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521" windowWidth="7440" windowHeight="8955" activeTab="0"/>
  </bookViews>
  <sheets>
    <sheet name="6.2.7.4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Dud?s Krisztina</author>
  </authors>
  <commentList>
    <comment ref="O2" authorId="0">
      <text>
        <r>
          <rPr>
            <sz val="9"/>
            <rFont val="Segoe UI"/>
            <family val="2"/>
          </rPr>
          <t xml:space="preserve">Including crime cases in accordance with the 'old' (act No 4 of 1978 on the Criminal Code) and the 'new' (act 100 of 2012 on the Criminal Code) Criminal Code, which came into force on 1 July 2013.
</t>
        </r>
      </text>
    </comment>
  </commentList>
</comments>
</file>

<file path=xl/sharedStrings.xml><?xml version="1.0" encoding="utf-8"?>
<sst xmlns="http://schemas.openxmlformats.org/spreadsheetml/2006/main" count="95" uniqueCount="35">
  <si>
    <t>Budapest</t>
  </si>
  <si>
    <t>Baranya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</si>
  <si>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</si>
  <si>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</si>
  <si>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</si>
  <si>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</si>
  <si>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</si>
  <si>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</si>
  <si>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</si>
  <si>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</si>
  <si>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</si>
  <si>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</si>
  <si>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</si>
  <si>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</si>
  <si>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</si>
  <si>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</si>
  <si>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</si>
  <si>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</si>
  <si>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</si>
  <si>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$Adults</t>
  </si>
  <si>
    <t>$Juveniles</t>
  </si>
  <si>
    <t>$Total</t>
  </si>
  <si>
    <t>Regions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</si>
  <si>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</si>
  <si>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</si>
  <si>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</si>
  <si>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</si>
  <si>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</si>
  <si>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</si>
  <si>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</si>
  <si>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Southern Transdanubia</t>
  </si>
  <si>
    <t>Transdanubia</t>
  </si>
  <si>
    <t>Great Plain and North</t>
  </si>
  <si>
    <t>Csongrád-Csanád</t>
  </si>
  <si>
    <t>6.2.7.4. Number of convicts with definitive sentence (2000–2014)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</si>
</sst>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Hu"/>
      <family val="2"/>
    </font>
    <font>
      <sz val="9"/>
      <name val="Segoe U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5" fillId="0" borderId="0" xfId="46" applyNumberFormat="1" applyFont="1" applyFill="1" applyAlignment="1">
      <alignment horizontal="right" vertical="top" wrapText="1"/>
    </xf>
    <xf numFmtId="3" fontId="4" fillId="0" borderId="0" xfId="46" applyNumberFormat="1" applyFont="1" applyFill="1" applyBorder="1" applyAlignment="1" applyProtection="1">
      <alignment/>
      <protection locked="0"/>
    </xf>
    <xf numFmtId="3" fontId="4" fillId="0" borderId="0" xfId="46" applyNumberFormat="1" applyFont="1" applyFill="1" applyBorder="1" applyAlignment="1" applyProtection="1">
      <alignment horizontal="right"/>
      <protection locked="0"/>
    </xf>
    <xf numFmtId="3" fontId="4" fillId="0" borderId="0" xfId="46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46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4" fillId="0" borderId="0" xfId="46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1" fillId="0" borderId="0" xfId="46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3" fontId="1" fillId="0" borderId="0" xfId="46" applyNumberFormat="1" applyFont="1" applyFill="1" applyAlignment="1">
      <alignment/>
    </xf>
    <xf numFmtId="0" fontId="4" fillId="0" borderId="0" xfId="0" applyFon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14" customWidth="1"/>
    <col min="2" max="7" width="9.7109375" style="14" customWidth="1"/>
    <col min="8" max="16384" width="9.140625" style="14" customWidth="1"/>
  </cols>
  <sheetData>
    <row r="1" ht="19.5" customHeight="1">
      <c r="A1" s="20" t="s">
        <v>34</v>
      </c>
    </row>
    <row r="2" spans="1:16" s="23" customFormat="1" ht="17.25" customHeight="1">
      <c r="A2" s="15" t="s">
        <v>22</v>
      </c>
      <c r="B2" s="21">
        <v>2000</v>
      </c>
      <c r="C2" s="21">
        <v>2001</v>
      </c>
      <c r="D2" s="21">
        <v>2002</v>
      </c>
      <c r="E2" s="21">
        <v>2003</v>
      </c>
      <c r="F2" s="21">
        <v>2004</v>
      </c>
      <c r="G2" s="22">
        <v>2005</v>
      </c>
      <c r="H2" s="21">
        <v>2006</v>
      </c>
      <c r="I2" s="22">
        <v>2007</v>
      </c>
      <c r="J2" s="21">
        <v>2008</v>
      </c>
      <c r="K2" s="22">
        <v>2009</v>
      </c>
      <c r="L2" s="21">
        <v>2010</v>
      </c>
      <c r="M2" s="22">
        <v>2011</v>
      </c>
      <c r="N2" s="21">
        <v>2012</v>
      </c>
      <c r="O2" s="22">
        <v>2013</v>
      </c>
      <c r="P2" s="22">
        <v>2014</v>
      </c>
    </row>
    <row r="3" spans="1:16" ht="11.25">
      <c r="A3" s="1" t="s">
        <v>19</v>
      </c>
      <c r="K3" s="16"/>
      <c r="P3" s="16"/>
    </row>
    <row r="4" spans="1:16" ht="11.25">
      <c r="A4" s="14" t="s">
        <v>0</v>
      </c>
      <c r="B4" s="17">
        <v>12814</v>
      </c>
      <c r="C4" s="3">
        <v>13024</v>
      </c>
      <c r="D4" s="3">
        <v>15194</v>
      </c>
      <c r="E4" s="3">
        <v>14410</v>
      </c>
      <c r="F4" s="3">
        <v>15046</v>
      </c>
      <c r="G4" s="3">
        <v>16191</v>
      </c>
      <c r="H4" s="18">
        <v>17567</v>
      </c>
      <c r="I4" s="18">
        <v>14790</v>
      </c>
      <c r="J4" s="18">
        <v>14743</v>
      </c>
      <c r="K4" s="18">
        <v>15741</v>
      </c>
      <c r="L4" s="18">
        <v>16859</v>
      </c>
      <c r="M4" s="18">
        <v>14705</v>
      </c>
      <c r="N4" s="18">
        <v>12743</v>
      </c>
      <c r="O4" s="18">
        <v>12332</v>
      </c>
      <c r="P4" s="18">
        <v>9734</v>
      </c>
    </row>
    <row r="5" spans="1:16" ht="11.25">
      <c r="A5" s="14" t="s">
        <v>12</v>
      </c>
      <c r="B5" s="17">
        <v>6483</v>
      </c>
      <c r="C5" s="3">
        <v>6977</v>
      </c>
      <c r="D5" s="3">
        <v>7686</v>
      </c>
      <c r="E5" s="3">
        <v>7261</v>
      </c>
      <c r="F5" s="3">
        <v>8140</v>
      </c>
      <c r="G5" s="3">
        <v>7479</v>
      </c>
      <c r="H5" s="18">
        <v>7377</v>
      </c>
      <c r="I5" s="18">
        <v>7365</v>
      </c>
      <c r="J5" s="18">
        <v>7135</v>
      </c>
      <c r="K5" s="18">
        <v>7383</v>
      </c>
      <c r="L5" s="18">
        <v>7679</v>
      </c>
      <c r="M5" s="18">
        <v>6915</v>
      </c>
      <c r="N5" s="18">
        <v>6224</v>
      </c>
      <c r="O5" s="18">
        <v>5710</v>
      </c>
      <c r="P5" s="18">
        <v>7312</v>
      </c>
    </row>
    <row r="6" spans="1:16" ht="11.25">
      <c r="A6" s="9" t="s">
        <v>23</v>
      </c>
      <c r="B6" s="4">
        <v>19297</v>
      </c>
      <c r="C6" s="6">
        <v>20001</v>
      </c>
      <c r="D6" s="4">
        <v>22880</v>
      </c>
      <c r="E6" s="5">
        <v>21671</v>
      </c>
      <c r="F6" s="6">
        <v>23186</v>
      </c>
      <c r="G6" s="6">
        <v>23670</v>
      </c>
      <c r="H6" s="7">
        <v>24944</v>
      </c>
      <c r="I6" s="7">
        <f>SUM(I4:I5)</f>
        <v>22155</v>
      </c>
      <c r="J6" s="7">
        <v>21878</v>
      </c>
      <c r="K6" s="7">
        <v>23124</v>
      </c>
      <c r="L6" s="7">
        <v>24538</v>
      </c>
      <c r="M6" s="7">
        <v>21620</v>
      </c>
      <c r="N6" s="7">
        <v>18967</v>
      </c>
      <c r="O6" s="7">
        <v>18042</v>
      </c>
      <c r="P6" s="7">
        <v>17046</v>
      </c>
    </row>
    <row r="7" spans="1:16" ht="11.25">
      <c r="A7" s="14" t="s">
        <v>5</v>
      </c>
      <c r="B7" s="17">
        <v>2727</v>
      </c>
      <c r="C7" s="3">
        <v>2603</v>
      </c>
      <c r="D7" s="3">
        <v>2539</v>
      </c>
      <c r="E7" s="3">
        <v>2499</v>
      </c>
      <c r="F7" s="3">
        <v>2578</v>
      </c>
      <c r="G7" s="3">
        <v>2452</v>
      </c>
      <c r="H7" s="18">
        <v>2199</v>
      </c>
      <c r="I7" s="18">
        <v>2294</v>
      </c>
      <c r="J7" s="18">
        <v>2105</v>
      </c>
      <c r="K7" s="18">
        <v>2079</v>
      </c>
      <c r="L7" s="18">
        <v>1783</v>
      </c>
      <c r="M7" s="18">
        <v>1879</v>
      </c>
      <c r="N7" s="18">
        <v>1543</v>
      </c>
      <c r="O7" s="18">
        <v>1488</v>
      </c>
      <c r="P7" s="18">
        <v>1778</v>
      </c>
    </row>
    <row r="8" spans="1:16" ht="11.25">
      <c r="A8" s="14" t="s">
        <v>10</v>
      </c>
      <c r="B8" s="17">
        <v>3478</v>
      </c>
      <c r="C8" s="3">
        <v>3330</v>
      </c>
      <c r="D8" s="3">
        <v>3249</v>
      </c>
      <c r="E8" s="3">
        <v>2921</v>
      </c>
      <c r="F8" s="3">
        <v>3554</v>
      </c>
      <c r="G8" s="3">
        <v>3841</v>
      </c>
      <c r="H8" s="18">
        <v>3844</v>
      </c>
      <c r="I8" s="18">
        <v>3206</v>
      </c>
      <c r="J8" s="18">
        <v>2804</v>
      </c>
      <c r="K8" s="18">
        <v>2444</v>
      </c>
      <c r="L8" s="18">
        <v>2336</v>
      </c>
      <c r="M8" s="18">
        <v>2229</v>
      </c>
      <c r="N8" s="18">
        <v>2072</v>
      </c>
      <c r="O8" s="18">
        <v>1761</v>
      </c>
      <c r="P8" s="18">
        <v>2240</v>
      </c>
    </row>
    <row r="9" spans="1:16" ht="11.25">
      <c r="A9" s="14" t="s">
        <v>17</v>
      </c>
      <c r="B9" s="17">
        <v>3438</v>
      </c>
      <c r="C9" s="3">
        <v>3541</v>
      </c>
      <c r="D9" s="3">
        <v>3507</v>
      </c>
      <c r="E9" s="3">
        <v>3762</v>
      </c>
      <c r="F9" s="3">
        <v>3557</v>
      </c>
      <c r="G9" s="3">
        <v>3210</v>
      </c>
      <c r="H9" s="18">
        <v>2841</v>
      </c>
      <c r="I9" s="18">
        <v>2713</v>
      </c>
      <c r="J9" s="18">
        <v>2733</v>
      </c>
      <c r="K9" s="18">
        <v>2972</v>
      </c>
      <c r="L9" s="18">
        <v>2791</v>
      </c>
      <c r="M9" s="18">
        <v>2742</v>
      </c>
      <c r="N9" s="18">
        <v>2197</v>
      </c>
      <c r="O9" s="18">
        <v>2164</v>
      </c>
      <c r="P9" s="18">
        <v>2533</v>
      </c>
    </row>
    <row r="10" spans="1:16" ht="11.25">
      <c r="A10" s="10" t="s">
        <v>24</v>
      </c>
      <c r="B10" s="4">
        <v>9643</v>
      </c>
      <c r="C10" s="6">
        <v>9474</v>
      </c>
      <c r="D10" s="4">
        <v>9295</v>
      </c>
      <c r="E10" s="5">
        <v>9182</v>
      </c>
      <c r="F10" s="6">
        <v>9689</v>
      </c>
      <c r="G10" s="6">
        <v>9503</v>
      </c>
      <c r="H10" s="7">
        <v>8884</v>
      </c>
      <c r="I10" s="7">
        <f>SUM(I7:I9)</f>
        <v>8213</v>
      </c>
      <c r="J10" s="7">
        <v>7642</v>
      </c>
      <c r="K10" s="7">
        <v>7495</v>
      </c>
      <c r="L10" s="7">
        <v>6910</v>
      </c>
      <c r="M10" s="7">
        <v>6850</v>
      </c>
      <c r="N10" s="7">
        <v>5812</v>
      </c>
      <c r="O10" s="7">
        <v>5413</v>
      </c>
      <c r="P10" s="7">
        <v>6551</v>
      </c>
    </row>
    <row r="11" spans="1:16" ht="11.25">
      <c r="A11" s="14" t="s">
        <v>6</v>
      </c>
      <c r="B11" s="17">
        <v>3429</v>
      </c>
      <c r="C11" s="3">
        <v>3686</v>
      </c>
      <c r="D11" s="3">
        <v>4133</v>
      </c>
      <c r="E11" s="3">
        <v>3948</v>
      </c>
      <c r="F11" s="3">
        <v>3840</v>
      </c>
      <c r="G11" s="3">
        <v>3862</v>
      </c>
      <c r="H11" s="18">
        <v>3417</v>
      </c>
      <c r="I11" s="18">
        <v>3041</v>
      </c>
      <c r="J11" s="18">
        <v>3138</v>
      </c>
      <c r="K11" s="18">
        <v>3213</v>
      </c>
      <c r="L11" s="18">
        <v>3186</v>
      </c>
      <c r="M11" s="18">
        <v>3248</v>
      </c>
      <c r="N11" s="18">
        <v>2774</v>
      </c>
      <c r="O11" s="18">
        <v>2851</v>
      </c>
      <c r="P11" s="18">
        <v>3455</v>
      </c>
    </row>
    <row r="12" spans="1:16" ht="11.25">
      <c r="A12" s="14" t="s">
        <v>16</v>
      </c>
      <c r="B12" s="17">
        <v>1945</v>
      </c>
      <c r="C12" s="3">
        <v>1858</v>
      </c>
      <c r="D12" s="3">
        <v>1957</v>
      </c>
      <c r="E12" s="3">
        <v>2119</v>
      </c>
      <c r="F12" s="3">
        <v>2410</v>
      </c>
      <c r="G12" s="3">
        <v>2304</v>
      </c>
      <c r="H12" s="18">
        <v>2222</v>
      </c>
      <c r="I12" s="18">
        <v>1899</v>
      </c>
      <c r="J12" s="18">
        <v>1750</v>
      </c>
      <c r="K12" s="18">
        <v>1720</v>
      </c>
      <c r="L12" s="18">
        <v>1538</v>
      </c>
      <c r="M12" s="18">
        <v>1631</v>
      </c>
      <c r="N12" s="18">
        <v>1575</v>
      </c>
      <c r="O12" s="18">
        <v>1466</v>
      </c>
      <c r="P12" s="18">
        <v>1793</v>
      </c>
    </row>
    <row r="13" spans="1:16" ht="11.25">
      <c r="A13" s="14" t="s">
        <v>18</v>
      </c>
      <c r="B13" s="17">
        <v>2719</v>
      </c>
      <c r="C13" s="3">
        <v>2823</v>
      </c>
      <c r="D13" s="3">
        <v>2810</v>
      </c>
      <c r="E13" s="3">
        <v>2418</v>
      </c>
      <c r="F13" s="3">
        <v>2430</v>
      </c>
      <c r="G13" s="3">
        <v>2392</v>
      </c>
      <c r="H13" s="18">
        <v>2353</v>
      </c>
      <c r="I13" s="18">
        <v>2308</v>
      </c>
      <c r="J13" s="18">
        <v>1987</v>
      </c>
      <c r="K13" s="18">
        <v>1788</v>
      </c>
      <c r="L13" s="18">
        <v>1904</v>
      </c>
      <c r="M13" s="18">
        <v>1897</v>
      </c>
      <c r="N13" s="18">
        <v>1747</v>
      </c>
      <c r="O13" s="18">
        <v>1838</v>
      </c>
      <c r="P13" s="18">
        <v>1862</v>
      </c>
    </row>
    <row r="14" spans="1:16" ht="11.25">
      <c r="A14" s="10" t="s">
        <v>25</v>
      </c>
      <c r="B14" s="4">
        <v>8093</v>
      </c>
      <c r="C14" s="6">
        <v>8367</v>
      </c>
      <c r="D14" s="4">
        <v>8900</v>
      </c>
      <c r="E14" s="5">
        <v>8485</v>
      </c>
      <c r="F14" s="6">
        <v>8680</v>
      </c>
      <c r="G14" s="6">
        <v>8558</v>
      </c>
      <c r="H14" s="7">
        <v>7992</v>
      </c>
      <c r="I14" s="7">
        <f>SUM(I11:I13)</f>
        <v>7248</v>
      </c>
      <c r="J14" s="7">
        <v>6875</v>
      </c>
      <c r="K14" s="7">
        <v>6721</v>
      </c>
      <c r="L14" s="7">
        <v>6628</v>
      </c>
      <c r="M14" s="7">
        <v>6776</v>
      </c>
      <c r="N14" s="7">
        <v>6096</v>
      </c>
      <c r="O14" s="7">
        <v>6155</v>
      </c>
      <c r="P14" s="7">
        <v>7110</v>
      </c>
    </row>
    <row r="15" spans="1:16" ht="11.25">
      <c r="A15" s="14" t="s">
        <v>1</v>
      </c>
      <c r="B15" s="17">
        <v>3691</v>
      </c>
      <c r="C15" s="3">
        <v>3528</v>
      </c>
      <c r="D15" s="3">
        <v>3578</v>
      </c>
      <c r="E15" s="3">
        <v>3433</v>
      </c>
      <c r="F15" s="3">
        <v>3711</v>
      </c>
      <c r="G15" s="3">
        <v>3746</v>
      </c>
      <c r="H15" s="18">
        <v>3639</v>
      </c>
      <c r="I15" s="18">
        <v>3173</v>
      </c>
      <c r="J15" s="18">
        <v>3067</v>
      </c>
      <c r="K15" s="18">
        <v>3029</v>
      </c>
      <c r="L15" s="18">
        <v>3330</v>
      </c>
      <c r="M15" s="18">
        <v>3398</v>
      </c>
      <c r="N15" s="18">
        <v>2775</v>
      </c>
      <c r="O15" s="18">
        <v>2639</v>
      </c>
      <c r="P15" s="18">
        <v>2671</v>
      </c>
    </row>
    <row r="16" spans="1:16" ht="11.25">
      <c r="A16" s="14" t="s">
        <v>13</v>
      </c>
      <c r="B16" s="17">
        <v>3262</v>
      </c>
      <c r="C16" s="3">
        <v>3519</v>
      </c>
      <c r="D16" s="3">
        <v>3383</v>
      </c>
      <c r="E16" s="3">
        <v>2954</v>
      </c>
      <c r="F16" s="3">
        <v>3126</v>
      </c>
      <c r="G16" s="3">
        <v>2968</v>
      </c>
      <c r="H16" s="18">
        <v>2609</v>
      </c>
      <c r="I16" s="18">
        <v>2177</v>
      </c>
      <c r="J16" s="18">
        <v>2187</v>
      </c>
      <c r="K16" s="18">
        <v>2303</v>
      </c>
      <c r="L16" s="18">
        <v>2524</v>
      </c>
      <c r="M16" s="18">
        <v>2433</v>
      </c>
      <c r="N16" s="18">
        <v>2123</v>
      </c>
      <c r="O16" s="18">
        <v>1797</v>
      </c>
      <c r="P16" s="18">
        <v>2084</v>
      </c>
    </row>
    <row r="17" spans="1:16" ht="11.25">
      <c r="A17" s="14" t="s">
        <v>15</v>
      </c>
      <c r="B17" s="17">
        <v>2134</v>
      </c>
      <c r="C17" s="3">
        <v>2167</v>
      </c>
      <c r="D17" s="3">
        <v>2051</v>
      </c>
      <c r="E17" s="3">
        <v>1888</v>
      </c>
      <c r="F17" s="3">
        <v>2097</v>
      </c>
      <c r="G17" s="3">
        <v>2213</v>
      </c>
      <c r="H17" s="18">
        <v>2073</v>
      </c>
      <c r="I17" s="18">
        <v>1800</v>
      </c>
      <c r="J17" s="18">
        <v>1835</v>
      </c>
      <c r="K17" s="18">
        <v>1767</v>
      </c>
      <c r="L17" s="18">
        <v>2010</v>
      </c>
      <c r="M17" s="18">
        <v>1791</v>
      </c>
      <c r="N17" s="18">
        <v>1525</v>
      </c>
      <c r="O17" s="18">
        <v>1454</v>
      </c>
      <c r="P17" s="18">
        <v>1482</v>
      </c>
    </row>
    <row r="18" spans="1:16" ht="11.25">
      <c r="A18" s="10" t="s">
        <v>30</v>
      </c>
      <c r="B18" s="4">
        <v>9087</v>
      </c>
      <c r="C18" s="6">
        <v>9214</v>
      </c>
      <c r="D18" s="4">
        <v>9012</v>
      </c>
      <c r="E18" s="5">
        <v>8275</v>
      </c>
      <c r="F18" s="6">
        <v>8934</v>
      </c>
      <c r="G18" s="6">
        <v>8927</v>
      </c>
      <c r="H18" s="7">
        <v>8321</v>
      </c>
      <c r="I18" s="7">
        <f>SUM(I15:I17)</f>
        <v>7150</v>
      </c>
      <c r="J18" s="7">
        <v>7089</v>
      </c>
      <c r="K18" s="7">
        <v>7099</v>
      </c>
      <c r="L18" s="7">
        <v>7864</v>
      </c>
      <c r="M18" s="7">
        <v>7622</v>
      </c>
      <c r="N18" s="7">
        <v>6423</v>
      </c>
      <c r="O18" s="7">
        <v>5890</v>
      </c>
      <c r="P18" s="7">
        <v>6237</v>
      </c>
    </row>
    <row r="19" spans="1:16" ht="11.25">
      <c r="A19" s="9" t="s">
        <v>31</v>
      </c>
      <c r="B19" s="4">
        <v>26823</v>
      </c>
      <c r="C19" s="4">
        <v>27055</v>
      </c>
      <c r="D19" s="4">
        <v>27207</v>
      </c>
      <c r="E19" s="4">
        <v>25942</v>
      </c>
      <c r="F19" s="4">
        <v>27303</v>
      </c>
      <c r="G19" s="4">
        <v>26988</v>
      </c>
      <c r="H19" s="4">
        <v>25197</v>
      </c>
      <c r="I19" s="4">
        <v>22611</v>
      </c>
      <c r="J19" s="7">
        <v>21606</v>
      </c>
      <c r="K19" s="7">
        <v>21315</v>
      </c>
      <c r="L19" s="7">
        <v>21402</v>
      </c>
      <c r="M19" s="7">
        <v>21248</v>
      </c>
      <c r="N19" s="7">
        <v>18331</v>
      </c>
      <c r="O19" s="7">
        <v>17458</v>
      </c>
      <c r="P19" s="7">
        <v>19898</v>
      </c>
    </row>
    <row r="20" spans="1:16" ht="11.25">
      <c r="A20" s="14" t="s">
        <v>4</v>
      </c>
      <c r="B20" s="17">
        <v>9738</v>
      </c>
      <c r="C20" s="3">
        <v>8859</v>
      </c>
      <c r="D20" s="3">
        <v>8077</v>
      </c>
      <c r="E20" s="3">
        <v>7659</v>
      </c>
      <c r="F20" s="3">
        <v>7541</v>
      </c>
      <c r="G20" s="3">
        <v>8026</v>
      </c>
      <c r="H20" s="18">
        <v>8152</v>
      </c>
      <c r="I20" s="18">
        <v>7431</v>
      </c>
      <c r="J20" s="18">
        <v>6880</v>
      </c>
      <c r="K20" s="18">
        <v>7499</v>
      </c>
      <c r="L20" s="18">
        <v>7824</v>
      </c>
      <c r="M20" s="18">
        <v>7795</v>
      </c>
      <c r="N20" s="18">
        <v>6937</v>
      </c>
      <c r="O20" s="18">
        <v>6414</v>
      </c>
      <c r="P20" s="18">
        <v>6904</v>
      </c>
    </row>
    <row r="21" spans="1:16" ht="11.25">
      <c r="A21" s="14" t="s">
        <v>8</v>
      </c>
      <c r="B21" s="17">
        <v>2370</v>
      </c>
      <c r="C21" s="3">
        <v>2885</v>
      </c>
      <c r="D21" s="3">
        <v>3048</v>
      </c>
      <c r="E21" s="3">
        <v>3164</v>
      </c>
      <c r="F21" s="3">
        <v>3896</v>
      </c>
      <c r="G21" s="3">
        <v>3415</v>
      </c>
      <c r="H21" s="18">
        <v>3015</v>
      </c>
      <c r="I21" s="18">
        <v>2441</v>
      </c>
      <c r="J21" s="18">
        <v>2148</v>
      </c>
      <c r="K21" s="18">
        <v>2165</v>
      </c>
      <c r="L21" s="18">
        <v>2231</v>
      </c>
      <c r="M21" s="18">
        <v>2377</v>
      </c>
      <c r="N21" s="18">
        <v>2135</v>
      </c>
      <c r="O21" s="18">
        <v>1719</v>
      </c>
      <c r="P21" s="18">
        <v>2259</v>
      </c>
    </row>
    <row r="22" spans="1:16" ht="11.25">
      <c r="A22" s="14" t="s">
        <v>11</v>
      </c>
      <c r="B22" s="17">
        <v>1879</v>
      </c>
      <c r="C22" s="3">
        <v>1800</v>
      </c>
      <c r="D22" s="3">
        <v>2043</v>
      </c>
      <c r="E22" s="3">
        <v>1756</v>
      </c>
      <c r="F22" s="3">
        <v>1738</v>
      </c>
      <c r="G22" s="3">
        <v>1750</v>
      </c>
      <c r="H22" s="18">
        <v>1863</v>
      </c>
      <c r="I22" s="18">
        <v>1982</v>
      </c>
      <c r="J22" s="18">
        <v>1716</v>
      </c>
      <c r="K22" s="18">
        <v>1905</v>
      </c>
      <c r="L22" s="18">
        <v>1796</v>
      </c>
      <c r="M22" s="18">
        <v>1868</v>
      </c>
      <c r="N22" s="18">
        <v>1772</v>
      </c>
      <c r="O22" s="18">
        <v>1523</v>
      </c>
      <c r="P22" s="18">
        <v>1675</v>
      </c>
    </row>
    <row r="23" spans="1:16" ht="11.25">
      <c r="A23" s="10" t="s">
        <v>26</v>
      </c>
      <c r="B23" s="4">
        <v>13987</v>
      </c>
      <c r="C23" s="6">
        <v>13544</v>
      </c>
      <c r="D23" s="4">
        <v>13168</v>
      </c>
      <c r="E23" s="8">
        <v>12579</v>
      </c>
      <c r="F23" s="6">
        <v>13175</v>
      </c>
      <c r="G23" s="6">
        <v>13191</v>
      </c>
      <c r="H23" s="7">
        <v>13030</v>
      </c>
      <c r="I23" s="7">
        <f>SUM(I20:I22)</f>
        <v>11854</v>
      </c>
      <c r="J23" s="7">
        <v>10744</v>
      </c>
      <c r="K23" s="7">
        <v>11569</v>
      </c>
      <c r="L23" s="7">
        <v>11851</v>
      </c>
      <c r="M23" s="7">
        <v>12040</v>
      </c>
      <c r="N23" s="7">
        <v>10844</v>
      </c>
      <c r="O23" s="7">
        <v>9656</v>
      </c>
      <c r="P23" s="7">
        <v>10838</v>
      </c>
    </row>
    <row r="24" spans="1:16" ht="11.25">
      <c r="A24" s="14" t="s">
        <v>7</v>
      </c>
      <c r="B24" s="17">
        <v>5306</v>
      </c>
      <c r="C24" s="3">
        <v>5382</v>
      </c>
      <c r="D24" s="3">
        <v>6678</v>
      </c>
      <c r="E24" s="3">
        <v>5475</v>
      </c>
      <c r="F24" s="3">
        <v>5616</v>
      </c>
      <c r="G24" s="3">
        <v>5494</v>
      </c>
      <c r="H24" s="18">
        <v>4885</v>
      </c>
      <c r="I24" s="18">
        <v>4335</v>
      </c>
      <c r="J24" s="18">
        <v>4353</v>
      </c>
      <c r="K24" s="18">
        <v>4811</v>
      </c>
      <c r="L24" s="18">
        <v>4810</v>
      </c>
      <c r="M24" s="18">
        <v>4638</v>
      </c>
      <c r="N24" s="18">
        <v>4049</v>
      </c>
      <c r="O24" s="18">
        <v>4363</v>
      </c>
      <c r="P24" s="18">
        <v>5542</v>
      </c>
    </row>
    <row r="25" spans="1:16" ht="11.25">
      <c r="A25" s="14" t="s">
        <v>9</v>
      </c>
      <c r="B25" s="17">
        <v>4128</v>
      </c>
      <c r="C25" s="3">
        <v>4049</v>
      </c>
      <c r="D25" s="3">
        <v>4505</v>
      </c>
      <c r="E25" s="3">
        <v>4313</v>
      </c>
      <c r="F25" s="3">
        <v>4139</v>
      </c>
      <c r="G25" s="3">
        <v>4208</v>
      </c>
      <c r="H25" s="18">
        <v>4151</v>
      </c>
      <c r="I25" s="18">
        <v>3799</v>
      </c>
      <c r="J25" s="18">
        <v>3435</v>
      </c>
      <c r="K25" s="18">
        <v>3487</v>
      </c>
      <c r="L25" s="18">
        <v>3570</v>
      </c>
      <c r="M25" s="18">
        <v>3150</v>
      </c>
      <c r="N25" s="18">
        <v>2664</v>
      </c>
      <c r="O25" s="18">
        <v>2355</v>
      </c>
      <c r="P25" s="18">
        <v>2841</v>
      </c>
    </row>
    <row r="26" spans="1:16" ht="11.25">
      <c r="A26" s="14" t="s">
        <v>14</v>
      </c>
      <c r="B26" s="17">
        <v>6472</v>
      </c>
      <c r="C26" s="3">
        <v>5901</v>
      </c>
      <c r="D26" s="3">
        <v>5812</v>
      </c>
      <c r="E26" s="3">
        <v>6172</v>
      </c>
      <c r="F26" s="3">
        <v>6763</v>
      </c>
      <c r="G26" s="3">
        <v>6963</v>
      </c>
      <c r="H26" s="18">
        <v>7090</v>
      </c>
      <c r="I26" s="18">
        <v>6394</v>
      </c>
      <c r="J26" s="18">
        <v>6144</v>
      </c>
      <c r="K26" s="18">
        <v>6127</v>
      </c>
      <c r="L26" s="18">
        <v>6447</v>
      </c>
      <c r="M26" s="18">
        <v>6026</v>
      </c>
      <c r="N26" s="18">
        <v>5269</v>
      </c>
      <c r="O26" s="18">
        <v>4866</v>
      </c>
      <c r="P26" s="18">
        <v>5416</v>
      </c>
    </row>
    <row r="27" spans="1:16" ht="11.25">
      <c r="A27" s="10" t="s">
        <v>27</v>
      </c>
      <c r="B27" s="4">
        <v>15906</v>
      </c>
      <c r="C27" s="5">
        <v>15332</v>
      </c>
      <c r="D27" s="4">
        <v>16995</v>
      </c>
      <c r="E27" s="5">
        <v>15960</v>
      </c>
      <c r="F27" s="5">
        <v>16518</v>
      </c>
      <c r="G27" s="5">
        <v>16665</v>
      </c>
      <c r="H27" s="7">
        <v>16126</v>
      </c>
      <c r="I27" s="7">
        <f>SUM(I24:I26)</f>
        <v>14528</v>
      </c>
      <c r="J27" s="7">
        <v>13932</v>
      </c>
      <c r="K27" s="7">
        <v>14425</v>
      </c>
      <c r="L27" s="7">
        <v>14827</v>
      </c>
      <c r="M27" s="7">
        <v>13814</v>
      </c>
      <c r="N27" s="7">
        <v>11982</v>
      </c>
      <c r="O27" s="7">
        <v>11584</v>
      </c>
      <c r="P27" s="7">
        <v>13799</v>
      </c>
    </row>
    <row r="28" spans="1:16" ht="11.25">
      <c r="A28" s="14" t="s">
        <v>2</v>
      </c>
      <c r="B28" s="17">
        <v>4738</v>
      </c>
      <c r="C28" s="3">
        <v>4701</v>
      </c>
      <c r="D28" s="3">
        <v>5186</v>
      </c>
      <c r="E28" s="3">
        <v>4788</v>
      </c>
      <c r="F28" s="3">
        <v>5119</v>
      </c>
      <c r="G28" s="3">
        <v>4670</v>
      </c>
      <c r="H28" s="18">
        <v>4829</v>
      </c>
      <c r="I28" s="18">
        <v>4396</v>
      </c>
      <c r="J28" s="18">
        <v>4300</v>
      </c>
      <c r="K28" s="18">
        <v>4360</v>
      </c>
      <c r="L28" s="18">
        <v>4369</v>
      </c>
      <c r="M28" s="18">
        <v>4462</v>
      </c>
      <c r="N28" s="18">
        <v>4291</v>
      </c>
      <c r="O28" s="18">
        <v>3414</v>
      </c>
      <c r="P28" s="18">
        <v>4752</v>
      </c>
    </row>
    <row r="29" spans="1:16" ht="11.25">
      <c r="A29" s="14" t="s">
        <v>3</v>
      </c>
      <c r="B29" s="17">
        <v>3275</v>
      </c>
      <c r="C29" s="3">
        <v>3478</v>
      </c>
      <c r="D29" s="3">
        <v>3338</v>
      </c>
      <c r="E29" s="3">
        <v>3354</v>
      </c>
      <c r="F29" s="3">
        <v>3321</v>
      </c>
      <c r="G29" s="3">
        <v>2988</v>
      </c>
      <c r="H29" s="18">
        <v>2869</v>
      </c>
      <c r="I29" s="18">
        <v>2514</v>
      </c>
      <c r="J29" s="18">
        <v>2395</v>
      </c>
      <c r="K29" s="18">
        <v>2371</v>
      </c>
      <c r="L29" s="18">
        <v>2339</v>
      </c>
      <c r="M29" s="18">
        <v>2484</v>
      </c>
      <c r="N29" s="18">
        <v>2167</v>
      </c>
      <c r="O29" s="18">
        <v>2053</v>
      </c>
      <c r="P29" s="18">
        <v>2056</v>
      </c>
    </row>
    <row r="30" spans="1:16" ht="11.25">
      <c r="A30" s="14" t="s">
        <v>33</v>
      </c>
      <c r="B30" s="17">
        <v>3663</v>
      </c>
      <c r="C30" s="3">
        <v>4130</v>
      </c>
      <c r="D30" s="3">
        <v>3631</v>
      </c>
      <c r="E30" s="3">
        <v>3182</v>
      </c>
      <c r="F30" s="3">
        <v>3268</v>
      </c>
      <c r="G30" s="3">
        <v>3113</v>
      </c>
      <c r="H30" s="18">
        <v>3329</v>
      </c>
      <c r="I30" s="18">
        <v>3247</v>
      </c>
      <c r="J30" s="18">
        <v>3368</v>
      </c>
      <c r="K30" s="18">
        <v>3454</v>
      </c>
      <c r="L30" s="18">
        <v>3463</v>
      </c>
      <c r="M30" s="18">
        <v>3602</v>
      </c>
      <c r="N30" s="18">
        <v>3613</v>
      </c>
      <c r="O30" s="18">
        <v>2938</v>
      </c>
      <c r="P30" s="18">
        <v>3976</v>
      </c>
    </row>
    <row r="31" spans="1:16" ht="11.25">
      <c r="A31" s="10" t="s">
        <v>28</v>
      </c>
      <c r="B31" s="4">
        <v>11676</v>
      </c>
      <c r="C31" s="5">
        <v>12309</v>
      </c>
      <c r="D31" s="4">
        <v>12155</v>
      </c>
      <c r="E31" s="5">
        <v>11324</v>
      </c>
      <c r="F31" s="5">
        <v>11708</v>
      </c>
      <c r="G31" s="5">
        <v>10771</v>
      </c>
      <c r="H31" s="7">
        <v>11027</v>
      </c>
      <c r="I31" s="7">
        <f>SUM(I28:I30)</f>
        <v>10157</v>
      </c>
      <c r="J31" s="7">
        <v>10063</v>
      </c>
      <c r="K31" s="7">
        <v>10185</v>
      </c>
      <c r="L31" s="7">
        <v>10171</v>
      </c>
      <c r="M31" s="7">
        <v>10548</v>
      </c>
      <c r="N31" s="7">
        <v>10071</v>
      </c>
      <c r="O31" s="7">
        <v>8405</v>
      </c>
      <c r="P31" s="7">
        <v>10784</v>
      </c>
    </row>
    <row r="32" spans="1:16" ht="11.25">
      <c r="A32" s="9" t="s">
        <v>32</v>
      </c>
      <c r="B32" s="4">
        <v>41569</v>
      </c>
      <c r="C32" s="4">
        <v>41185</v>
      </c>
      <c r="D32" s="4">
        <v>42318</v>
      </c>
      <c r="E32" s="4">
        <v>39863</v>
      </c>
      <c r="F32" s="4">
        <v>41401</v>
      </c>
      <c r="G32" s="4">
        <v>40627</v>
      </c>
      <c r="H32" s="4">
        <v>40183</v>
      </c>
      <c r="I32" s="4">
        <v>36539</v>
      </c>
      <c r="J32" s="4">
        <v>34739</v>
      </c>
      <c r="K32" s="7">
        <v>36179</v>
      </c>
      <c r="L32" s="7">
        <v>36849</v>
      </c>
      <c r="M32" s="7">
        <v>36402</v>
      </c>
      <c r="N32" s="7">
        <v>32897</v>
      </c>
      <c r="O32" s="7">
        <v>29645</v>
      </c>
      <c r="P32" s="7">
        <v>35421</v>
      </c>
    </row>
    <row r="33" spans="1:16" ht="11.25">
      <c r="A33" s="11" t="s">
        <v>29</v>
      </c>
      <c r="B33" s="4">
        <v>87689</v>
      </c>
      <c r="C33" s="4">
        <v>88241</v>
      </c>
      <c r="D33" s="4">
        <v>92405</v>
      </c>
      <c r="E33" s="5">
        <v>87476</v>
      </c>
      <c r="F33" s="5">
        <v>91890</v>
      </c>
      <c r="G33" s="5">
        <v>91285</v>
      </c>
      <c r="H33" s="7">
        <v>90324</v>
      </c>
      <c r="I33" s="7">
        <v>81305</v>
      </c>
      <c r="J33" s="7">
        <v>78223</v>
      </c>
      <c r="K33" s="7">
        <v>80618</v>
      </c>
      <c r="L33" s="7">
        <v>82789</v>
      </c>
      <c r="M33" s="7">
        <v>79270</v>
      </c>
      <c r="N33" s="7">
        <v>70195</v>
      </c>
      <c r="O33" s="7">
        <v>65145</v>
      </c>
      <c r="P33" s="7">
        <v>72365</v>
      </c>
    </row>
    <row r="34" spans="1:14" ht="11.25">
      <c r="A34" s="2" t="s">
        <v>20</v>
      </c>
      <c r="H34" s="18"/>
      <c r="N34" s="18"/>
    </row>
    <row r="35" spans="1:16" ht="11.25">
      <c r="A35" s="14" t="s">
        <v>0</v>
      </c>
      <c r="B35" s="17">
        <v>869</v>
      </c>
      <c r="C35" s="3">
        <v>656</v>
      </c>
      <c r="D35" s="3">
        <v>817</v>
      </c>
      <c r="E35" s="3">
        <v>874</v>
      </c>
      <c r="F35" s="3">
        <v>793</v>
      </c>
      <c r="G35" s="3">
        <v>872</v>
      </c>
      <c r="H35" s="18">
        <v>842</v>
      </c>
      <c r="I35" s="18">
        <v>648</v>
      </c>
      <c r="J35" s="18">
        <v>770</v>
      </c>
      <c r="K35" s="18">
        <v>836</v>
      </c>
      <c r="L35" s="18">
        <v>853</v>
      </c>
      <c r="M35" s="18">
        <v>711</v>
      </c>
      <c r="N35" s="14">
        <v>661</v>
      </c>
      <c r="O35" s="14">
        <v>587</v>
      </c>
      <c r="P35" s="14">
        <v>411</v>
      </c>
    </row>
    <row r="36" spans="1:16" ht="11.25">
      <c r="A36" s="14" t="s">
        <v>12</v>
      </c>
      <c r="B36" s="17">
        <v>546</v>
      </c>
      <c r="C36" s="3">
        <v>514</v>
      </c>
      <c r="D36" s="3">
        <v>646</v>
      </c>
      <c r="E36" s="3">
        <v>400</v>
      </c>
      <c r="F36" s="3">
        <v>553</v>
      </c>
      <c r="G36" s="3">
        <v>616</v>
      </c>
      <c r="H36" s="18">
        <v>626</v>
      </c>
      <c r="I36" s="18">
        <v>417</v>
      </c>
      <c r="J36" s="18">
        <v>456</v>
      </c>
      <c r="K36" s="18">
        <v>492</v>
      </c>
      <c r="L36" s="18">
        <v>590</v>
      </c>
      <c r="M36" s="18">
        <v>347</v>
      </c>
      <c r="N36" s="14">
        <v>332</v>
      </c>
      <c r="O36" s="14">
        <v>383</v>
      </c>
      <c r="P36" s="14">
        <v>525</v>
      </c>
    </row>
    <row r="37" spans="1:16" ht="11.25">
      <c r="A37" s="9" t="s">
        <v>23</v>
      </c>
      <c r="B37" s="4">
        <v>1415</v>
      </c>
      <c r="C37" s="6">
        <v>1170</v>
      </c>
      <c r="D37" s="4">
        <v>1463</v>
      </c>
      <c r="E37" s="5">
        <v>1274</v>
      </c>
      <c r="F37" s="6">
        <v>1346</v>
      </c>
      <c r="G37" s="6">
        <v>1488</v>
      </c>
      <c r="H37" s="7">
        <v>1468</v>
      </c>
      <c r="I37" s="7">
        <f>SUM(I35:I36)</f>
        <v>1065</v>
      </c>
      <c r="J37" s="7">
        <v>1226</v>
      </c>
      <c r="K37" s="7">
        <v>1328</v>
      </c>
      <c r="L37" s="7">
        <v>1443</v>
      </c>
      <c r="M37" s="7">
        <v>1058</v>
      </c>
      <c r="N37" s="13">
        <v>993</v>
      </c>
      <c r="O37" s="13">
        <v>970</v>
      </c>
      <c r="P37" s="13">
        <v>936</v>
      </c>
    </row>
    <row r="38" spans="1:16" ht="11.25">
      <c r="A38" s="14" t="s">
        <v>5</v>
      </c>
      <c r="B38" s="17">
        <v>262</v>
      </c>
      <c r="C38" s="3">
        <v>234</v>
      </c>
      <c r="D38" s="3">
        <v>238</v>
      </c>
      <c r="E38" s="3">
        <v>197</v>
      </c>
      <c r="F38" s="3">
        <v>185</v>
      </c>
      <c r="G38" s="3">
        <v>252</v>
      </c>
      <c r="H38" s="18">
        <v>174</v>
      </c>
      <c r="I38" s="18">
        <v>194</v>
      </c>
      <c r="J38" s="18">
        <v>172</v>
      </c>
      <c r="K38" s="18">
        <v>149</v>
      </c>
      <c r="L38" s="18">
        <v>136</v>
      </c>
      <c r="M38" s="18">
        <v>141</v>
      </c>
      <c r="N38" s="14">
        <v>98</v>
      </c>
      <c r="O38" s="14">
        <v>114</v>
      </c>
      <c r="P38" s="14">
        <v>82</v>
      </c>
    </row>
    <row r="39" spans="1:16" ht="11.25">
      <c r="A39" s="14" t="s">
        <v>10</v>
      </c>
      <c r="B39" s="17">
        <v>285</v>
      </c>
      <c r="C39" s="3">
        <v>253</v>
      </c>
      <c r="D39" s="3">
        <v>247</v>
      </c>
      <c r="E39" s="3">
        <v>209</v>
      </c>
      <c r="F39" s="3">
        <v>270</v>
      </c>
      <c r="G39" s="3">
        <v>246</v>
      </c>
      <c r="H39" s="18">
        <v>291</v>
      </c>
      <c r="I39" s="18">
        <v>193</v>
      </c>
      <c r="J39" s="18">
        <v>285</v>
      </c>
      <c r="K39" s="18">
        <v>136</v>
      </c>
      <c r="L39" s="18">
        <v>147</v>
      </c>
      <c r="M39" s="18">
        <v>242</v>
      </c>
      <c r="N39" s="14">
        <v>171</v>
      </c>
      <c r="O39" s="14">
        <v>166</v>
      </c>
      <c r="P39" s="14">
        <v>169</v>
      </c>
    </row>
    <row r="40" spans="1:16" ht="11.25">
      <c r="A40" s="14" t="s">
        <v>17</v>
      </c>
      <c r="B40" s="17">
        <v>278</v>
      </c>
      <c r="C40" s="3">
        <v>267</v>
      </c>
      <c r="D40" s="3">
        <v>276</v>
      </c>
      <c r="E40" s="3">
        <v>204</v>
      </c>
      <c r="F40" s="3">
        <v>253</v>
      </c>
      <c r="G40" s="3">
        <v>311</v>
      </c>
      <c r="H40" s="18">
        <v>275</v>
      </c>
      <c r="I40" s="18">
        <v>264</v>
      </c>
      <c r="J40" s="18">
        <v>279</v>
      </c>
      <c r="K40" s="18">
        <v>268</v>
      </c>
      <c r="L40" s="18">
        <v>307</v>
      </c>
      <c r="M40" s="18">
        <v>215</v>
      </c>
      <c r="N40" s="14">
        <v>140</v>
      </c>
      <c r="O40" s="14">
        <v>147</v>
      </c>
      <c r="P40" s="14">
        <v>156</v>
      </c>
    </row>
    <row r="41" spans="1:16" ht="11.25">
      <c r="A41" s="10" t="s">
        <v>24</v>
      </c>
      <c r="B41" s="4">
        <v>825</v>
      </c>
      <c r="C41" s="6">
        <v>754</v>
      </c>
      <c r="D41" s="4">
        <v>761</v>
      </c>
      <c r="E41" s="5">
        <v>610</v>
      </c>
      <c r="F41" s="6">
        <v>708</v>
      </c>
      <c r="G41" s="6">
        <v>809</v>
      </c>
      <c r="H41" s="7">
        <v>740</v>
      </c>
      <c r="I41" s="7">
        <f>SUM(I38:I40)</f>
        <v>651</v>
      </c>
      <c r="J41" s="7">
        <v>736</v>
      </c>
      <c r="K41" s="7">
        <v>553</v>
      </c>
      <c r="L41" s="7">
        <v>590</v>
      </c>
      <c r="M41" s="7">
        <v>598</v>
      </c>
      <c r="N41" s="13">
        <v>409</v>
      </c>
      <c r="O41" s="13">
        <v>427</v>
      </c>
      <c r="P41" s="13">
        <v>407</v>
      </c>
    </row>
    <row r="42" spans="1:16" ht="11.25">
      <c r="A42" s="14" t="s">
        <v>6</v>
      </c>
      <c r="B42" s="17">
        <v>275</v>
      </c>
      <c r="C42" s="3">
        <v>259</v>
      </c>
      <c r="D42" s="3">
        <v>276</v>
      </c>
      <c r="E42" s="3">
        <v>228</v>
      </c>
      <c r="F42" s="3">
        <v>290</v>
      </c>
      <c r="G42" s="3">
        <v>219</v>
      </c>
      <c r="H42" s="18">
        <v>186</v>
      </c>
      <c r="I42" s="18">
        <v>172</v>
      </c>
      <c r="J42" s="18">
        <v>173</v>
      </c>
      <c r="K42" s="18">
        <v>161</v>
      </c>
      <c r="L42" s="18">
        <v>187</v>
      </c>
      <c r="M42" s="18">
        <v>166</v>
      </c>
      <c r="N42" s="14">
        <v>145</v>
      </c>
      <c r="O42" s="14">
        <v>139</v>
      </c>
      <c r="P42" s="14">
        <v>158</v>
      </c>
    </row>
    <row r="43" spans="1:16" ht="11.25">
      <c r="A43" s="14" t="s">
        <v>16</v>
      </c>
      <c r="B43" s="17">
        <v>81</v>
      </c>
      <c r="C43" s="3">
        <v>75</v>
      </c>
      <c r="D43" s="3">
        <v>101</v>
      </c>
      <c r="E43" s="3">
        <v>119</v>
      </c>
      <c r="F43" s="3">
        <v>139</v>
      </c>
      <c r="G43" s="3">
        <v>161</v>
      </c>
      <c r="H43" s="18">
        <v>143</v>
      </c>
      <c r="I43" s="18">
        <v>127</v>
      </c>
      <c r="J43" s="18">
        <v>133</v>
      </c>
      <c r="K43" s="18">
        <v>124</v>
      </c>
      <c r="L43" s="18">
        <v>133</v>
      </c>
      <c r="M43" s="18">
        <v>162</v>
      </c>
      <c r="N43" s="14">
        <v>105</v>
      </c>
      <c r="O43" s="14">
        <v>110</v>
      </c>
      <c r="P43" s="14">
        <v>118</v>
      </c>
    </row>
    <row r="44" spans="1:16" ht="11.25">
      <c r="A44" s="14" t="s">
        <v>18</v>
      </c>
      <c r="B44" s="17">
        <v>180</v>
      </c>
      <c r="C44" s="3">
        <v>194</v>
      </c>
      <c r="D44" s="3">
        <v>192</v>
      </c>
      <c r="E44" s="3">
        <v>181</v>
      </c>
      <c r="F44" s="3">
        <v>202</v>
      </c>
      <c r="G44" s="3">
        <v>160</v>
      </c>
      <c r="H44" s="18">
        <v>142</v>
      </c>
      <c r="I44" s="18">
        <v>189</v>
      </c>
      <c r="J44" s="18">
        <v>124</v>
      </c>
      <c r="K44" s="18">
        <v>146</v>
      </c>
      <c r="L44" s="18">
        <v>178</v>
      </c>
      <c r="M44" s="18">
        <v>166</v>
      </c>
      <c r="N44" s="14">
        <v>107</v>
      </c>
      <c r="O44" s="14">
        <v>134</v>
      </c>
      <c r="P44" s="14">
        <v>140</v>
      </c>
    </row>
    <row r="45" spans="1:16" ht="11.25">
      <c r="A45" s="10" t="s">
        <v>25</v>
      </c>
      <c r="B45" s="4">
        <v>536</v>
      </c>
      <c r="C45" s="6">
        <v>528</v>
      </c>
      <c r="D45" s="4">
        <v>569</v>
      </c>
      <c r="E45" s="5">
        <v>528</v>
      </c>
      <c r="F45" s="6">
        <v>631</v>
      </c>
      <c r="G45" s="6">
        <v>540</v>
      </c>
      <c r="H45" s="7">
        <v>471</v>
      </c>
      <c r="I45" s="7">
        <f>SUM(I42:I44)</f>
        <v>488</v>
      </c>
      <c r="J45" s="7">
        <v>430</v>
      </c>
      <c r="K45" s="7">
        <v>431</v>
      </c>
      <c r="L45" s="7">
        <v>498</v>
      </c>
      <c r="M45" s="7">
        <v>494</v>
      </c>
      <c r="N45" s="13">
        <v>357</v>
      </c>
      <c r="O45" s="13">
        <v>383</v>
      </c>
      <c r="P45" s="13">
        <v>416</v>
      </c>
    </row>
    <row r="46" spans="1:16" ht="11.25">
      <c r="A46" s="14" t="s">
        <v>1</v>
      </c>
      <c r="B46" s="17">
        <v>225</v>
      </c>
      <c r="C46" s="3">
        <v>159</v>
      </c>
      <c r="D46" s="3">
        <v>154</v>
      </c>
      <c r="E46" s="3">
        <v>171</v>
      </c>
      <c r="F46" s="3">
        <v>254</v>
      </c>
      <c r="G46" s="3">
        <v>216</v>
      </c>
      <c r="H46" s="18">
        <v>196</v>
      </c>
      <c r="I46" s="18">
        <v>155</v>
      </c>
      <c r="J46" s="18">
        <v>168</v>
      </c>
      <c r="K46" s="18">
        <v>155</v>
      </c>
      <c r="L46" s="18">
        <v>210</v>
      </c>
      <c r="M46" s="18">
        <v>225</v>
      </c>
      <c r="N46" s="14">
        <v>152</v>
      </c>
      <c r="O46" s="14">
        <v>116</v>
      </c>
      <c r="P46" s="14">
        <v>178</v>
      </c>
    </row>
    <row r="47" spans="1:16" ht="11.25">
      <c r="A47" s="14" t="s">
        <v>13</v>
      </c>
      <c r="B47" s="17">
        <v>248</v>
      </c>
      <c r="C47" s="3">
        <v>202</v>
      </c>
      <c r="D47" s="3">
        <v>240</v>
      </c>
      <c r="E47" s="3">
        <v>176</v>
      </c>
      <c r="F47" s="3">
        <v>193</v>
      </c>
      <c r="G47" s="3">
        <v>198</v>
      </c>
      <c r="H47" s="18">
        <v>133</v>
      </c>
      <c r="I47" s="18">
        <v>159</v>
      </c>
      <c r="J47" s="18">
        <v>120</v>
      </c>
      <c r="K47" s="18">
        <v>174</v>
      </c>
      <c r="L47" s="18">
        <v>188</v>
      </c>
      <c r="M47" s="18">
        <v>128</v>
      </c>
      <c r="N47" s="14">
        <v>157</v>
      </c>
      <c r="O47" s="14">
        <v>138</v>
      </c>
      <c r="P47" s="14">
        <v>190</v>
      </c>
    </row>
    <row r="48" spans="1:16" ht="11.25">
      <c r="A48" s="14" t="s">
        <v>15</v>
      </c>
      <c r="B48" s="17">
        <v>109</v>
      </c>
      <c r="C48" s="3">
        <v>110</v>
      </c>
      <c r="D48" s="3">
        <v>115</v>
      </c>
      <c r="E48" s="3">
        <v>90</v>
      </c>
      <c r="F48" s="3">
        <v>112</v>
      </c>
      <c r="G48" s="3">
        <v>115</v>
      </c>
      <c r="H48" s="18">
        <v>171</v>
      </c>
      <c r="I48" s="18">
        <v>129</v>
      </c>
      <c r="J48" s="18">
        <v>139</v>
      </c>
      <c r="K48" s="18">
        <v>117</v>
      </c>
      <c r="L48" s="18">
        <v>152</v>
      </c>
      <c r="M48" s="18">
        <v>188</v>
      </c>
      <c r="N48" s="14">
        <v>133</v>
      </c>
      <c r="O48" s="14">
        <v>132</v>
      </c>
      <c r="P48" s="14">
        <v>109</v>
      </c>
    </row>
    <row r="49" spans="1:16" ht="11.25">
      <c r="A49" s="10" t="s">
        <v>30</v>
      </c>
      <c r="B49" s="4">
        <v>582</v>
      </c>
      <c r="C49" s="6">
        <v>471</v>
      </c>
      <c r="D49" s="4">
        <v>509</v>
      </c>
      <c r="E49" s="5">
        <v>437</v>
      </c>
      <c r="F49" s="6">
        <v>559</v>
      </c>
      <c r="G49" s="6">
        <v>529</v>
      </c>
      <c r="H49" s="7">
        <v>500</v>
      </c>
      <c r="I49" s="7">
        <f>SUM(I46:I48)</f>
        <v>443</v>
      </c>
      <c r="J49" s="7">
        <v>427</v>
      </c>
      <c r="K49" s="7">
        <v>446</v>
      </c>
      <c r="L49" s="7">
        <v>550</v>
      </c>
      <c r="M49" s="7">
        <v>541</v>
      </c>
      <c r="N49" s="13">
        <v>442</v>
      </c>
      <c r="O49" s="13">
        <v>386</v>
      </c>
      <c r="P49" s="13">
        <v>477</v>
      </c>
    </row>
    <row r="50" spans="1:16" ht="11.25">
      <c r="A50" s="9" t="s">
        <v>31</v>
      </c>
      <c r="B50" s="4">
        <v>1943</v>
      </c>
      <c r="C50" s="4">
        <v>1753</v>
      </c>
      <c r="D50" s="4">
        <v>1839</v>
      </c>
      <c r="E50" s="4">
        <v>1575</v>
      </c>
      <c r="F50" s="4">
        <v>1898</v>
      </c>
      <c r="G50" s="4">
        <v>1878</v>
      </c>
      <c r="H50" s="4">
        <v>1711</v>
      </c>
      <c r="I50" s="4">
        <v>1582</v>
      </c>
      <c r="J50" s="7">
        <v>1593</v>
      </c>
      <c r="K50" s="7">
        <v>1430</v>
      </c>
      <c r="L50" s="7">
        <v>1638</v>
      </c>
      <c r="M50" s="7">
        <v>1633</v>
      </c>
      <c r="N50" s="13">
        <v>1208</v>
      </c>
      <c r="O50" s="13">
        <v>1196</v>
      </c>
      <c r="P50" s="13">
        <v>1300</v>
      </c>
    </row>
    <row r="51" spans="1:16" ht="11.25">
      <c r="A51" s="14" t="s">
        <v>4</v>
      </c>
      <c r="B51" s="17">
        <v>1350</v>
      </c>
      <c r="C51" s="3">
        <v>1178</v>
      </c>
      <c r="D51" s="3">
        <v>1064</v>
      </c>
      <c r="E51" s="3">
        <v>1069</v>
      </c>
      <c r="F51" s="3">
        <v>1059</v>
      </c>
      <c r="G51" s="3">
        <v>1087</v>
      </c>
      <c r="H51" s="18">
        <v>1130</v>
      </c>
      <c r="I51" s="18">
        <v>1116</v>
      </c>
      <c r="J51" s="18">
        <v>963</v>
      </c>
      <c r="K51" s="18">
        <v>987</v>
      </c>
      <c r="L51" s="18">
        <v>912</v>
      </c>
      <c r="M51" s="18">
        <v>809</v>
      </c>
      <c r="N51" s="14">
        <v>802</v>
      </c>
      <c r="O51" s="14">
        <v>839</v>
      </c>
      <c r="P51" s="14">
        <v>778</v>
      </c>
    </row>
    <row r="52" spans="1:16" ht="11.25">
      <c r="A52" s="14" t="s">
        <v>8</v>
      </c>
      <c r="B52" s="17">
        <v>198</v>
      </c>
      <c r="C52" s="3">
        <v>236</v>
      </c>
      <c r="D52" s="3">
        <v>245</v>
      </c>
      <c r="E52" s="3">
        <v>276</v>
      </c>
      <c r="F52" s="3">
        <v>333</v>
      </c>
      <c r="G52" s="3">
        <v>293</v>
      </c>
      <c r="H52" s="18">
        <v>268</v>
      </c>
      <c r="I52" s="18">
        <v>215</v>
      </c>
      <c r="J52" s="18">
        <v>167</v>
      </c>
      <c r="K52" s="18">
        <v>249</v>
      </c>
      <c r="L52" s="18">
        <v>257</v>
      </c>
      <c r="M52" s="18">
        <v>234</v>
      </c>
      <c r="N52" s="14">
        <v>229</v>
      </c>
      <c r="O52" s="14">
        <v>189</v>
      </c>
      <c r="P52" s="14">
        <v>201</v>
      </c>
    </row>
    <row r="53" spans="1:16" ht="11.25">
      <c r="A53" s="14" t="s">
        <v>11</v>
      </c>
      <c r="B53" s="17">
        <v>262</v>
      </c>
      <c r="C53" s="3">
        <v>211</v>
      </c>
      <c r="D53" s="3">
        <v>279</v>
      </c>
      <c r="E53" s="3">
        <v>166</v>
      </c>
      <c r="F53" s="3">
        <v>177</v>
      </c>
      <c r="G53" s="3">
        <v>221</v>
      </c>
      <c r="H53" s="18">
        <v>198</v>
      </c>
      <c r="I53" s="18">
        <v>202</v>
      </c>
      <c r="J53" s="18">
        <v>210</v>
      </c>
      <c r="K53" s="18">
        <v>199</v>
      </c>
      <c r="L53" s="18">
        <v>191</v>
      </c>
      <c r="M53" s="18">
        <v>205</v>
      </c>
      <c r="N53" s="14">
        <v>263</v>
      </c>
      <c r="O53" s="14">
        <v>165</v>
      </c>
      <c r="P53" s="14">
        <v>168</v>
      </c>
    </row>
    <row r="54" spans="1:16" ht="11.25">
      <c r="A54" s="10" t="s">
        <v>26</v>
      </c>
      <c r="B54" s="4">
        <v>1810</v>
      </c>
      <c r="C54" s="6">
        <v>1625</v>
      </c>
      <c r="D54" s="4">
        <v>1588</v>
      </c>
      <c r="E54" s="8">
        <v>1511</v>
      </c>
      <c r="F54" s="6">
        <v>1569</v>
      </c>
      <c r="G54" s="6">
        <v>1601</v>
      </c>
      <c r="H54" s="7">
        <v>1596</v>
      </c>
      <c r="I54" s="7">
        <f>SUM(I51:I53)</f>
        <v>1533</v>
      </c>
      <c r="J54" s="7">
        <v>1340</v>
      </c>
      <c r="K54" s="7">
        <v>1435</v>
      </c>
      <c r="L54" s="7">
        <v>1360</v>
      </c>
      <c r="M54" s="7">
        <v>1248</v>
      </c>
      <c r="N54" s="13">
        <v>1294</v>
      </c>
      <c r="O54" s="13">
        <v>1193</v>
      </c>
      <c r="P54" s="13">
        <v>1147</v>
      </c>
    </row>
    <row r="55" spans="1:16" ht="11.25">
      <c r="A55" s="14" t="s">
        <v>7</v>
      </c>
      <c r="B55" s="17">
        <v>637</v>
      </c>
      <c r="C55" s="3">
        <v>545</v>
      </c>
      <c r="D55" s="3">
        <v>555</v>
      </c>
      <c r="E55" s="3">
        <v>506</v>
      </c>
      <c r="F55" s="3">
        <v>430</v>
      </c>
      <c r="G55" s="3">
        <v>375</v>
      </c>
      <c r="H55" s="18">
        <v>368</v>
      </c>
      <c r="I55" s="18">
        <v>340</v>
      </c>
      <c r="J55" s="18">
        <v>305</v>
      </c>
      <c r="K55" s="18">
        <v>409</v>
      </c>
      <c r="L55" s="18">
        <v>467</v>
      </c>
      <c r="M55" s="18">
        <v>505</v>
      </c>
      <c r="N55" s="14">
        <v>359</v>
      </c>
      <c r="O55" s="14">
        <v>458</v>
      </c>
      <c r="P55" s="14">
        <v>590</v>
      </c>
    </row>
    <row r="56" spans="1:16" ht="11.25">
      <c r="A56" s="14" t="s">
        <v>9</v>
      </c>
      <c r="B56" s="17">
        <v>343</v>
      </c>
      <c r="C56" s="3">
        <v>421</v>
      </c>
      <c r="D56" s="3">
        <v>537</v>
      </c>
      <c r="E56" s="3">
        <v>494</v>
      </c>
      <c r="F56" s="3">
        <v>397</v>
      </c>
      <c r="G56" s="3">
        <v>412</v>
      </c>
      <c r="H56" s="18">
        <v>381</v>
      </c>
      <c r="I56" s="18">
        <v>326</v>
      </c>
      <c r="J56" s="18">
        <v>285</v>
      </c>
      <c r="K56" s="18">
        <v>280</v>
      </c>
      <c r="L56" s="18">
        <v>308</v>
      </c>
      <c r="M56" s="18">
        <v>314</v>
      </c>
      <c r="N56" s="14">
        <v>178</v>
      </c>
      <c r="O56" s="14">
        <v>272</v>
      </c>
      <c r="P56" s="14">
        <v>265</v>
      </c>
    </row>
    <row r="57" spans="1:16" ht="11.25">
      <c r="A57" s="14" t="s">
        <v>14</v>
      </c>
      <c r="B57" s="17">
        <v>554</v>
      </c>
      <c r="C57" s="3">
        <v>669</v>
      </c>
      <c r="D57" s="3">
        <v>520</v>
      </c>
      <c r="E57" s="3">
        <v>525</v>
      </c>
      <c r="F57" s="3">
        <v>602</v>
      </c>
      <c r="G57" s="3">
        <v>651</v>
      </c>
      <c r="H57" s="18">
        <v>807</v>
      </c>
      <c r="I57" s="18">
        <v>581</v>
      </c>
      <c r="J57" s="18">
        <v>676</v>
      </c>
      <c r="K57" s="18">
        <v>596</v>
      </c>
      <c r="L57" s="18">
        <v>541</v>
      </c>
      <c r="M57" s="18">
        <v>377</v>
      </c>
      <c r="N57" s="14">
        <v>323</v>
      </c>
      <c r="O57" s="14">
        <v>351</v>
      </c>
      <c r="P57" s="14">
        <v>499</v>
      </c>
    </row>
    <row r="58" spans="1:16" ht="11.25">
      <c r="A58" s="10" t="s">
        <v>27</v>
      </c>
      <c r="B58" s="4">
        <v>1534</v>
      </c>
      <c r="C58" s="5">
        <v>1635</v>
      </c>
      <c r="D58" s="4">
        <v>1612</v>
      </c>
      <c r="E58" s="5">
        <v>1525</v>
      </c>
      <c r="F58" s="5">
        <v>1429</v>
      </c>
      <c r="G58" s="5">
        <v>1438</v>
      </c>
      <c r="H58" s="7">
        <v>1556</v>
      </c>
      <c r="I58" s="7">
        <f>SUM(I55:I57)</f>
        <v>1247</v>
      </c>
      <c r="J58" s="7">
        <v>1266</v>
      </c>
      <c r="K58" s="7">
        <v>1285</v>
      </c>
      <c r="L58" s="7">
        <v>1316</v>
      </c>
      <c r="M58" s="7">
        <v>1196</v>
      </c>
      <c r="N58" s="13">
        <v>860</v>
      </c>
      <c r="O58" s="13">
        <v>1081</v>
      </c>
      <c r="P58" s="13">
        <v>1354</v>
      </c>
    </row>
    <row r="59" spans="1:16" ht="11.25">
      <c r="A59" s="14" t="s">
        <v>2</v>
      </c>
      <c r="B59" s="17">
        <v>372</v>
      </c>
      <c r="C59" s="3">
        <v>284</v>
      </c>
      <c r="D59" s="3">
        <v>301</v>
      </c>
      <c r="E59" s="3">
        <v>335</v>
      </c>
      <c r="F59" s="3">
        <v>394</v>
      </c>
      <c r="G59" s="3">
        <v>413</v>
      </c>
      <c r="H59" s="18">
        <v>348</v>
      </c>
      <c r="I59" s="18">
        <v>265</v>
      </c>
      <c r="J59" s="18">
        <v>342</v>
      </c>
      <c r="K59" s="18">
        <v>333</v>
      </c>
      <c r="L59" s="18">
        <v>336</v>
      </c>
      <c r="M59" s="18">
        <v>284</v>
      </c>
      <c r="N59" s="14">
        <v>343</v>
      </c>
      <c r="O59" s="14">
        <v>304</v>
      </c>
      <c r="P59" s="14">
        <v>271</v>
      </c>
    </row>
    <row r="60" spans="1:16" ht="11.25">
      <c r="A60" s="14" t="s">
        <v>3</v>
      </c>
      <c r="B60" s="17">
        <v>210</v>
      </c>
      <c r="C60" s="3">
        <v>249</v>
      </c>
      <c r="D60" s="3">
        <v>225</v>
      </c>
      <c r="E60" s="3">
        <v>210</v>
      </c>
      <c r="F60" s="3">
        <v>210</v>
      </c>
      <c r="G60" s="3">
        <v>197</v>
      </c>
      <c r="H60" s="18">
        <v>241</v>
      </c>
      <c r="I60" s="18">
        <v>235</v>
      </c>
      <c r="J60" s="18">
        <v>200</v>
      </c>
      <c r="K60" s="18">
        <v>240</v>
      </c>
      <c r="L60" s="18">
        <v>229</v>
      </c>
      <c r="M60" s="18">
        <v>206</v>
      </c>
      <c r="N60" s="14">
        <v>143</v>
      </c>
      <c r="O60" s="14">
        <v>194</v>
      </c>
      <c r="P60" s="14">
        <v>134</v>
      </c>
    </row>
    <row r="61" spans="1:16" ht="11.25">
      <c r="A61" s="14" t="s">
        <v>33</v>
      </c>
      <c r="B61" s="17">
        <v>240</v>
      </c>
      <c r="C61" s="3">
        <v>313</v>
      </c>
      <c r="D61" s="3">
        <v>293</v>
      </c>
      <c r="E61" s="3">
        <v>296</v>
      </c>
      <c r="F61" s="3">
        <v>240</v>
      </c>
      <c r="G61" s="3">
        <v>224</v>
      </c>
      <c r="H61" s="18">
        <v>200</v>
      </c>
      <c r="I61" s="18">
        <v>270</v>
      </c>
      <c r="J61" s="18">
        <v>267</v>
      </c>
      <c r="K61" s="18">
        <v>232</v>
      </c>
      <c r="L61" s="18">
        <v>232</v>
      </c>
      <c r="M61" s="18">
        <v>215</v>
      </c>
      <c r="N61" s="14">
        <v>255</v>
      </c>
      <c r="O61" s="14">
        <v>243</v>
      </c>
      <c r="P61" s="14">
        <v>309</v>
      </c>
    </row>
    <row r="62" spans="1:16" ht="11.25">
      <c r="A62" s="10" t="s">
        <v>28</v>
      </c>
      <c r="B62" s="4">
        <v>822</v>
      </c>
      <c r="C62" s="5">
        <v>846</v>
      </c>
      <c r="D62" s="4">
        <v>819</v>
      </c>
      <c r="E62" s="5">
        <v>841</v>
      </c>
      <c r="F62" s="5">
        <v>844</v>
      </c>
      <c r="G62" s="5">
        <v>834</v>
      </c>
      <c r="H62" s="7">
        <v>789</v>
      </c>
      <c r="I62" s="7">
        <f>SUM(I59:I61)</f>
        <v>770</v>
      </c>
      <c r="J62" s="7">
        <v>809</v>
      </c>
      <c r="K62" s="7">
        <v>805</v>
      </c>
      <c r="L62" s="7">
        <v>797</v>
      </c>
      <c r="M62" s="7">
        <v>705</v>
      </c>
      <c r="N62" s="13">
        <v>741</v>
      </c>
      <c r="O62" s="13">
        <v>741</v>
      </c>
      <c r="P62" s="13">
        <v>714</v>
      </c>
    </row>
    <row r="63" spans="1:16" ht="11.25">
      <c r="A63" s="9" t="s">
        <v>32</v>
      </c>
      <c r="B63" s="4">
        <v>4166</v>
      </c>
      <c r="C63" s="4">
        <v>4106</v>
      </c>
      <c r="D63" s="4">
        <v>4019</v>
      </c>
      <c r="E63" s="4">
        <v>3877</v>
      </c>
      <c r="F63" s="4">
        <v>3842</v>
      </c>
      <c r="G63" s="4">
        <v>3873</v>
      </c>
      <c r="H63" s="4">
        <v>3941</v>
      </c>
      <c r="I63" s="4">
        <v>3550</v>
      </c>
      <c r="J63" s="7">
        <v>3415</v>
      </c>
      <c r="K63" s="7">
        <v>3525</v>
      </c>
      <c r="L63" s="7">
        <v>3473</v>
      </c>
      <c r="M63" s="7">
        <v>3149</v>
      </c>
      <c r="N63" s="13">
        <v>2895</v>
      </c>
      <c r="O63" s="13">
        <v>3015</v>
      </c>
      <c r="P63" s="13">
        <v>3215</v>
      </c>
    </row>
    <row r="64" spans="1:16" ht="11.25">
      <c r="A64" s="11" t="s">
        <v>29</v>
      </c>
      <c r="B64" s="4">
        <v>7524</v>
      </c>
      <c r="C64" s="4">
        <v>7029</v>
      </c>
      <c r="D64" s="4">
        <v>7321</v>
      </c>
      <c r="E64" s="5">
        <v>6726</v>
      </c>
      <c r="F64" s="5">
        <v>7086</v>
      </c>
      <c r="G64" s="5">
        <v>7239</v>
      </c>
      <c r="H64" s="7">
        <v>7120</v>
      </c>
      <c r="I64" s="7">
        <v>6197</v>
      </c>
      <c r="J64" s="7">
        <v>6234</v>
      </c>
      <c r="K64" s="7">
        <v>6283</v>
      </c>
      <c r="L64" s="7">
        <v>6554</v>
      </c>
      <c r="M64" s="7">
        <v>5840</v>
      </c>
      <c r="N64" s="13">
        <v>5096</v>
      </c>
      <c r="O64" s="13">
        <v>5181</v>
      </c>
      <c r="P64" s="13">
        <v>5451</v>
      </c>
    </row>
    <row r="65" spans="1:8" ht="11.25">
      <c r="A65" s="2" t="s">
        <v>21</v>
      </c>
      <c r="H65" s="18"/>
    </row>
    <row r="66" spans="1:16" ht="11.25">
      <c r="A66" s="14" t="s">
        <v>0</v>
      </c>
      <c r="B66" s="17">
        <v>13683</v>
      </c>
      <c r="C66" s="3">
        <v>13680</v>
      </c>
      <c r="D66" s="3">
        <v>16011</v>
      </c>
      <c r="E66" s="3">
        <v>15284</v>
      </c>
      <c r="F66" s="3">
        <v>15839</v>
      </c>
      <c r="G66" s="19">
        <v>17063</v>
      </c>
      <c r="H66" s="18">
        <v>18409</v>
      </c>
      <c r="I66" s="18">
        <f aca="true" t="shared" si="0" ref="I66:I80">SUM(I4+I35)</f>
        <v>15438</v>
      </c>
      <c r="J66" s="18">
        <v>15513</v>
      </c>
      <c r="K66" s="18">
        <v>16577</v>
      </c>
      <c r="L66" s="18">
        <v>17712</v>
      </c>
      <c r="M66" s="18">
        <v>15416</v>
      </c>
      <c r="N66" s="18">
        <v>13404</v>
      </c>
      <c r="O66" s="18">
        <v>12919</v>
      </c>
      <c r="P66" s="18">
        <v>10145</v>
      </c>
    </row>
    <row r="67" spans="1:16" ht="11.25">
      <c r="A67" s="14" t="s">
        <v>12</v>
      </c>
      <c r="B67" s="17">
        <v>7029</v>
      </c>
      <c r="C67" s="3">
        <v>7491</v>
      </c>
      <c r="D67" s="3">
        <v>8332</v>
      </c>
      <c r="E67" s="3">
        <v>7661</v>
      </c>
      <c r="F67" s="3">
        <v>8693</v>
      </c>
      <c r="G67" s="19">
        <v>8095</v>
      </c>
      <c r="H67" s="18">
        <v>8003</v>
      </c>
      <c r="I67" s="18">
        <f t="shared" si="0"/>
        <v>7782</v>
      </c>
      <c r="J67" s="18">
        <v>7591</v>
      </c>
      <c r="K67" s="18">
        <v>7875</v>
      </c>
      <c r="L67" s="18">
        <v>8269</v>
      </c>
      <c r="M67" s="18">
        <v>7262</v>
      </c>
      <c r="N67" s="18">
        <v>6556</v>
      </c>
      <c r="O67" s="18">
        <v>6093</v>
      </c>
      <c r="P67" s="18">
        <v>7837</v>
      </c>
    </row>
    <row r="68" spans="1:16" ht="11.25">
      <c r="A68" s="9" t="s">
        <v>23</v>
      </c>
      <c r="B68" s="4">
        <v>20712</v>
      </c>
      <c r="C68" s="6">
        <v>21171</v>
      </c>
      <c r="D68" s="4">
        <v>24343</v>
      </c>
      <c r="E68" s="5">
        <v>22945</v>
      </c>
      <c r="F68" s="6">
        <v>24532</v>
      </c>
      <c r="G68" s="6">
        <v>25158</v>
      </c>
      <c r="H68" s="7">
        <v>26412</v>
      </c>
      <c r="I68" s="7">
        <f t="shared" si="0"/>
        <v>23220</v>
      </c>
      <c r="J68" s="7">
        <v>23104</v>
      </c>
      <c r="K68" s="7">
        <v>24452</v>
      </c>
      <c r="L68" s="7">
        <v>25981</v>
      </c>
      <c r="M68" s="7">
        <v>22678</v>
      </c>
      <c r="N68" s="7">
        <v>19960</v>
      </c>
      <c r="O68" s="7">
        <v>19012</v>
      </c>
      <c r="P68" s="7">
        <v>17982</v>
      </c>
    </row>
    <row r="69" spans="1:16" ht="11.25">
      <c r="A69" s="14" t="s">
        <v>5</v>
      </c>
      <c r="B69" s="17">
        <v>2989</v>
      </c>
      <c r="C69" s="3">
        <v>2837</v>
      </c>
      <c r="D69" s="3">
        <v>2777</v>
      </c>
      <c r="E69" s="3">
        <v>2696</v>
      </c>
      <c r="F69" s="3">
        <v>2763</v>
      </c>
      <c r="G69" s="19">
        <v>2704</v>
      </c>
      <c r="H69" s="18">
        <v>2373</v>
      </c>
      <c r="I69" s="18">
        <f t="shared" si="0"/>
        <v>2488</v>
      </c>
      <c r="J69" s="18">
        <v>2277</v>
      </c>
      <c r="K69" s="18">
        <v>2228</v>
      </c>
      <c r="L69" s="18">
        <v>1919</v>
      </c>
      <c r="M69" s="18">
        <v>2020</v>
      </c>
      <c r="N69" s="18">
        <v>1641</v>
      </c>
      <c r="O69" s="18">
        <v>1602</v>
      </c>
      <c r="P69" s="18">
        <v>1860</v>
      </c>
    </row>
    <row r="70" spans="1:16" ht="11.25">
      <c r="A70" s="14" t="s">
        <v>10</v>
      </c>
      <c r="B70" s="17">
        <v>3763</v>
      </c>
      <c r="C70" s="3">
        <v>3583</v>
      </c>
      <c r="D70" s="3">
        <v>3496</v>
      </c>
      <c r="E70" s="3">
        <v>3130</v>
      </c>
      <c r="F70" s="3">
        <v>3824</v>
      </c>
      <c r="G70" s="19">
        <v>4087</v>
      </c>
      <c r="H70" s="18">
        <v>4135</v>
      </c>
      <c r="I70" s="18">
        <f t="shared" si="0"/>
        <v>3399</v>
      </c>
      <c r="J70" s="18">
        <v>3089</v>
      </c>
      <c r="K70" s="18">
        <v>2580</v>
      </c>
      <c r="L70" s="18">
        <v>2483</v>
      </c>
      <c r="M70" s="18">
        <v>2471</v>
      </c>
      <c r="N70" s="18">
        <v>2243</v>
      </c>
      <c r="O70" s="18">
        <v>1927</v>
      </c>
      <c r="P70" s="18">
        <v>2409</v>
      </c>
    </row>
    <row r="71" spans="1:16" ht="11.25">
      <c r="A71" s="14" t="s">
        <v>17</v>
      </c>
      <c r="B71" s="17">
        <v>3716</v>
      </c>
      <c r="C71" s="3">
        <v>3808</v>
      </c>
      <c r="D71" s="3">
        <v>3783</v>
      </c>
      <c r="E71" s="3">
        <v>3966</v>
      </c>
      <c r="F71" s="3">
        <v>3810</v>
      </c>
      <c r="G71" s="19">
        <v>3521</v>
      </c>
      <c r="H71" s="18">
        <v>3116</v>
      </c>
      <c r="I71" s="18">
        <f t="shared" si="0"/>
        <v>2977</v>
      </c>
      <c r="J71" s="18">
        <v>3012</v>
      </c>
      <c r="K71" s="18">
        <v>3240</v>
      </c>
      <c r="L71" s="18">
        <v>3098</v>
      </c>
      <c r="M71" s="18">
        <v>2957</v>
      </c>
      <c r="N71" s="18">
        <v>2337</v>
      </c>
      <c r="O71" s="18">
        <v>2311</v>
      </c>
      <c r="P71" s="18">
        <v>2689</v>
      </c>
    </row>
    <row r="72" spans="1:16" ht="11.25">
      <c r="A72" s="10" t="s">
        <v>24</v>
      </c>
      <c r="B72" s="4">
        <v>10468</v>
      </c>
      <c r="C72" s="6">
        <v>10228</v>
      </c>
      <c r="D72" s="4">
        <v>10056</v>
      </c>
      <c r="E72" s="5">
        <v>9792</v>
      </c>
      <c r="F72" s="6">
        <v>10397</v>
      </c>
      <c r="G72" s="6">
        <v>10312</v>
      </c>
      <c r="H72" s="7">
        <v>9624</v>
      </c>
      <c r="I72" s="7">
        <f t="shared" si="0"/>
        <v>8864</v>
      </c>
      <c r="J72" s="7">
        <v>8378</v>
      </c>
      <c r="K72" s="7">
        <v>8048</v>
      </c>
      <c r="L72" s="7">
        <v>7500</v>
      </c>
      <c r="M72" s="7">
        <v>7448</v>
      </c>
      <c r="N72" s="7">
        <v>6221</v>
      </c>
      <c r="O72" s="7">
        <v>5840</v>
      </c>
      <c r="P72" s="7">
        <v>6958</v>
      </c>
    </row>
    <row r="73" spans="1:16" ht="11.25">
      <c r="A73" s="14" t="s">
        <v>6</v>
      </c>
      <c r="B73" s="17">
        <v>3704</v>
      </c>
      <c r="C73" s="3">
        <v>3945</v>
      </c>
      <c r="D73" s="3">
        <v>4409</v>
      </c>
      <c r="E73" s="3">
        <v>4176</v>
      </c>
      <c r="F73" s="3">
        <v>4130</v>
      </c>
      <c r="G73" s="19">
        <v>4081</v>
      </c>
      <c r="H73" s="18">
        <v>3603</v>
      </c>
      <c r="I73" s="18">
        <f t="shared" si="0"/>
        <v>3213</v>
      </c>
      <c r="J73" s="18">
        <v>3311</v>
      </c>
      <c r="K73" s="18">
        <v>3374</v>
      </c>
      <c r="L73" s="18">
        <v>3373</v>
      </c>
      <c r="M73" s="18">
        <v>3414</v>
      </c>
      <c r="N73" s="18">
        <v>2919</v>
      </c>
      <c r="O73" s="18">
        <v>2990</v>
      </c>
      <c r="P73" s="18">
        <v>3613</v>
      </c>
    </row>
    <row r="74" spans="1:16" ht="11.25">
      <c r="A74" s="14" t="s">
        <v>16</v>
      </c>
      <c r="B74" s="17">
        <v>2026</v>
      </c>
      <c r="C74" s="3">
        <v>1933</v>
      </c>
      <c r="D74" s="3">
        <v>2058</v>
      </c>
      <c r="E74" s="3">
        <v>2238</v>
      </c>
      <c r="F74" s="3">
        <v>2549</v>
      </c>
      <c r="G74" s="19">
        <v>2465</v>
      </c>
      <c r="H74" s="18">
        <v>2365</v>
      </c>
      <c r="I74" s="18">
        <f t="shared" si="0"/>
        <v>2026</v>
      </c>
      <c r="J74" s="18">
        <v>1883</v>
      </c>
      <c r="K74" s="18">
        <v>1844</v>
      </c>
      <c r="L74" s="18">
        <v>1671</v>
      </c>
      <c r="M74" s="18">
        <v>1793</v>
      </c>
      <c r="N74" s="18">
        <v>1680</v>
      </c>
      <c r="O74" s="18">
        <v>1576</v>
      </c>
      <c r="P74" s="18">
        <v>1911</v>
      </c>
    </row>
    <row r="75" spans="1:16" ht="11.25">
      <c r="A75" s="14" t="s">
        <v>18</v>
      </c>
      <c r="B75" s="17">
        <v>2899</v>
      </c>
      <c r="C75" s="3">
        <v>3017</v>
      </c>
      <c r="D75" s="3">
        <v>3002</v>
      </c>
      <c r="E75" s="3">
        <v>2599</v>
      </c>
      <c r="F75" s="3">
        <v>2632</v>
      </c>
      <c r="G75" s="19">
        <v>2552</v>
      </c>
      <c r="H75" s="18">
        <v>2495</v>
      </c>
      <c r="I75" s="18">
        <f t="shared" si="0"/>
        <v>2497</v>
      </c>
      <c r="J75" s="18">
        <v>2111</v>
      </c>
      <c r="K75" s="18">
        <v>1934</v>
      </c>
      <c r="L75" s="18">
        <v>2082</v>
      </c>
      <c r="M75" s="18">
        <v>2063</v>
      </c>
      <c r="N75" s="18">
        <v>1854</v>
      </c>
      <c r="O75" s="18">
        <v>1972</v>
      </c>
      <c r="P75" s="18">
        <v>2002</v>
      </c>
    </row>
    <row r="76" spans="1:16" ht="11.25">
      <c r="A76" s="10" t="s">
        <v>25</v>
      </c>
      <c r="B76" s="4">
        <v>8629</v>
      </c>
      <c r="C76" s="6">
        <v>8895</v>
      </c>
      <c r="D76" s="4">
        <v>9469</v>
      </c>
      <c r="E76" s="5">
        <v>9013</v>
      </c>
      <c r="F76" s="6">
        <v>9311</v>
      </c>
      <c r="G76" s="6">
        <v>9098</v>
      </c>
      <c r="H76" s="7">
        <v>8463</v>
      </c>
      <c r="I76" s="7">
        <f t="shared" si="0"/>
        <v>7736</v>
      </c>
      <c r="J76" s="7">
        <v>7305</v>
      </c>
      <c r="K76" s="7">
        <v>7152</v>
      </c>
      <c r="L76" s="7">
        <v>7126</v>
      </c>
      <c r="M76" s="7">
        <v>7270</v>
      </c>
      <c r="N76" s="7">
        <v>6453</v>
      </c>
      <c r="O76" s="7">
        <v>6538</v>
      </c>
      <c r="P76" s="7">
        <v>7526</v>
      </c>
    </row>
    <row r="77" spans="1:16" ht="11.25">
      <c r="A77" s="14" t="s">
        <v>1</v>
      </c>
      <c r="B77" s="17">
        <v>3916</v>
      </c>
      <c r="C77" s="3">
        <v>3687</v>
      </c>
      <c r="D77" s="3">
        <v>3732</v>
      </c>
      <c r="E77" s="3">
        <v>3604</v>
      </c>
      <c r="F77" s="3">
        <v>3965</v>
      </c>
      <c r="G77" s="19">
        <v>3962</v>
      </c>
      <c r="H77" s="18">
        <v>3835</v>
      </c>
      <c r="I77" s="18">
        <f t="shared" si="0"/>
        <v>3328</v>
      </c>
      <c r="J77" s="18">
        <v>3235</v>
      </c>
      <c r="K77" s="18">
        <v>3184</v>
      </c>
      <c r="L77" s="18">
        <v>3540</v>
      </c>
      <c r="M77" s="18">
        <v>3623</v>
      </c>
      <c r="N77" s="18">
        <v>2927</v>
      </c>
      <c r="O77" s="18">
        <v>2755</v>
      </c>
      <c r="P77" s="18">
        <v>2849</v>
      </c>
    </row>
    <row r="78" spans="1:16" ht="11.25">
      <c r="A78" s="14" t="s">
        <v>13</v>
      </c>
      <c r="B78" s="17">
        <v>3510</v>
      </c>
      <c r="C78" s="3">
        <v>3721</v>
      </c>
      <c r="D78" s="3">
        <v>3623</v>
      </c>
      <c r="E78" s="3">
        <v>3130</v>
      </c>
      <c r="F78" s="3">
        <v>3319</v>
      </c>
      <c r="G78" s="19">
        <v>3166</v>
      </c>
      <c r="H78" s="18">
        <v>2742</v>
      </c>
      <c r="I78" s="18">
        <f t="shared" si="0"/>
        <v>2336</v>
      </c>
      <c r="J78" s="18">
        <v>2307</v>
      </c>
      <c r="K78" s="18">
        <v>2477</v>
      </c>
      <c r="L78" s="18">
        <v>2712</v>
      </c>
      <c r="M78" s="18">
        <v>2561</v>
      </c>
      <c r="N78" s="18">
        <v>2280</v>
      </c>
      <c r="O78" s="18">
        <v>1935</v>
      </c>
      <c r="P78" s="18">
        <v>2274</v>
      </c>
    </row>
    <row r="79" spans="1:16" ht="11.25">
      <c r="A79" s="14" t="s">
        <v>15</v>
      </c>
      <c r="B79" s="17">
        <v>2243</v>
      </c>
      <c r="C79" s="3">
        <v>2277</v>
      </c>
      <c r="D79" s="3">
        <v>2166</v>
      </c>
      <c r="E79" s="3">
        <v>1978</v>
      </c>
      <c r="F79" s="3">
        <v>2209</v>
      </c>
      <c r="G79" s="19">
        <v>2328</v>
      </c>
      <c r="H79" s="18">
        <v>2244</v>
      </c>
      <c r="I79" s="18">
        <f t="shared" si="0"/>
        <v>1929</v>
      </c>
      <c r="J79" s="18">
        <v>1974</v>
      </c>
      <c r="K79" s="18">
        <v>1884</v>
      </c>
      <c r="L79" s="18">
        <v>2162</v>
      </c>
      <c r="M79" s="18">
        <v>1979</v>
      </c>
      <c r="N79" s="18">
        <v>1658</v>
      </c>
      <c r="O79" s="18">
        <v>1586</v>
      </c>
      <c r="P79" s="18">
        <v>1591</v>
      </c>
    </row>
    <row r="80" spans="1:16" ht="11.25">
      <c r="A80" s="10" t="s">
        <v>30</v>
      </c>
      <c r="B80" s="4">
        <v>9669</v>
      </c>
      <c r="C80" s="6">
        <v>9685</v>
      </c>
      <c r="D80" s="4">
        <v>9521</v>
      </c>
      <c r="E80" s="5">
        <v>8712</v>
      </c>
      <c r="F80" s="6">
        <v>9493</v>
      </c>
      <c r="G80" s="6">
        <v>9456</v>
      </c>
      <c r="H80" s="7">
        <v>8821</v>
      </c>
      <c r="I80" s="7">
        <f t="shared" si="0"/>
        <v>7593</v>
      </c>
      <c r="J80" s="7">
        <v>7516</v>
      </c>
      <c r="K80" s="7">
        <v>7545</v>
      </c>
      <c r="L80" s="7">
        <v>8414</v>
      </c>
      <c r="M80" s="7">
        <v>8163</v>
      </c>
      <c r="N80" s="7">
        <v>6865</v>
      </c>
      <c r="O80" s="7">
        <v>6276</v>
      </c>
      <c r="P80" s="7">
        <v>6714</v>
      </c>
    </row>
    <row r="81" spans="1:16" ht="11.25">
      <c r="A81" s="9" t="s">
        <v>31</v>
      </c>
      <c r="B81" s="4">
        <v>28766</v>
      </c>
      <c r="C81" s="4">
        <v>28808</v>
      </c>
      <c r="D81" s="4">
        <v>29046</v>
      </c>
      <c r="E81" s="4">
        <v>27517</v>
      </c>
      <c r="F81" s="4">
        <v>29201</v>
      </c>
      <c r="G81" s="4">
        <v>28866</v>
      </c>
      <c r="H81" s="4">
        <v>26908</v>
      </c>
      <c r="I81" s="4">
        <v>24193</v>
      </c>
      <c r="J81" s="7">
        <v>23199</v>
      </c>
      <c r="K81" s="7">
        <v>22745</v>
      </c>
      <c r="L81" s="7">
        <v>23040</v>
      </c>
      <c r="M81" s="7">
        <v>22881</v>
      </c>
      <c r="N81" s="7">
        <v>19539</v>
      </c>
      <c r="O81" s="7">
        <v>18654</v>
      </c>
      <c r="P81" s="7">
        <v>21198</v>
      </c>
    </row>
    <row r="82" spans="1:16" ht="11.25">
      <c r="A82" s="14" t="s">
        <v>4</v>
      </c>
      <c r="B82" s="17">
        <v>11088</v>
      </c>
      <c r="C82" s="3">
        <v>10037</v>
      </c>
      <c r="D82" s="3">
        <v>9141</v>
      </c>
      <c r="E82" s="3">
        <v>8728</v>
      </c>
      <c r="F82" s="3">
        <v>8600</v>
      </c>
      <c r="G82" s="19">
        <v>9113</v>
      </c>
      <c r="H82" s="18">
        <v>9282</v>
      </c>
      <c r="I82" s="18">
        <f aca="true" t="shared" si="1" ref="I82:I93">SUM(I20+I51)</f>
        <v>8547</v>
      </c>
      <c r="J82" s="18">
        <v>7843</v>
      </c>
      <c r="K82" s="18">
        <v>8486</v>
      </c>
      <c r="L82" s="18">
        <v>8736</v>
      </c>
      <c r="M82" s="18">
        <v>8604</v>
      </c>
      <c r="N82" s="18">
        <v>7739</v>
      </c>
      <c r="O82" s="18">
        <v>7253</v>
      </c>
      <c r="P82" s="18">
        <v>7682</v>
      </c>
    </row>
    <row r="83" spans="1:16" ht="11.25">
      <c r="A83" s="14" t="s">
        <v>8</v>
      </c>
      <c r="B83" s="17">
        <v>2568</v>
      </c>
      <c r="C83" s="3">
        <v>3121</v>
      </c>
      <c r="D83" s="3">
        <v>3293</v>
      </c>
      <c r="E83" s="3">
        <v>3440</v>
      </c>
      <c r="F83" s="3">
        <v>4229</v>
      </c>
      <c r="G83" s="19">
        <v>3708</v>
      </c>
      <c r="H83" s="18">
        <v>3283</v>
      </c>
      <c r="I83" s="18">
        <f t="shared" si="1"/>
        <v>2656</v>
      </c>
      <c r="J83" s="18">
        <v>2315</v>
      </c>
      <c r="K83" s="18">
        <v>2414</v>
      </c>
      <c r="L83" s="18">
        <v>2488</v>
      </c>
      <c r="M83" s="18">
        <v>2611</v>
      </c>
      <c r="N83" s="18">
        <v>2364</v>
      </c>
      <c r="O83" s="18">
        <v>1908</v>
      </c>
      <c r="P83" s="18">
        <v>2460</v>
      </c>
    </row>
    <row r="84" spans="1:16" ht="11.25">
      <c r="A84" s="14" t="s">
        <v>11</v>
      </c>
      <c r="B84" s="17">
        <v>2141</v>
      </c>
      <c r="C84" s="3">
        <v>2011</v>
      </c>
      <c r="D84" s="3">
        <v>2322</v>
      </c>
      <c r="E84" s="3">
        <v>1922</v>
      </c>
      <c r="F84" s="3">
        <v>1915</v>
      </c>
      <c r="G84" s="19">
        <v>1971</v>
      </c>
      <c r="H84" s="18">
        <v>2061</v>
      </c>
      <c r="I84" s="18">
        <f t="shared" si="1"/>
        <v>2184</v>
      </c>
      <c r="J84" s="18">
        <v>1926</v>
      </c>
      <c r="K84" s="18">
        <v>2104</v>
      </c>
      <c r="L84" s="18">
        <v>1987</v>
      </c>
      <c r="M84" s="18">
        <v>2073</v>
      </c>
      <c r="N84" s="18">
        <v>2035</v>
      </c>
      <c r="O84" s="18">
        <v>1688</v>
      </c>
      <c r="P84" s="18">
        <v>1843</v>
      </c>
    </row>
    <row r="85" spans="1:16" ht="11.25">
      <c r="A85" s="10" t="s">
        <v>26</v>
      </c>
      <c r="B85" s="4">
        <v>15797</v>
      </c>
      <c r="C85" s="6">
        <v>15169</v>
      </c>
      <c r="D85" s="4">
        <v>14756</v>
      </c>
      <c r="E85" s="8">
        <v>14090</v>
      </c>
      <c r="F85" s="6">
        <v>14744</v>
      </c>
      <c r="G85" s="6">
        <v>14792</v>
      </c>
      <c r="H85" s="7">
        <v>14626</v>
      </c>
      <c r="I85" s="7">
        <f t="shared" si="1"/>
        <v>13387</v>
      </c>
      <c r="J85" s="7">
        <v>12084</v>
      </c>
      <c r="K85" s="7">
        <v>13004</v>
      </c>
      <c r="L85" s="7">
        <v>13211</v>
      </c>
      <c r="M85" s="7">
        <v>13288</v>
      </c>
      <c r="N85" s="7">
        <v>12138</v>
      </c>
      <c r="O85" s="7">
        <v>10849</v>
      </c>
      <c r="P85" s="7">
        <v>11985</v>
      </c>
    </row>
    <row r="86" spans="1:16" ht="11.25">
      <c r="A86" s="14" t="s">
        <v>7</v>
      </c>
      <c r="B86" s="17">
        <v>5943</v>
      </c>
      <c r="C86" s="3">
        <v>5927</v>
      </c>
      <c r="D86" s="3">
        <v>7233</v>
      </c>
      <c r="E86" s="3">
        <v>5981</v>
      </c>
      <c r="F86" s="3">
        <v>6046</v>
      </c>
      <c r="G86" s="19">
        <v>5869</v>
      </c>
      <c r="H86" s="18">
        <v>5253</v>
      </c>
      <c r="I86" s="18">
        <f t="shared" si="1"/>
        <v>4675</v>
      </c>
      <c r="J86" s="18">
        <v>4658</v>
      </c>
      <c r="K86" s="18">
        <v>5220</v>
      </c>
      <c r="L86" s="18">
        <v>5277</v>
      </c>
      <c r="M86" s="18">
        <v>5143</v>
      </c>
      <c r="N86" s="18">
        <v>4408</v>
      </c>
      <c r="O86" s="18">
        <v>4821</v>
      </c>
      <c r="P86" s="18">
        <v>6132</v>
      </c>
    </row>
    <row r="87" spans="1:16" ht="11.25">
      <c r="A87" s="14" t="s">
        <v>9</v>
      </c>
      <c r="B87" s="17">
        <v>4471</v>
      </c>
      <c r="C87" s="3">
        <v>4470</v>
      </c>
      <c r="D87" s="3">
        <v>5042</v>
      </c>
      <c r="E87" s="3">
        <v>4807</v>
      </c>
      <c r="F87" s="3">
        <v>4536</v>
      </c>
      <c r="G87" s="19">
        <v>4620</v>
      </c>
      <c r="H87" s="18">
        <v>4532</v>
      </c>
      <c r="I87" s="18">
        <f t="shared" si="1"/>
        <v>4125</v>
      </c>
      <c r="J87" s="18">
        <v>3720</v>
      </c>
      <c r="K87" s="18">
        <v>3767</v>
      </c>
      <c r="L87" s="18">
        <v>3878</v>
      </c>
      <c r="M87" s="18">
        <v>3464</v>
      </c>
      <c r="N87" s="18">
        <v>2842</v>
      </c>
      <c r="O87" s="18">
        <v>2627</v>
      </c>
      <c r="P87" s="18">
        <v>3106</v>
      </c>
    </row>
    <row r="88" spans="1:16" ht="11.25">
      <c r="A88" s="14" t="s">
        <v>14</v>
      </c>
      <c r="B88" s="17">
        <v>7026</v>
      </c>
      <c r="C88" s="3">
        <v>6570</v>
      </c>
      <c r="D88" s="3">
        <v>6332</v>
      </c>
      <c r="E88" s="3">
        <v>6697</v>
      </c>
      <c r="F88" s="3">
        <v>7365</v>
      </c>
      <c r="G88" s="19">
        <v>7614</v>
      </c>
      <c r="H88" s="18">
        <v>7897</v>
      </c>
      <c r="I88" s="18">
        <f t="shared" si="1"/>
        <v>6975</v>
      </c>
      <c r="J88" s="18">
        <v>6820</v>
      </c>
      <c r="K88" s="18">
        <v>6723</v>
      </c>
      <c r="L88" s="18">
        <v>6988</v>
      </c>
      <c r="M88" s="18">
        <v>6403</v>
      </c>
      <c r="N88" s="18">
        <v>5592</v>
      </c>
      <c r="O88" s="18">
        <v>5217</v>
      </c>
      <c r="P88" s="18">
        <v>5915</v>
      </c>
    </row>
    <row r="89" spans="1:16" ht="11.25">
      <c r="A89" s="10" t="s">
        <v>27</v>
      </c>
      <c r="B89" s="4">
        <v>17440</v>
      </c>
      <c r="C89" s="5">
        <v>16967</v>
      </c>
      <c r="D89" s="4">
        <v>18607</v>
      </c>
      <c r="E89" s="5">
        <v>17485</v>
      </c>
      <c r="F89" s="5">
        <v>17947</v>
      </c>
      <c r="G89" s="5">
        <v>18103</v>
      </c>
      <c r="H89" s="7">
        <v>17682</v>
      </c>
      <c r="I89" s="7">
        <f t="shared" si="1"/>
        <v>15775</v>
      </c>
      <c r="J89" s="7">
        <v>15198</v>
      </c>
      <c r="K89" s="7">
        <v>15710</v>
      </c>
      <c r="L89" s="7">
        <v>16143</v>
      </c>
      <c r="M89" s="7">
        <v>15010</v>
      </c>
      <c r="N89" s="7">
        <v>12842</v>
      </c>
      <c r="O89" s="7">
        <v>12665</v>
      </c>
      <c r="P89" s="7">
        <v>15153</v>
      </c>
    </row>
    <row r="90" spans="1:16" ht="11.25">
      <c r="A90" s="14" t="s">
        <v>2</v>
      </c>
      <c r="B90" s="17">
        <v>5110</v>
      </c>
      <c r="C90" s="3">
        <v>4985</v>
      </c>
      <c r="D90" s="3">
        <v>5487</v>
      </c>
      <c r="E90" s="3">
        <v>5123</v>
      </c>
      <c r="F90" s="3">
        <v>5513</v>
      </c>
      <c r="G90" s="19">
        <v>5083</v>
      </c>
      <c r="H90" s="18">
        <v>5177</v>
      </c>
      <c r="I90" s="18">
        <f t="shared" si="1"/>
        <v>4661</v>
      </c>
      <c r="J90" s="18">
        <v>4642</v>
      </c>
      <c r="K90" s="18">
        <v>4693</v>
      </c>
      <c r="L90" s="18">
        <v>4705</v>
      </c>
      <c r="M90" s="18">
        <v>4746</v>
      </c>
      <c r="N90" s="18">
        <v>4634</v>
      </c>
      <c r="O90" s="18">
        <v>3718</v>
      </c>
      <c r="P90" s="18">
        <v>5023</v>
      </c>
    </row>
    <row r="91" spans="1:16" ht="11.25">
      <c r="A91" s="14" t="s">
        <v>3</v>
      </c>
      <c r="B91" s="17">
        <v>3485</v>
      </c>
      <c r="C91" s="3">
        <v>3727</v>
      </c>
      <c r="D91" s="3">
        <v>3563</v>
      </c>
      <c r="E91" s="3">
        <v>3564</v>
      </c>
      <c r="F91" s="3">
        <v>3531</v>
      </c>
      <c r="G91" s="19">
        <v>3185</v>
      </c>
      <c r="H91" s="18">
        <v>3110</v>
      </c>
      <c r="I91" s="18">
        <f t="shared" si="1"/>
        <v>2749</v>
      </c>
      <c r="J91" s="18">
        <v>2595</v>
      </c>
      <c r="K91" s="18">
        <v>2611</v>
      </c>
      <c r="L91" s="18">
        <v>2568</v>
      </c>
      <c r="M91" s="18">
        <v>2690</v>
      </c>
      <c r="N91" s="18">
        <v>2310</v>
      </c>
      <c r="O91" s="18">
        <v>2247</v>
      </c>
      <c r="P91" s="18">
        <v>2190</v>
      </c>
    </row>
    <row r="92" spans="1:16" ht="11.25">
      <c r="A92" s="14" t="s">
        <v>33</v>
      </c>
      <c r="B92" s="17">
        <v>3903</v>
      </c>
      <c r="C92" s="3">
        <v>4443</v>
      </c>
      <c r="D92" s="3">
        <v>3924</v>
      </c>
      <c r="E92" s="3">
        <v>3478</v>
      </c>
      <c r="F92" s="3">
        <v>3508</v>
      </c>
      <c r="G92" s="19">
        <v>3337</v>
      </c>
      <c r="H92" s="18">
        <v>3529</v>
      </c>
      <c r="I92" s="18">
        <f t="shared" si="1"/>
        <v>3517</v>
      </c>
      <c r="J92" s="18">
        <v>3635</v>
      </c>
      <c r="K92" s="18">
        <v>3686</v>
      </c>
      <c r="L92" s="18">
        <v>3695</v>
      </c>
      <c r="M92" s="18">
        <v>3817</v>
      </c>
      <c r="N92" s="18">
        <v>3868</v>
      </c>
      <c r="O92" s="18">
        <v>3181</v>
      </c>
      <c r="P92" s="18">
        <v>4285</v>
      </c>
    </row>
    <row r="93" spans="1:16" ht="11.25">
      <c r="A93" s="10" t="s">
        <v>28</v>
      </c>
      <c r="B93" s="4">
        <v>12498</v>
      </c>
      <c r="C93" s="12">
        <v>13155</v>
      </c>
      <c r="D93" s="4">
        <v>12974</v>
      </c>
      <c r="E93" s="5">
        <v>12165</v>
      </c>
      <c r="F93" s="5">
        <v>12552</v>
      </c>
      <c r="G93" s="5">
        <v>11605</v>
      </c>
      <c r="H93" s="7">
        <v>11816</v>
      </c>
      <c r="I93" s="7">
        <f t="shared" si="1"/>
        <v>10927</v>
      </c>
      <c r="J93" s="7">
        <v>10872</v>
      </c>
      <c r="K93" s="7">
        <v>10990</v>
      </c>
      <c r="L93" s="7">
        <v>10968</v>
      </c>
      <c r="M93" s="7">
        <v>11253</v>
      </c>
      <c r="N93" s="7">
        <v>10812</v>
      </c>
      <c r="O93" s="7">
        <v>9146</v>
      </c>
      <c r="P93" s="7">
        <v>11498</v>
      </c>
    </row>
    <row r="94" spans="1:16" ht="11.25">
      <c r="A94" s="9" t="s">
        <v>32</v>
      </c>
      <c r="B94" s="4">
        <v>45735</v>
      </c>
      <c r="C94" s="4">
        <v>45291</v>
      </c>
      <c r="D94" s="4">
        <v>46337</v>
      </c>
      <c r="E94" s="4">
        <v>43740</v>
      </c>
      <c r="F94" s="4">
        <v>45243</v>
      </c>
      <c r="G94" s="4">
        <v>44500</v>
      </c>
      <c r="H94" s="4">
        <v>44124</v>
      </c>
      <c r="I94" s="4">
        <v>40089</v>
      </c>
      <c r="J94" s="7">
        <v>38154</v>
      </c>
      <c r="K94" s="7">
        <v>39704</v>
      </c>
      <c r="L94" s="7">
        <v>40322</v>
      </c>
      <c r="M94" s="7">
        <v>39551</v>
      </c>
      <c r="N94" s="7">
        <v>35792</v>
      </c>
      <c r="O94" s="7">
        <v>32660</v>
      </c>
      <c r="P94" s="7">
        <v>38636</v>
      </c>
    </row>
    <row r="95" spans="1:16" ht="11.25">
      <c r="A95" s="11" t="s">
        <v>29</v>
      </c>
      <c r="B95" s="4">
        <v>95213</v>
      </c>
      <c r="C95" s="4">
        <v>95270</v>
      </c>
      <c r="D95" s="4">
        <v>99726</v>
      </c>
      <c r="E95" s="5">
        <v>94202</v>
      </c>
      <c r="F95" s="5">
        <v>98976</v>
      </c>
      <c r="G95" s="5">
        <v>98524</v>
      </c>
      <c r="H95" s="7">
        <v>97444</v>
      </c>
      <c r="I95" s="7">
        <f>SUM(I33+I64)</f>
        <v>87502</v>
      </c>
      <c r="J95" s="7">
        <v>84457</v>
      </c>
      <c r="K95" s="7">
        <v>86901</v>
      </c>
      <c r="L95" s="7">
        <v>89343</v>
      </c>
      <c r="M95" s="7">
        <v>85110</v>
      </c>
      <c r="N95" s="7">
        <v>75291</v>
      </c>
      <c r="O95" s="7">
        <v>70326</v>
      </c>
      <c r="P95" s="7">
        <v>77816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dcterms:created xsi:type="dcterms:W3CDTF">2005-04-14T12:48:00Z</dcterms:created>
  <dcterms:modified xsi:type="dcterms:W3CDTF">2020-06-05T09:24:26Z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-970969948</vt:i4>
  </property>
  <property fmtid="{D5CDD505-2E9C-101B-9397-08002B2CF9AE}" pid="3" name="_EmailSubject">
    <vt:lpwstr/>
  </property>
  <property fmtid="{D5CDD505-2E9C-101B-9397-08002B2CF9AE}" pid="4" name="_AuthorEmail">
    <vt:lpwstr>lajos.marosi@office.ksh.hu</vt:lpwstr>
  </property>
  <property fmtid="{D5CDD505-2E9C-101B-9397-08002B2CF9AE}" pid="5" name="_AuthorEmailDisplayName">
    <vt:lpwstr>Marosi Lajos dr.</vt:lpwstr>
  </property>
  <property fmtid="{D5CDD505-2E9C-101B-9397-08002B2CF9AE}" pid="6" name="_PreviousAdHocReviewCycleID">
    <vt:i4>-1743148439</vt:i4>
  </property>
  <property fmtid="{D5CDD505-2E9C-101B-9397-08002B2CF9AE}" pid="7" name="_ReviewingToolsShownOnce">
    <vt:lpwstr/>
  </property>
</Properties>
</file>