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6.4.4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vs05189</author>
    <author>Kassay Lajosn?</author>
    <author>K?sa Katalin</author>
  </authors>
  <commentList>
    <comment ref="L2" authorId="0">
      <text>
        <r>
          <rPr>
            <sz val="8"/>
            <rFont val="Tahoma"/>
            <family val="2"/>
          </rPr>
          <t xml:space="preserve">Data for the 31st of December, 2009 are not published. Further information available in the methodology.
</t>
        </r>
      </text>
    </comment>
    <comment ref="A4" authorId="1">
      <text>
        <r>
          <rPr>
            <sz val="8"/>
            <rFont val="Tahoma"/>
            <family val="2"/>
          </rPr>
          <t xml:space="preserve">Including motor vehicles and motor vehicle parts and accessories stores.
</t>
        </r>
      </text>
    </comment>
    <comment ref="A35" authorId="1">
      <text>
        <r>
          <rPr>
            <sz val="8"/>
            <rFont val="Tahoma"/>
            <family val="2"/>
          </rPr>
          <t xml:space="preserve">Including motor vehicles and motor vehicle parts and accessories stores.
</t>
        </r>
      </text>
    </comment>
    <comment ref="B5" authorId="2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2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2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2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2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2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2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2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2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<sst xmlns="http://schemas.openxmlformats.org/spreadsheetml/2006/main" count="187" uniqueCount="43">
  <si>
    <t>Budapest</t>
  </si>
  <si>
    <t>$Retail shops</t>
  </si>
  <si>
    <t>Central Hungary</t>
  </si>
  <si>
    <t>Central Transdanubia</t>
  </si>
  <si>
    <t>Győr-Moson-Sopron</t>
  </si>
  <si>
    <t>Western Transdanubia</t>
  </si>
  <si>
    <t>Southern Transdanubia</t>
  </si>
  <si>
    <t>Southern Great Plain</t>
  </si>
  <si>
    <t>Total</t>
  </si>
  <si>
    <t>Fejér</t>
  </si>
  <si>
    <t>Komárom-Esztergom</t>
  </si>
  <si>
    <t>Veszprém</t>
  </si>
  <si>
    <t>Vas</t>
  </si>
  <si>
    <t>Zala</t>
  </si>
  <si>
    <t>Baranya</t>
  </si>
  <si>
    <t>Somogy</t>
  </si>
  <si>
    <t>Transdanubia</t>
  </si>
  <si>
    <t>Borsod-Abaúj-Zemplén</t>
  </si>
  <si>
    <t>Heves</t>
  </si>
  <si>
    <t>Northern Hungary</t>
  </si>
  <si>
    <t>Hajdú-Bihar</t>
  </si>
  <si>
    <t>Jász-Nagykun-Szolnok</t>
  </si>
  <si>
    <t>Szabolcs-Szatmár-Bereg</t>
  </si>
  <si>
    <t>Békés</t>
  </si>
  <si>
    <t>Great Plain and North</t>
  </si>
  <si>
    <t>$Pharmacies</t>
  </si>
  <si>
    <t>$Of which: shops operated by entrepreneur</t>
  </si>
  <si>
    <t>Name</t>
  </si>
  <si>
    <t>Level</t>
  </si>
  <si>
    <t xml:space="preserve"> of territorial units</t>
  </si>
  <si>
    <t>capital, region</t>
  </si>
  <si>
    <t>Pest</t>
  </si>
  <si>
    <t>county, region</t>
  </si>
  <si>
    <t>large region</t>
  </si>
  <si>
    <t>county</t>
  </si>
  <si>
    <t>region</t>
  </si>
  <si>
    <t>Tolna</t>
  </si>
  <si>
    <t>Nógrád</t>
  </si>
  <si>
    <t>Northern Great Plain</t>
  </si>
  <si>
    <t>Bács-Kiskun</t>
  </si>
  <si>
    <t>country</t>
  </si>
  <si>
    <t>6.4.4.1. Number of retail shops and pharmacies, 31 December (2000–)</t>
  </si>
  <si>
    <t>Csongrád-Csanád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</si>
</sst>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2"/>
      <color indexed="8"/>
      <name val="Arial CE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0" fontId="1" fillId="0" borderId="0" xfId="56" applyFont="1" applyBorder="1" applyAlignment="1">
      <alignment vertical="center"/>
      <protection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0" fontId="1" fillId="0" borderId="0" xfId="57" applyFont="1">
      <alignment/>
      <protection/>
    </xf>
    <xf numFmtId="0" fontId="1" fillId="0" borderId="0" xfId="54" applyFont="1" applyFill="1" applyAlignment="1">
      <alignment horizontal="left" indent="1"/>
      <protection/>
    </xf>
    <xf numFmtId="0" fontId="2" fillId="0" borderId="0" xfId="54" applyFont="1" applyFill="1">
      <alignment/>
      <protection/>
    </xf>
    <xf numFmtId="0" fontId="2" fillId="0" borderId="0" xfId="57" applyFont="1">
      <alignment/>
      <protection/>
    </xf>
    <xf numFmtId="0" fontId="1" fillId="0" borderId="0" xfId="57" applyFont="1" applyAlignment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5.4.1" xfId="56"/>
    <cellStyle name="Normál_megye_nagyska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140625" style="1" customWidth="1"/>
    <col min="2" max="2" width="15.8515625" style="1" customWidth="1"/>
    <col min="3" max="14" width="8.421875" style="1" customWidth="1"/>
    <col min="15" max="16384" width="9.140625" style="1" customWidth="1"/>
  </cols>
  <sheetData>
    <row r="1" spans="1:2" ht="17.25" customHeight="1">
      <c r="A1" s="14" t="s">
        <v>41</v>
      </c>
      <c r="B1" s="14"/>
    </row>
    <row r="2" spans="1:22" ht="11.25">
      <c r="A2" s="15" t="s">
        <v>27</v>
      </c>
      <c r="B2" s="16" t="s">
        <v>28</v>
      </c>
      <c r="C2" s="27">
        <v>2000</v>
      </c>
      <c r="D2" s="27">
        <v>2001</v>
      </c>
      <c r="E2" s="27">
        <v>2002</v>
      </c>
      <c r="F2" s="27">
        <v>2003</v>
      </c>
      <c r="G2" s="27">
        <v>2004</v>
      </c>
      <c r="H2" s="27">
        <v>2005</v>
      </c>
      <c r="I2" s="27">
        <v>2006</v>
      </c>
      <c r="J2" s="27">
        <v>2007</v>
      </c>
      <c r="K2" s="27">
        <v>2008</v>
      </c>
      <c r="L2" s="27">
        <v>2009</v>
      </c>
      <c r="M2" s="27">
        <v>2010</v>
      </c>
      <c r="N2" s="27">
        <v>2011</v>
      </c>
      <c r="O2" s="27">
        <v>2012</v>
      </c>
      <c r="P2" s="27">
        <v>2013</v>
      </c>
      <c r="Q2" s="27">
        <v>2014</v>
      </c>
      <c r="R2" s="27">
        <v>2015</v>
      </c>
      <c r="S2" s="27">
        <v>2016</v>
      </c>
      <c r="T2" s="28">
        <v>2017</v>
      </c>
      <c r="U2" s="27">
        <v>2018</v>
      </c>
      <c r="V2" s="29">
        <v>2019</v>
      </c>
    </row>
    <row r="3" spans="1:22" ht="11.25">
      <c r="A3" s="30" t="s">
        <v>29</v>
      </c>
      <c r="B3" s="3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27"/>
      <c r="V3" s="29"/>
    </row>
    <row r="4" spans="1:22" ht="11.25">
      <c r="A4" s="2" t="s">
        <v>1</v>
      </c>
      <c r="B4" s="2"/>
      <c r="C4" s="3"/>
      <c r="D4" s="3"/>
      <c r="E4" s="3"/>
      <c r="F4" s="3"/>
      <c r="G4" s="3"/>
      <c r="H4" s="3"/>
      <c r="I4" s="3"/>
      <c r="J4" s="3"/>
      <c r="Q4" s="23"/>
      <c r="R4" s="23"/>
      <c r="S4" s="23"/>
      <c r="U4" s="24"/>
      <c r="V4" s="25"/>
    </row>
    <row r="5" spans="1:22" ht="11.25" customHeight="1">
      <c r="A5" s="17" t="s">
        <v>0</v>
      </c>
      <c r="B5" s="18" t="s">
        <v>30</v>
      </c>
      <c r="C5" s="5">
        <v>28413</v>
      </c>
      <c r="D5" s="5">
        <v>29422</v>
      </c>
      <c r="E5" s="5">
        <v>30301</v>
      </c>
      <c r="F5" s="5">
        <v>31452</v>
      </c>
      <c r="G5" s="5">
        <v>31962</v>
      </c>
      <c r="H5" s="5">
        <v>32414</v>
      </c>
      <c r="I5" s="5">
        <v>32630</v>
      </c>
      <c r="J5" s="5">
        <v>32449</v>
      </c>
      <c r="K5" s="5">
        <v>31494</v>
      </c>
      <c r="L5" s="5"/>
      <c r="M5" s="5">
        <v>33396</v>
      </c>
      <c r="N5" s="5">
        <v>34220</v>
      </c>
      <c r="O5" s="5">
        <v>34988</v>
      </c>
      <c r="P5" s="5">
        <v>34867</v>
      </c>
      <c r="Q5" s="5">
        <v>33320</v>
      </c>
      <c r="R5" s="5">
        <v>32405</v>
      </c>
      <c r="S5" s="5">
        <v>30590</v>
      </c>
      <c r="T5" s="5">
        <v>29409</v>
      </c>
      <c r="U5" s="5">
        <v>28302</v>
      </c>
      <c r="V5" s="7">
        <v>27421</v>
      </c>
    </row>
    <row r="6" spans="1:22" ht="11.25" customHeight="1">
      <c r="A6" s="17" t="s">
        <v>31</v>
      </c>
      <c r="B6" s="18" t="s">
        <v>32</v>
      </c>
      <c r="C6" s="5">
        <v>14493</v>
      </c>
      <c r="D6" s="5">
        <v>15011</v>
      </c>
      <c r="E6" s="5">
        <v>15368</v>
      </c>
      <c r="F6" s="5">
        <v>15687</v>
      </c>
      <c r="G6" s="5">
        <v>15999</v>
      </c>
      <c r="H6" s="5">
        <v>16428</v>
      </c>
      <c r="I6" s="5">
        <v>16549</v>
      </c>
      <c r="J6" s="5">
        <v>16253</v>
      </c>
      <c r="K6" s="5">
        <v>16171</v>
      </c>
      <c r="L6" s="5"/>
      <c r="M6" s="5">
        <v>15320</v>
      </c>
      <c r="N6" s="5">
        <v>15691</v>
      </c>
      <c r="O6" s="5">
        <v>15479</v>
      </c>
      <c r="P6" s="5">
        <v>15212</v>
      </c>
      <c r="Q6" s="5">
        <v>15037</v>
      </c>
      <c r="R6" s="5">
        <v>14892</v>
      </c>
      <c r="S6" s="5">
        <v>14481</v>
      </c>
      <c r="T6" s="5">
        <v>14065</v>
      </c>
      <c r="U6" s="5">
        <v>13720</v>
      </c>
      <c r="V6" s="7">
        <v>13470</v>
      </c>
    </row>
    <row r="7" spans="1:22" ht="11.25" customHeight="1">
      <c r="A7" s="19" t="s">
        <v>2</v>
      </c>
      <c r="B7" s="18" t="s">
        <v>33</v>
      </c>
      <c r="C7" s="5">
        <v>42906</v>
      </c>
      <c r="D7" s="5">
        <v>44433</v>
      </c>
      <c r="E7" s="5">
        <v>45669</v>
      </c>
      <c r="F7" s="5">
        <v>47139</v>
      </c>
      <c r="G7" s="5">
        <v>47961</v>
      </c>
      <c r="H7" s="5">
        <v>48842</v>
      </c>
      <c r="I7" s="5">
        <v>49179</v>
      </c>
      <c r="J7" s="5">
        <v>48702</v>
      </c>
      <c r="K7" s="5">
        <v>47665</v>
      </c>
      <c r="L7" s="5"/>
      <c r="M7" s="5">
        <v>48716</v>
      </c>
      <c r="N7" s="5">
        <v>49911</v>
      </c>
      <c r="O7" s="5">
        <v>50467</v>
      </c>
      <c r="P7" s="5">
        <v>50079</v>
      </c>
      <c r="Q7" s="5">
        <v>48357</v>
      </c>
      <c r="R7" s="5">
        <v>47297</v>
      </c>
      <c r="S7" s="5">
        <v>45071</v>
      </c>
      <c r="T7" s="5">
        <v>43474</v>
      </c>
      <c r="U7" s="5">
        <v>42022</v>
      </c>
      <c r="V7" s="7">
        <v>40891</v>
      </c>
    </row>
    <row r="8" spans="1:22" ht="11.25" customHeight="1">
      <c r="A8" s="20" t="s">
        <v>9</v>
      </c>
      <c r="B8" s="21" t="s">
        <v>34</v>
      </c>
      <c r="C8" s="4">
        <v>5874</v>
      </c>
      <c r="D8" s="4">
        <v>5897</v>
      </c>
      <c r="E8" s="4">
        <v>5881</v>
      </c>
      <c r="F8" s="4">
        <v>5912</v>
      </c>
      <c r="G8" s="4">
        <v>5842</v>
      </c>
      <c r="H8" s="4">
        <v>5801</v>
      </c>
      <c r="I8" s="4">
        <v>5737</v>
      </c>
      <c r="J8" s="4">
        <v>5619</v>
      </c>
      <c r="K8" s="4">
        <v>5390</v>
      </c>
      <c r="L8" s="4"/>
      <c r="M8" s="4">
        <v>5239</v>
      </c>
      <c r="N8" s="4">
        <v>5241</v>
      </c>
      <c r="O8" s="4">
        <v>5152</v>
      </c>
      <c r="P8" s="4">
        <v>4971</v>
      </c>
      <c r="Q8" s="4">
        <v>4838</v>
      </c>
      <c r="R8" s="4">
        <v>4785</v>
      </c>
      <c r="S8" s="4">
        <v>4617</v>
      </c>
      <c r="T8" s="4">
        <v>4479</v>
      </c>
      <c r="U8" s="4">
        <v>4409</v>
      </c>
      <c r="V8" s="26">
        <v>4383</v>
      </c>
    </row>
    <row r="9" spans="1:22" ht="11.25" customHeight="1">
      <c r="A9" s="20" t="s">
        <v>10</v>
      </c>
      <c r="B9" s="21" t="s">
        <v>34</v>
      </c>
      <c r="C9" s="4">
        <v>4894</v>
      </c>
      <c r="D9" s="4">
        <v>5064</v>
      </c>
      <c r="E9" s="4">
        <v>5143</v>
      </c>
      <c r="F9" s="4">
        <v>5144</v>
      </c>
      <c r="G9" s="4">
        <v>5153</v>
      </c>
      <c r="H9" s="4">
        <v>5032</v>
      </c>
      <c r="I9" s="4">
        <v>4945</v>
      </c>
      <c r="J9" s="4">
        <v>4877</v>
      </c>
      <c r="K9" s="4">
        <v>4736</v>
      </c>
      <c r="L9" s="4"/>
      <c r="M9" s="4">
        <v>4110</v>
      </c>
      <c r="N9" s="4">
        <v>4235</v>
      </c>
      <c r="O9" s="4">
        <v>4215</v>
      </c>
      <c r="P9" s="4">
        <v>4027</v>
      </c>
      <c r="Q9" s="4">
        <v>3912</v>
      </c>
      <c r="R9" s="4">
        <v>3801</v>
      </c>
      <c r="S9" s="4">
        <v>3734</v>
      </c>
      <c r="T9" s="4">
        <v>3677</v>
      </c>
      <c r="U9" s="4">
        <v>3572</v>
      </c>
      <c r="V9" s="26">
        <v>3508</v>
      </c>
    </row>
    <row r="10" spans="1:22" ht="11.25" customHeight="1">
      <c r="A10" s="20" t="s">
        <v>11</v>
      </c>
      <c r="B10" s="21" t="s">
        <v>34</v>
      </c>
      <c r="C10" s="4">
        <v>6471</v>
      </c>
      <c r="D10" s="4">
        <v>6480</v>
      </c>
      <c r="E10" s="4">
        <v>6465</v>
      </c>
      <c r="F10" s="4">
        <v>6557</v>
      </c>
      <c r="G10" s="4">
        <v>6458</v>
      </c>
      <c r="H10" s="4">
        <v>6365</v>
      </c>
      <c r="I10" s="4">
        <v>6267</v>
      </c>
      <c r="J10" s="4">
        <v>6094</v>
      </c>
      <c r="K10" s="4">
        <v>5838</v>
      </c>
      <c r="L10" s="4"/>
      <c r="M10" s="4">
        <v>5411</v>
      </c>
      <c r="N10" s="4">
        <v>5573</v>
      </c>
      <c r="O10" s="4">
        <v>5735</v>
      </c>
      <c r="P10" s="4">
        <v>5520</v>
      </c>
      <c r="Q10" s="4">
        <v>5347</v>
      </c>
      <c r="R10" s="4">
        <v>5221</v>
      </c>
      <c r="S10" s="4">
        <v>5019</v>
      </c>
      <c r="T10" s="4">
        <v>4911</v>
      </c>
      <c r="U10" s="4">
        <v>4810</v>
      </c>
      <c r="V10" s="26">
        <v>4737</v>
      </c>
    </row>
    <row r="11" spans="1:22" ht="11.25" customHeight="1">
      <c r="A11" s="17" t="s">
        <v>3</v>
      </c>
      <c r="B11" s="18" t="s">
        <v>35</v>
      </c>
      <c r="C11" s="5">
        <v>17239</v>
      </c>
      <c r="D11" s="5">
        <v>17441</v>
      </c>
      <c r="E11" s="5">
        <v>17489</v>
      </c>
      <c r="F11" s="5">
        <v>17613</v>
      </c>
      <c r="G11" s="5">
        <v>17453</v>
      </c>
      <c r="H11" s="5">
        <v>17198</v>
      </c>
      <c r="I11" s="5">
        <v>16949</v>
      </c>
      <c r="J11" s="5">
        <v>16590</v>
      </c>
      <c r="K11" s="5">
        <v>15964</v>
      </c>
      <c r="L11" s="5"/>
      <c r="M11" s="5">
        <v>14760</v>
      </c>
      <c r="N11" s="5">
        <v>15049</v>
      </c>
      <c r="O11" s="5">
        <v>15102</v>
      </c>
      <c r="P11" s="5">
        <v>14518</v>
      </c>
      <c r="Q11" s="5">
        <v>14097</v>
      </c>
      <c r="R11" s="5">
        <v>13807</v>
      </c>
      <c r="S11" s="5">
        <v>13370</v>
      </c>
      <c r="T11" s="5">
        <v>13067</v>
      </c>
      <c r="U11" s="5">
        <v>12791</v>
      </c>
      <c r="V11" s="7">
        <v>12628</v>
      </c>
    </row>
    <row r="12" spans="1:22" ht="11.25" customHeight="1">
      <c r="A12" s="20" t="s">
        <v>4</v>
      </c>
      <c r="B12" s="21" t="s">
        <v>34</v>
      </c>
      <c r="C12" s="4">
        <v>7430</v>
      </c>
      <c r="D12" s="4">
        <v>7576</v>
      </c>
      <c r="E12" s="4">
        <v>7723</v>
      </c>
      <c r="F12" s="4">
        <v>7768</v>
      </c>
      <c r="G12" s="4">
        <v>7771</v>
      </c>
      <c r="H12" s="4">
        <v>7793</v>
      </c>
      <c r="I12" s="4">
        <v>7819</v>
      </c>
      <c r="J12" s="4">
        <v>7743</v>
      </c>
      <c r="K12" s="4">
        <v>7349</v>
      </c>
      <c r="L12" s="4"/>
      <c r="M12" s="4">
        <v>6856</v>
      </c>
      <c r="N12" s="4">
        <v>6852</v>
      </c>
      <c r="O12" s="4">
        <v>6823</v>
      </c>
      <c r="P12" s="4">
        <v>6531</v>
      </c>
      <c r="Q12" s="4">
        <v>6381</v>
      </c>
      <c r="R12" s="4">
        <v>6258</v>
      </c>
      <c r="S12" s="4">
        <v>6313</v>
      </c>
      <c r="T12" s="4">
        <v>6121</v>
      </c>
      <c r="U12" s="4">
        <v>6027</v>
      </c>
      <c r="V12" s="26">
        <v>6026</v>
      </c>
    </row>
    <row r="13" spans="1:22" ht="11.25" customHeight="1">
      <c r="A13" s="20" t="s">
        <v>12</v>
      </c>
      <c r="B13" s="21" t="s">
        <v>34</v>
      </c>
      <c r="C13" s="4">
        <v>4380</v>
      </c>
      <c r="D13" s="4">
        <v>4365</v>
      </c>
      <c r="E13" s="4">
        <v>4417</v>
      </c>
      <c r="F13" s="4">
        <v>4358</v>
      </c>
      <c r="G13" s="4">
        <v>4309</v>
      </c>
      <c r="H13" s="4">
        <v>4358</v>
      </c>
      <c r="I13" s="4">
        <v>4288</v>
      </c>
      <c r="J13" s="4">
        <v>4150</v>
      </c>
      <c r="K13" s="4">
        <v>3908</v>
      </c>
      <c r="L13" s="4"/>
      <c r="M13" s="4">
        <v>3531</v>
      </c>
      <c r="N13" s="4">
        <v>3477</v>
      </c>
      <c r="O13" s="4">
        <v>3402</v>
      </c>
      <c r="P13" s="4">
        <v>3301</v>
      </c>
      <c r="Q13" s="4">
        <v>3210</v>
      </c>
      <c r="R13" s="4">
        <v>3183</v>
      </c>
      <c r="S13" s="4">
        <v>3172</v>
      </c>
      <c r="T13" s="4">
        <v>3081</v>
      </c>
      <c r="U13" s="4">
        <v>3034</v>
      </c>
      <c r="V13" s="26">
        <v>3009</v>
      </c>
    </row>
    <row r="14" spans="1:22" ht="11.25" customHeight="1">
      <c r="A14" s="20" t="s">
        <v>13</v>
      </c>
      <c r="B14" s="21" t="s">
        <v>34</v>
      </c>
      <c r="C14" s="4">
        <v>5279</v>
      </c>
      <c r="D14" s="4">
        <v>5421</v>
      </c>
      <c r="E14" s="4">
        <v>5528</v>
      </c>
      <c r="F14" s="4">
        <v>5600</v>
      </c>
      <c r="G14" s="4">
        <v>5599</v>
      </c>
      <c r="H14" s="4">
        <v>5588</v>
      </c>
      <c r="I14" s="4">
        <v>5546</v>
      </c>
      <c r="J14" s="4">
        <v>5296</v>
      </c>
      <c r="K14" s="4">
        <v>5149</v>
      </c>
      <c r="L14" s="4"/>
      <c r="M14" s="4">
        <v>4612</v>
      </c>
      <c r="N14" s="4">
        <v>4588</v>
      </c>
      <c r="O14" s="4">
        <v>4600</v>
      </c>
      <c r="P14" s="4">
        <v>4458</v>
      </c>
      <c r="Q14" s="4">
        <v>4316</v>
      </c>
      <c r="R14" s="4">
        <v>4211</v>
      </c>
      <c r="S14" s="4">
        <v>4137</v>
      </c>
      <c r="T14" s="4">
        <v>3994</v>
      </c>
      <c r="U14" s="4">
        <v>3907</v>
      </c>
      <c r="V14" s="26">
        <v>3838</v>
      </c>
    </row>
    <row r="15" spans="1:22" ht="11.25" customHeight="1">
      <c r="A15" s="17" t="s">
        <v>5</v>
      </c>
      <c r="B15" s="18" t="s">
        <v>35</v>
      </c>
      <c r="C15" s="5">
        <v>17089</v>
      </c>
      <c r="D15" s="5">
        <v>17362</v>
      </c>
      <c r="E15" s="5">
        <v>17668</v>
      </c>
      <c r="F15" s="5">
        <v>17726</v>
      </c>
      <c r="G15" s="5">
        <v>17679</v>
      </c>
      <c r="H15" s="5">
        <v>17739</v>
      </c>
      <c r="I15" s="5">
        <v>17653</v>
      </c>
      <c r="J15" s="5">
        <v>17189</v>
      </c>
      <c r="K15" s="5">
        <v>16406</v>
      </c>
      <c r="L15" s="5"/>
      <c r="M15" s="5">
        <v>14999</v>
      </c>
      <c r="N15" s="5">
        <v>14917</v>
      </c>
      <c r="O15" s="5">
        <v>14825</v>
      </c>
      <c r="P15" s="5">
        <v>14290</v>
      </c>
      <c r="Q15" s="5">
        <v>13907</v>
      </c>
      <c r="R15" s="5">
        <v>13652</v>
      </c>
      <c r="S15" s="5">
        <v>13622</v>
      </c>
      <c r="T15" s="5">
        <v>13196</v>
      </c>
      <c r="U15" s="5">
        <v>12968</v>
      </c>
      <c r="V15" s="7">
        <v>12873</v>
      </c>
    </row>
    <row r="16" spans="1:22" ht="11.25" customHeight="1">
      <c r="A16" s="20" t="s">
        <v>14</v>
      </c>
      <c r="B16" s="21" t="s">
        <v>34</v>
      </c>
      <c r="C16" s="4">
        <v>6869</v>
      </c>
      <c r="D16" s="4">
        <v>6830</v>
      </c>
      <c r="E16" s="4">
        <v>6824</v>
      </c>
      <c r="F16" s="4">
        <v>6417</v>
      </c>
      <c r="G16" s="4">
        <v>6509</v>
      </c>
      <c r="H16" s="4">
        <v>6540</v>
      </c>
      <c r="I16" s="4">
        <v>6483</v>
      </c>
      <c r="J16" s="4">
        <v>6196</v>
      </c>
      <c r="K16" s="4">
        <v>6015</v>
      </c>
      <c r="L16" s="4"/>
      <c r="M16" s="4">
        <v>5264</v>
      </c>
      <c r="N16" s="4">
        <v>5258</v>
      </c>
      <c r="O16" s="4">
        <v>5299</v>
      </c>
      <c r="P16" s="4">
        <v>5057</v>
      </c>
      <c r="Q16" s="4">
        <v>4871</v>
      </c>
      <c r="R16" s="4">
        <v>4755</v>
      </c>
      <c r="S16" s="4">
        <v>4726</v>
      </c>
      <c r="T16" s="4">
        <v>4631</v>
      </c>
      <c r="U16" s="4">
        <v>4592</v>
      </c>
      <c r="V16" s="26">
        <v>4542</v>
      </c>
    </row>
    <row r="17" spans="1:22" ht="11.25" customHeight="1">
      <c r="A17" s="20" t="s">
        <v>15</v>
      </c>
      <c r="B17" s="21" t="s">
        <v>34</v>
      </c>
      <c r="C17" s="4">
        <v>7156</v>
      </c>
      <c r="D17" s="4">
        <v>7275</v>
      </c>
      <c r="E17" s="4">
        <v>7338</v>
      </c>
      <c r="F17" s="4">
        <v>7175</v>
      </c>
      <c r="G17" s="4">
        <v>7044</v>
      </c>
      <c r="H17" s="4">
        <v>7001</v>
      </c>
      <c r="I17" s="4">
        <v>6747</v>
      </c>
      <c r="J17" s="4">
        <v>6316</v>
      </c>
      <c r="K17" s="4">
        <v>6040</v>
      </c>
      <c r="L17" s="4"/>
      <c r="M17" s="4">
        <v>5014</v>
      </c>
      <c r="N17" s="4">
        <v>5002</v>
      </c>
      <c r="O17" s="4">
        <v>5005</v>
      </c>
      <c r="P17" s="4">
        <v>4792</v>
      </c>
      <c r="Q17" s="4">
        <v>4615</v>
      </c>
      <c r="R17" s="4">
        <v>4572</v>
      </c>
      <c r="S17" s="4">
        <v>4465</v>
      </c>
      <c r="T17" s="4">
        <v>4344</v>
      </c>
      <c r="U17" s="4">
        <v>4262</v>
      </c>
      <c r="V17" s="26">
        <v>4177</v>
      </c>
    </row>
    <row r="18" spans="1:22" ht="11.25" customHeight="1">
      <c r="A18" s="20" t="s">
        <v>36</v>
      </c>
      <c r="B18" s="21" t="s">
        <v>34</v>
      </c>
      <c r="C18" s="4">
        <v>4198</v>
      </c>
      <c r="D18" s="4">
        <v>4256</v>
      </c>
      <c r="E18" s="4">
        <v>4325</v>
      </c>
      <c r="F18" s="4">
        <v>4300</v>
      </c>
      <c r="G18" s="4">
        <v>4273</v>
      </c>
      <c r="H18" s="4">
        <v>4257</v>
      </c>
      <c r="I18" s="4">
        <v>4267</v>
      </c>
      <c r="J18" s="4">
        <v>4039</v>
      </c>
      <c r="K18" s="4">
        <v>4002</v>
      </c>
      <c r="L18" s="4"/>
      <c r="M18" s="4">
        <v>4035</v>
      </c>
      <c r="N18" s="4">
        <v>4005</v>
      </c>
      <c r="O18" s="4">
        <v>4123</v>
      </c>
      <c r="P18" s="4">
        <v>3976</v>
      </c>
      <c r="Q18" s="4">
        <v>3884</v>
      </c>
      <c r="R18" s="4">
        <v>3800</v>
      </c>
      <c r="S18" s="4">
        <v>3651</v>
      </c>
      <c r="T18" s="4">
        <v>3589</v>
      </c>
      <c r="U18" s="4">
        <v>3467</v>
      </c>
      <c r="V18" s="26">
        <v>3391</v>
      </c>
    </row>
    <row r="19" spans="1:22" ht="11.25" customHeight="1">
      <c r="A19" s="17" t="s">
        <v>6</v>
      </c>
      <c r="B19" s="18" t="s">
        <v>35</v>
      </c>
      <c r="C19" s="5">
        <v>18223</v>
      </c>
      <c r="D19" s="5">
        <v>18361</v>
      </c>
      <c r="E19" s="5">
        <v>18487</v>
      </c>
      <c r="F19" s="5">
        <v>17892</v>
      </c>
      <c r="G19" s="5">
        <v>17826</v>
      </c>
      <c r="H19" s="5">
        <v>17798</v>
      </c>
      <c r="I19" s="5">
        <v>17497</v>
      </c>
      <c r="J19" s="5">
        <v>16551</v>
      </c>
      <c r="K19" s="5">
        <v>16057</v>
      </c>
      <c r="L19" s="5"/>
      <c r="M19" s="5">
        <v>14313</v>
      </c>
      <c r="N19" s="5">
        <v>14265</v>
      </c>
      <c r="O19" s="5">
        <v>14427</v>
      </c>
      <c r="P19" s="5">
        <v>13825</v>
      </c>
      <c r="Q19" s="5">
        <v>13370</v>
      </c>
      <c r="R19" s="5">
        <v>13127</v>
      </c>
      <c r="S19" s="5">
        <v>12842</v>
      </c>
      <c r="T19" s="5">
        <v>12564</v>
      </c>
      <c r="U19" s="5">
        <v>12321</v>
      </c>
      <c r="V19" s="7">
        <v>12110</v>
      </c>
    </row>
    <row r="20" spans="1:22" ht="11.25" customHeight="1">
      <c r="A20" s="19" t="s">
        <v>16</v>
      </c>
      <c r="B20" s="18" t="s">
        <v>33</v>
      </c>
      <c r="C20" s="5">
        <v>52551</v>
      </c>
      <c r="D20" s="5">
        <v>53164</v>
      </c>
      <c r="E20" s="5">
        <v>53644</v>
      </c>
      <c r="F20" s="5">
        <v>53231</v>
      </c>
      <c r="G20" s="5">
        <v>52958</v>
      </c>
      <c r="H20" s="5">
        <v>52735</v>
      </c>
      <c r="I20" s="5">
        <v>52099</v>
      </c>
      <c r="J20" s="5">
        <v>50330</v>
      </c>
      <c r="K20" s="5">
        <v>48427</v>
      </c>
      <c r="L20" s="5"/>
      <c r="M20" s="5">
        <v>44072</v>
      </c>
      <c r="N20" s="5">
        <v>44231</v>
      </c>
      <c r="O20" s="5">
        <v>44354</v>
      </c>
      <c r="P20" s="5">
        <v>42633</v>
      </c>
      <c r="Q20" s="5">
        <v>41374</v>
      </c>
      <c r="R20" s="5">
        <v>40586</v>
      </c>
      <c r="S20" s="5">
        <v>39834</v>
      </c>
      <c r="T20" s="5">
        <v>38827</v>
      </c>
      <c r="U20" s="5">
        <v>38080</v>
      </c>
      <c r="V20" s="7">
        <v>37611</v>
      </c>
    </row>
    <row r="21" spans="1:22" ht="11.25" customHeight="1">
      <c r="A21" s="20" t="s">
        <v>17</v>
      </c>
      <c r="B21" s="21" t="s">
        <v>34</v>
      </c>
      <c r="C21" s="4">
        <v>9548</v>
      </c>
      <c r="D21" s="4">
        <v>9726</v>
      </c>
      <c r="E21" s="4">
        <v>9897</v>
      </c>
      <c r="F21" s="4">
        <v>10072</v>
      </c>
      <c r="G21" s="4">
        <v>10126</v>
      </c>
      <c r="H21" s="4">
        <v>9860</v>
      </c>
      <c r="I21" s="4">
        <v>9495</v>
      </c>
      <c r="J21" s="4">
        <v>9453</v>
      </c>
      <c r="K21" s="4">
        <v>9417</v>
      </c>
      <c r="L21" s="4"/>
      <c r="M21" s="4">
        <v>8814</v>
      </c>
      <c r="N21" s="4">
        <v>8626</v>
      </c>
      <c r="O21" s="4">
        <v>8505</v>
      </c>
      <c r="P21" s="4">
        <v>8093</v>
      </c>
      <c r="Q21" s="4">
        <v>7786</v>
      </c>
      <c r="R21" s="4">
        <v>7625</v>
      </c>
      <c r="S21" s="4">
        <v>7366</v>
      </c>
      <c r="T21" s="4">
        <v>7230</v>
      </c>
      <c r="U21" s="4">
        <v>7079</v>
      </c>
      <c r="V21" s="26">
        <v>6975</v>
      </c>
    </row>
    <row r="22" spans="1:22" ht="11.25" customHeight="1">
      <c r="A22" s="20" t="s">
        <v>18</v>
      </c>
      <c r="B22" s="21" t="s">
        <v>34</v>
      </c>
      <c r="C22" s="4">
        <v>4956</v>
      </c>
      <c r="D22" s="4">
        <v>5009</v>
      </c>
      <c r="E22" s="4">
        <v>5079</v>
      </c>
      <c r="F22" s="4">
        <v>5100</v>
      </c>
      <c r="G22" s="4">
        <v>5154</v>
      </c>
      <c r="H22" s="4">
        <v>5171</v>
      </c>
      <c r="I22" s="4">
        <v>5142</v>
      </c>
      <c r="J22" s="4">
        <v>5103</v>
      </c>
      <c r="K22" s="4">
        <v>5024</v>
      </c>
      <c r="L22" s="4"/>
      <c r="M22" s="4">
        <v>4558</v>
      </c>
      <c r="N22" s="4">
        <v>4583</v>
      </c>
      <c r="O22" s="4">
        <v>4599</v>
      </c>
      <c r="P22" s="4">
        <v>4338</v>
      </c>
      <c r="Q22" s="4">
        <v>4280</v>
      </c>
      <c r="R22" s="4">
        <v>4102</v>
      </c>
      <c r="S22" s="4">
        <v>3917</v>
      </c>
      <c r="T22" s="4">
        <v>3837</v>
      </c>
      <c r="U22" s="4">
        <v>3783</v>
      </c>
      <c r="V22" s="26">
        <v>3784</v>
      </c>
    </row>
    <row r="23" spans="1:22" ht="11.25" customHeight="1">
      <c r="A23" s="20" t="s">
        <v>37</v>
      </c>
      <c r="B23" s="21" t="s">
        <v>34</v>
      </c>
      <c r="C23" s="4">
        <v>2943</v>
      </c>
      <c r="D23" s="4">
        <v>2979</v>
      </c>
      <c r="E23" s="4">
        <v>3061</v>
      </c>
      <c r="F23" s="4">
        <v>3065</v>
      </c>
      <c r="G23" s="4">
        <v>3020</v>
      </c>
      <c r="H23" s="4">
        <v>3053</v>
      </c>
      <c r="I23" s="4">
        <v>2963</v>
      </c>
      <c r="J23" s="4">
        <v>2850</v>
      </c>
      <c r="K23" s="4">
        <v>2731</v>
      </c>
      <c r="L23" s="4"/>
      <c r="M23" s="4">
        <v>2567</v>
      </c>
      <c r="N23" s="4">
        <v>2600</v>
      </c>
      <c r="O23" s="4">
        <v>2580</v>
      </c>
      <c r="P23" s="4">
        <v>2417</v>
      </c>
      <c r="Q23" s="4">
        <v>2349</v>
      </c>
      <c r="R23" s="4">
        <v>2296</v>
      </c>
      <c r="S23" s="4">
        <v>2209</v>
      </c>
      <c r="T23" s="4">
        <v>2193</v>
      </c>
      <c r="U23" s="4">
        <v>2184</v>
      </c>
      <c r="V23" s="26">
        <v>2132</v>
      </c>
    </row>
    <row r="24" spans="1:22" ht="11.25" customHeight="1">
      <c r="A24" s="17" t="s">
        <v>19</v>
      </c>
      <c r="B24" s="18" t="s">
        <v>35</v>
      </c>
      <c r="C24" s="5">
        <v>17447</v>
      </c>
      <c r="D24" s="5">
        <v>17714</v>
      </c>
      <c r="E24" s="5">
        <v>18037</v>
      </c>
      <c r="F24" s="5">
        <v>18237</v>
      </c>
      <c r="G24" s="5">
        <v>18300</v>
      </c>
      <c r="H24" s="5">
        <v>18084</v>
      </c>
      <c r="I24" s="5">
        <v>17600</v>
      </c>
      <c r="J24" s="5">
        <v>17406</v>
      </c>
      <c r="K24" s="5">
        <v>17172</v>
      </c>
      <c r="L24" s="5"/>
      <c r="M24" s="5">
        <v>15939</v>
      </c>
      <c r="N24" s="5">
        <v>15809</v>
      </c>
      <c r="O24" s="5">
        <v>15684</v>
      </c>
      <c r="P24" s="5">
        <v>14848</v>
      </c>
      <c r="Q24" s="5">
        <v>14415</v>
      </c>
      <c r="R24" s="5">
        <v>14023</v>
      </c>
      <c r="S24" s="5">
        <v>13492</v>
      </c>
      <c r="T24" s="5">
        <v>13260</v>
      </c>
      <c r="U24" s="5">
        <v>13046</v>
      </c>
      <c r="V24" s="7">
        <v>12891</v>
      </c>
    </row>
    <row r="25" spans="1:22" ht="11.25" customHeight="1">
      <c r="A25" s="20" t="s">
        <v>20</v>
      </c>
      <c r="B25" s="21" t="s">
        <v>34</v>
      </c>
      <c r="C25" s="4">
        <v>7892</v>
      </c>
      <c r="D25" s="4">
        <v>8269</v>
      </c>
      <c r="E25" s="4">
        <v>8444</v>
      </c>
      <c r="F25" s="4">
        <v>8584</v>
      </c>
      <c r="G25" s="4">
        <v>8634</v>
      </c>
      <c r="H25" s="4">
        <v>8616</v>
      </c>
      <c r="I25" s="4">
        <v>8597</v>
      </c>
      <c r="J25" s="4">
        <v>8464</v>
      </c>
      <c r="K25" s="4">
        <v>8265</v>
      </c>
      <c r="L25" s="4"/>
      <c r="M25" s="4">
        <v>7993</v>
      </c>
      <c r="N25" s="4">
        <v>8045</v>
      </c>
      <c r="O25" s="4">
        <v>8209</v>
      </c>
      <c r="P25" s="4">
        <v>7812</v>
      </c>
      <c r="Q25" s="4">
        <v>7512</v>
      </c>
      <c r="R25" s="4">
        <v>7348</v>
      </c>
      <c r="S25" s="4">
        <v>7010</v>
      </c>
      <c r="T25" s="4">
        <v>6662</v>
      </c>
      <c r="U25" s="4">
        <v>6480</v>
      </c>
      <c r="V25" s="26">
        <v>6423</v>
      </c>
    </row>
    <row r="26" spans="1:22" ht="11.25" customHeight="1">
      <c r="A26" s="20" t="s">
        <v>21</v>
      </c>
      <c r="B26" s="21" t="s">
        <v>34</v>
      </c>
      <c r="C26" s="4">
        <v>5844</v>
      </c>
      <c r="D26" s="4">
        <v>5955</v>
      </c>
      <c r="E26" s="4">
        <v>6124</v>
      </c>
      <c r="F26" s="4">
        <v>6114</v>
      </c>
      <c r="G26" s="4">
        <v>6223</v>
      </c>
      <c r="H26" s="4">
        <v>6169</v>
      </c>
      <c r="I26" s="4">
        <v>5992</v>
      </c>
      <c r="J26" s="4">
        <v>5931</v>
      </c>
      <c r="K26" s="4">
        <v>5867</v>
      </c>
      <c r="L26" s="4"/>
      <c r="M26" s="4">
        <v>5563</v>
      </c>
      <c r="N26" s="4">
        <v>5517</v>
      </c>
      <c r="O26" s="4">
        <v>5470</v>
      </c>
      <c r="P26" s="4">
        <v>5159</v>
      </c>
      <c r="Q26" s="4">
        <v>5066</v>
      </c>
      <c r="R26" s="4">
        <v>4952</v>
      </c>
      <c r="S26" s="4">
        <v>4784</v>
      </c>
      <c r="T26" s="4">
        <v>4655</v>
      </c>
      <c r="U26" s="4">
        <v>4558</v>
      </c>
      <c r="V26" s="26">
        <v>4491</v>
      </c>
    </row>
    <row r="27" spans="1:22" ht="11.25" customHeight="1">
      <c r="A27" s="20" t="s">
        <v>22</v>
      </c>
      <c r="B27" s="21" t="s">
        <v>34</v>
      </c>
      <c r="C27" s="4">
        <v>9223</v>
      </c>
      <c r="D27" s="4">
        <v>9404</v>
      </c>
      <c r="E27" s="4">
        <v>9533</v>
      </c>
      <c r="F27" s="4">
        <v>9688</v>
      </c>
      <c r="G27" s="4">
        <v>9740</v>
      </c>
      <c r="H27" s="4">
        <v>9791</v>
      </c>
      <c r="I27" s="4">
        <v>9599</v>
      </c>
      <c r="J27" s="4">
        <v>9594</v>
      </c>
      <c r="K27" s="4">
        <v>9352</v>
      </c>
      <c r="L27" s="4"/>
      <c r="M27" s="4">
        <v>8377</v>
      </c>
      <c r="N27" s="4">
        <v>8329</v>
      </c>
      <c r="O27" s="4">
        <v>8296</v>
      </c>
      <c r="P27" s="4">
        <v>8015</v>
      </c>
      <c r="Q27" s="4">
        <v>7774</v>
      </c>
      <c r="R27" s="4">
        <v>7547</v>
      </c>
      <c r="S27" s="4">
        <v>7339</v>
      </c>
      <c r="T27" s="4">
        <v>7225</v>
      </c>
      <c r="U27" s="4">
        <v>7060</v>
      </c>
      <c r="V27" s="26">
        <v>6955</v>
      </c>
    </row>
    <row r="28" spans="1:22" ht="11.25" customHeight="1">
      <c r="A28" s="17" t="s">
        <v>38</v>
      </c>
      <c r="B28" s="18" t="s">
        <v>35</v>
      </c>
      <c r="C28" s="5">
        <v>22959</v>
      </c>
      <c r="D28" s="5">
        <v>23628</v>
      </c>
      <c r="E28" s="5">
        <v>24101</v>
      </c>
      <c r="F28" s="5">
        <v>24386</v>
      </c>
      <c r="G28" s="5">
        <v>24597</v>
      </c>
      <c r="H28" s="5">
        <v>24576</v>
      </c>
      <c r="I28" s="5">
        <v>24188</v>
      </c>
      <c r="J28" s="5">
        <v>23989</v>
      </c>
      <c r="K28" s="5">
        <v>23484</v>
      </c>
      <c r="L28" s="5"/>
      <c r="M28" s="5">
        <v>21933</v>
      </c>
      <c r="N28" s="5">
        <v>21891</v>
      </c>
      <c r="O28" s="5">
        <v>21975</v>
      </c>
      <c r="P28" s="5">
        <v>20986</v>
      </c>
      <c r="Q28" s="5">
        <v>20352</v>
      </c>
      <c r="R28" s="5">
        <v>19847</v>
      </c>
      <c r="S28" s="5">
        <v>19133</v>
      </c>
      <c r="T28" s="5">
        <v>18542</v>
      </c>
      <c r="U28" s="5">
        <v>18098</v>
      </c>
      <c r="V28" s="7">
        <v>17869</v>
      </c>
    </row>
    <row r="29" spans="1:22" ht="11.25" customHeight="1">
      <c r="A29" s="20" t="s">
        <v>39</v>
      </c>
      <c r="B29" s="21" t="s">
        <v>34</v>
      </c>
      <c r="C29" s="4">
        <v>8719</v>
      </c>
      <c r="D29" s="4">
        <v>8951</v>
      </c>
      <c r="E29" s="4">
        <v>9097</v>
      </c>
      <c r="F29" s="4">
        <v>9163</v>
      </c>
      <c r="G29" s="4">
        <v>9366</v>
      </c>
      <c r="H29" s="4">
        <v>9499</v>
      </c>
      <c r="I29" s="4">
        <v>9523</v>
      </c>
      <c r="J29" s="4">
        <v>9276</v>
      </c>
      <c r="K29" s="4">
        <v>9045</v>
      </c>
      <c r="L29" s="4"/>
      <c r="M29" s="4">
        <v>8239</v>
      </c>
      <c r="N29" s="4">
        <v>8281</v>
      </c>
      <c r="O29" s="4">
        <v>8359</v>
      </c>
      <c r="P29" s="4">
        <v>8092</v>
      </c>
      <c r="Q29" s="4">
        <v>7831</v>
      </c>
      <c r="R29" s="4">
        <v>7869</v>
      </c>
      <c r="S29" s="4">
        <v>7714</v>
      </c>
      <c r="T29" s="4">
        <v>7575</v>
      </c>
      <c r="U29" s="4">
        <v>7431</v>
      </c>
      <c r="V29" s="26">
        <v>7344</v>
      </c>
    </row>
    <row r="30" spans="1:22" ht="11.25" customHeight="1">
      <c r="A30" s="20" t="s">
        <v>23</v>
      </c>
      <c r="B30" s="21" t="s">
        <v>34</v>
      </c>
      <c r="C30" s="4">
        <v>5707</v>
      </c>
      <c r="D30" s="4">
        <v>5881</v>
      </c>
      <c r="E30" s="4">
        <v>5951</v>
      </c>
      <c r="F30" s="4">
        <v>6048</v>
      </c>
      <c r="G30" s="4">
        <v>6008</v>
      </c>
      <c r="H30" s="4">
        <v>5995</v>
      </c>
      <c r="I30" s="4">
        <v>5997</v>
      </c>
      <c r="J30" s="4">
        <v>5796</v>
      </c>
      <c r="K30" s="4">
        <v>5706</v>
      </c>
      <c r="L30" s="4"/>
      <c r="M30" s="4">
        <v>6236</v>
      </c>
      <c r="N30" s="4">
        <v>6050</v>
      </c>
      <c r="O30" s="4">
        <v>5975</v>
      </c>
      <c r="P30" s="4">
        <v>5770</v>
      </c>
      <c r="Q30" s="4">
        <v>5462</v>
      </c>
      <c r="R30" s="4">
        <v>5313</v>
      </c>
      <c r="S30" s="4">
        <v>5140</v>
      </c>
      <c r="T30" s="4">
        <v>4954</v>
      </c>
      <c r="U30" s="4">
        <v>4811</v>
      </c>
      <c r="V30" s="26">
        <v>4708</v>
      </c>
    </row>
    <row r="31" spans="1:22" ht="11.25" customHeight="1">
      <c r="A31" s="20" t="s">
        <v>42</v>
      </c>
      <c r="B31" s="21" t="s">
        <v>34</v>
      </c>
      <c r="C31" s="4">
        <v>6537</v>
      </c>
      <c r="D31" s="4">
        <v>6775</v>
      </c>
      <c r="E31" s="4">
        <v>6901</v>
      </c>
      <c r="F31" s="4">
        <v>7040</v>
      </c>
      <c r="G31" s="4">
        <v>7022</v>
      </c>
      <c r="H31" s="4">
        <v>7007</v>
      </c>
      <c r="I31" s="4">
        <v>7060</v>
      </c>
      <c r="J31" s="4">
        <v>6974</v>
      </c>
      <c r="K31" s="4">
        <v>6652</v>
      </c>
      <c r="L31" s="4"/>
      <c r="M31" s="4">
        <v>6776</v>
      </c>
      <c r="N31" s="4">
        <v>6892</v>
      </c>
      <c r="O31" s="4">
        <v>6921</v>
      </c>
      <c r="P31" s="4">
        <v>6551</v>
      </c>
      <c r="Q31" s="4">
        <v>6399</v>
      </c>
      <c r="R31" s="4">
        <v>6198</v>
      </c>
      <c r="S31" s="4">
        <v>6036</v>
      </c>
      <c r="T31" s="4">
        <v>5876</v>
      </c>
      <c r="U31" s="4">
        <v>5732</v>
      </c>
      <c r="V31" s="26">
        <v>5683</v>
      </c>
    </row>
    <row r="32" spans="1:22" ht="11.25" customHeight="1">
      <c r="A32" s="17" t="s">
        <v>7</v>
      </c>
      <c r="B32" s="18" t="s">
        <v>35</v>
      </c>
      <c r="C32" s="5">
        <v>20963</v>
      </c>
      <c r="D32" s="5">
        <v>21607</v>
      </c>
      <c r="E32" s="5">
        <v>21949</v>
      </c>
      <c r="F32" s="5">
        <v>22251</v>
      </c>
      <c r="G32" s="5">
        <v>22396</v>
      </c>
      <c r="H32" s="5">
        <v>22501</v>
      </c>
      <c r="I32" s="5">
        <v>22580</v>
      </c>
      <c r="J32" s="5">
        <v>22046</v>
      </c>
      <c r="K32" s="5">
        <v>21403</v>
      </c>
      <c r="L32" s="5"/>
      <c r="M32" s="5">
        <v>21251</v>
      </c>
      <c r="N32" s="5">
        <v>21223</v>
      </c>
      <c r="O32" s="5">
        <v>21255</v>
      </c>
      <c r="P32" s="5">
        <v>20413</v>
      </c>
      <c r="Q32" s="5">
        <v>19692</v>
      </c>
      <c r="R32" s="5">
        <v>19380</v>
      </c>
      <c r="S32" s="5">
        <v>18890</v>
      </c>
      <c r="T32" s="5">
        <v>18405</v>
      </c>
      <c r="U32" s="5">
        <v>17974</v>
      </c>
      <c r="V32" s="7">
        <v>17735</v>
      </c>
    </row>
    <row r="33" spans="1:22" ht="11.25" customHeight="1">
      <c r="A33" s="19" t="s">
        <v>24</v>
      </c>
      <c r="B33" s="18" t="s">
        <v>33</v>
      </c>
      <c r="C33" s="5">
        <v>61369</v>
      </c>
      <c r="D33" s="5">
        <v>62949</v>
      </c>
      <c r="E33" s="5">
        <v>64087</v>
      </c>
      <c r="F33" s="5">
        <v>64874</v>
      </c>
      <c r="G33" s="5">
        <v>65293</v>
      </c>
      <c r="H33" s="5">
        <v>65161</v>
      </c>
      <c r="I33" s="5">
        <v>64368</v>
      </c>
      <c r="J33" s="5">
        <v>63441</v>
      </c>
      <c r="K33" s="5">
        <v>62059</v>
      </c>
      <c r="L33" s="5"/>
      <c r="M33" s="5">
        <v>59123</v>
      </c>
      <c r="N33" s="5">
        <v>58923</v>
      </c>
      <c r="O33" s="5">
        <v>58914</v>
      </c>
      <c r="P33" s="5">
        <v>56247</v>
      </c>
      <c r="Q33" s="5">
        <v>54459</v>
      </c>
      <c r="R33" s="5">
        <v>53250</v>
      </c>
      <c r="S33" s="5">
        <v>51515</v>
      </c>
      <c r="T33" s="5">
        <v>50207</v>
      </c>
      <c r="U33" s="5">
        <v>49118</v>
      </c>
      <c r="V33" s="7">
        <v>48495</v>
      </c>
    </row>
    <row r="34" spans="1:22" ht="11.25" customHeight="1">
      <c r="A34" s="18" t="s">
        <v>8</v>
      </c>
      <c r="B34" s="22" t="s">
        <v>40</v>
      </c>
      <c r="C34" s="5">
        <v>156826</v>
      </c>
      <c r="D34" s="5">
        <v>160546</v>
      </c>
      <c r="E34" s="5">
        <v>163400</v>
      </c>
      <c r="F34" s="5">
        <v>165244</v>
      </c>
      <c r="G34" s="5">
        <v>166212</v>
      </c>
      <c r="H34" s="5">
        <v>166738</v>
      </c>
      <c r="I34" s="5">
        <v>165646</v>
      </c>
      <c r="J34" s="5">
        <v>162473</v>
      </c>
      <c r="K34" s="5">
        <v>158151</v>
      </c>
      <c r="L34" s="5"/>
      <c r="M34" s="5">
        <v>151911</v>
      </c>
      <c r="N34" s="5">
        <v>153065</v>
      </c>
      <c r="O34" s="5">
        <v>153735</v>
      </c>
      <c r="P34" s="5">
        <v>148959</v>
      </c>
      <c r="Q34" s="5">
        <v>144190</v>
      </c>
      <c r="R34" s="5">
        <v>141133</v>
      </c>
      <c r="S34" s="5">
        <v>136420</v>
      </c>
      <c r="T34" s="5">
        <v>132508</v>
      </c>
      <c r="U34" s="5">
        <v>129220</v>
      </c>
      <c r="V34" s="7">
        <v>126997</v>
      </c>
    </row>
    <row r="35" spans="1:22" ht="11.25" customHeight="1">
      <c r="A35" s="8" t="s">
        <v>26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6"/>
    </row>
    <row r="36" spans="1:22" ht="11.25" customHeight="1">
      <c r="A36" s="17" t="s">
        <v>0</v>
      </c>
      <c r="B36" s="18" t="s">
        <v>30</v>
      </c>
      <c r="C36" s="5">
        <v>8478</v>
      </c>
      <c r="D36" s="5">
        <v>8118</v>
      </c>
      <c r="E36" s="5">
        <v>7750</v>
      </c>
      <c r="F36" s="5">
        <v>7519</v>
      </c>
      <c r="G36" s="5">
        <v>7160</v>
      </c>
      <c r="H36" s="5">
        <v>6722</v>
      </c>
      <c r="I36" s="5">
        <v>6218</v>
      </c>
      <c r="J36" s="5">
        <v>5811</v>
      </c>
      <c r="K36" s="5">
        <v>5270</v>
      </c>
      <c r="L36" s="5"/>
      <c r="M36" s="5">
        <v>4843</v>
      </c>
      <c r="N36" s="5">
        <v>4689</v>
      </c>
      <c r="O36" s="5">
        <v>4523</v>
      </c>
      <c r="P36" s="5">
        <v>4426</v>
      </c>
      <c r="Q36" s="5">
        <v>4333</v>
      </c>
      <c r="R36" s="5">
        <v>4251</v>
      </c>
      <c r="S36" s="5">
        <v>4046</v>
      </c>
      <c r="T36" s="5">
        <v>3894</v>
      </c>
      <c r="U36" s="5">
        <v>3864</v>
      </c>
      <c r="V36" s="7">
        <v>3674</v>
      </c>
    </row>
    <row r="37" spans="1:22" ht="11.25" customHeight="1">
      <c r="A37" s="17" t="s">
        <v>31</v>
      </c>
      <c r="B37" s="18" t="s">
        <v>32</v>
      </c>
      <c r="C37" s="5">
        <v>7640</v>
      </c>
      <c r="D37" s="5">
        <v>7578</v>
      </c>
      <c r="E37" s="5">
        <v>7432</v>
      </c>
      <c r="F37" s="5">
        <v>7319</v>
      </c>
      <c r="G37" s="5">
        <v>7112</v>
      </c>
      <c r="H37" s="5">
        <v>6985</v>
      </c>
      <c r="I37" s="5">
        <v>6654</v>
      </c>
      <c r="J37" s="5">
        <v>6262</v>
      </c>
      <c r="K37" s="5">
        <v>5870</v>
      </c>
      <c r="L37" s="5"/>
      <c r="M37" s="5">
        <v>5049</v>
      </c>
      <c r="N37" s="5">
        <v>4976</v>
      </c>
      <c r="O37" s="5">
        <v>4819</v>
      </c>
      <c r="P37" s="5">
        <v>4524</v>
      </c>
      <c r="Q37" s="5">
        <v>4459</v>
      </c>
      <c r="R37" s="5">
        <v>4400</v>
      </c>
      <c r="S37" s="5">
        <v>4269</v>
      </c>
      <c r="T37" s="5">
        <v>4186</v>
      </c>
      <c r="U37" s="5">
        <v>4129</v>
      </c>
      <c r="V37" s="7">
        <v>4014</v>
      </c>
    </row>
    <row r="38" spans="1:22" ht="11.25" customHeight="1">
      <c r="A38" s="19" t="s">
        <v>2</v>
      </c>
      <c r="B38" s="18" t="s">
        <v>33</v>
      </c>
      <c r="C38" s="5">
        <v>16118</v>
      </c>
      <c r="D38" s="5">
        <v>15696</v>
      </c>
      <c r="E38" s="5">
        <v>15182</v>
      </c>
      <c r="F38" s="5">
        <v>14838</v>
      </c>
      <c r="G38" s="5">
        <v>14272</v>
      </c>
      <c r="H38" s="5">
        <v>13707</v>
      </c>
      <c r="I38" s="5">
        <v>12872</v>
      </c>
      <c r="J38" s="5">
        <v>12073</v>
      </c>
      <c r="K38" s="5">
        <v>11140</v>
      </c>
      <c r="L38" s="5"/>
      <c r="M38" s="5">
        <v>9892</v>
      </c>
      <c r="N38" s="5">
        <v>9665</v>
      </c>
      <c r="O38" s="5">
        <v>9342</v>
      </c>
      <c r="P38" s="5">
        <v>8950</v>
      </c>
      <c r="Q38" s="5">
        <v>8792</v>
      </c>
      <c r="R38" s="5">
        <v>8651</v>
      </c>
      <c r="S38" s="5">
        <v>8315</v>
      </c>
      <c r="T38" s="5">
        <v>8080</v>
      </c>
      <c r="U38" s="5">
        <v>7993</v>
      </c>
      <c r="V38" s="7">
        <v>7688</v>
      </c>
    </row>
    <row r="39" spans="1:22" ht="11.25" customHeight="1">
      <c r="A39" s="20" t="s">
        <v>9</v>
      </c>
      <c r="B39" s="21" t="s">
        <v>34</v>
      </c>
      <c r="C39" s="4">
        <v>3286</v>
      </c>
      <c r="D39" s="4">
        <v>3206</v>
      </c>
      <c r="E39" s="4">
        <v>3061</v>
      </c>
      <c r="F39" s="4">
        <v>3012</v>
      </c>
      <c r="G39" s="4">
        <v>2836</v>
      </c>
      <c r="H39" s="4">
        <v>2686</v>
      </c>
      <c r="I39" s="4">
        <v>2520</v>
      </c>
      <c r="J39" s="4">
        <v>2391</v>
      </c>
      <c r="K39" s="4">
        <v>2179</v>
      </c>
      <c r="L39" s="4"/>
      <c r="M39" s="4">
        <v>1896</v>
      </c>
      <c r="N39" s="4">
        <v>1835</v>
      </c>
      <c r="O39" s="4">
        <v>1741</v>
      </c>
      <c r="P39" s="4">
        <v>1644</v>
      </c>
      <c r="Q39" s="4">
        <v>1616</v>
      </c>
      <c r="R39" s="4">
        <v>1592</v>
      </c>
      <c r="S39" s="4">
        <v>1563</v>
      </c>
      <c r="T39" s="4">
        <v>1545</v>
      </c>
      <c r="U39" s="4">
        <v>1516</v>
      </c>
      <c r="V39" s="26">
        <v>1505</v>
      </c>
    </row>
    <row r="40" spans="1:22" ht="11.25" customHeight="1">
      <c r="A40" s="20" t="s">
        <v>10</v>
      </c>
      <c r="B40" s="21" t="s">
        <v>34</v>
      </c>
      <c r="C40" s="4">
        <v>2662</v>
      </c>
      <c r="D40" s="4">
        <v>2652</v>
      </c>
      <c r="E40" s="4">
        <v>2625</v>
      </c>
      <c r="F40" s="4">
        <v>2572</v>
      </c>
      <c r="G40" s="4">
        <v>2493</v>
      </c>
      <c r="H40" s="4">
        <v>2346</v>
      </c>
      <c r="I40" s="4">
        <v>2204</v>
      </c>
      <c r="J40" s="4">
        <v>2111</v>
      </c>
      <c r="K40" s="4">
        <v>1907</v>
      </c>
      <c r="L40" s="4"/>
      <c r="M40" s="4">
        <v>1515</v>
      </c>
      <c r="N40" s="4">
        <v>1494</v>
      </c>
      <c r="O40" s="4">
        <v>1445</v>
      </c>
      <c r="P40" s="4">
        <v>1324</v>
      </c>
      <c r="Q40" s="4">
        <v>1301</v>
      </c>
      <c r="R40" s="4">
        <v>1292</v>
      </c>
      <c r="S40" s="4">
        <v>1285</v>
      </c>
      <c r="T40" s="4">
        <v>1265</v>
      </c>
      <c r="U40" s="4">
        <v>1237</v>
      </c>
      <c r="V40" s="26">
        <v>1201</v>
      </c>
    </row>
    <row r="41" spans="1:22" ht="11.25" customHeight="1">
      <c r="A41" s="20" t="s">
        <v>11</v>
      </c>
      <c r="B41" s="21" t="s">
        <v>34</v>
      </c>
      <c r="C41" s="4">
        <v>3545</v>
      </c>
      <c r="D41" s="4">
        <v>3481</v>
      </c>
      <c r="E41" s="4">
        <v>3376</v>
      </c>
      <c r="F41" s="4">
        <v>3389</v>
      </c>
      <c r="G41" s="4">
        <v>3260</v>
      </c>
      <c r="H41" s="4">
        <v>3098</v>
      </c>
      <c r="I41" s="4">
        <v>2923</v>
      </c>
      <c r="J41" s="4">
        <v>2805</v>
      </c>
      <c r="K41" s="4">
        <v>2587</v>
      </c>
      <c r="L41" s="4"/>
      <c r="M41" s="4">
        <v>2257</v>
      </c>
      <c r="N41" s="4">
        <v>2295</v>
      </c>
      <c r="O41" s="4">
        <v>2318</v>
      </c>
      <c r="P41" s="4">
        <v>2204</v>
      </c>
      <c r="Q41" s="4">
        <v>2119</v>
      </c>
      <c r="R41" s="4">
        <v>2078</v>
      </c>
      <c r="S41" s="4">
        <v>2006</v>
      </c>
      <c r="T41" s="4">
        <v>1951</v>
      </c>
      <c r="U41" s="4">
        <v>1908</v>
      </c>
      <c r="V41" s="26">
        <v>1868</v>
      </c>
    </row>
    <row r="42" spans="1:22" ht="11.25" customHeight="1">
      <c r="A42" s="17" t="s">
        <v>3</v>
      </c>
      <c r="B42" s="18" t="s">
        <v>35</v>
      </c>
      <c r="C42" s="6">
        <v>9493</v>
      </c>
      <c r="D42" s="6">
        <v>9339</v>
      </c>
      <c r="E42" s="6">
        <v>9062</v>
      </c>
      <c r="F42" s="6">
        <v>8973</v>
      </c>
      <c r="G42" s="6">
        <v>8589</v>
      </c>
      <c r="H42" s="6">
        <v>8130</v>
      </c>
      <c r="I42" s="6">
        <v>7647</v>
      </c>
      <c r="J42" s="6">
        <v>7307</v>
      </c>
      <c r="K42" s="10">
        <v>6673</v>
      </c>
      <c r="L42" s="10"/>
      <c r="M42" s="13">
        <v>5668</v>
      </c>
      <c r="N42" s="13">
        <v>5624</v>
      </c>
      <c r="O42" s="5">
        <v>5504</v>
      </c>
      <c r="P42" s="5">
        <v>5172</v>
      </c>
      <c r="Q42" s="5">
        <v>5036</v>
      </c>
      <c r="R42" s="5">
        <v>4962</v>
      </c>
      <c r="S42" s="5">
        <v>4854</v>
      </c>
      <c r="T42" s="5">
        <v>4761</v>
      </c>
      <c r="U42" s="5">
        <v>4661</v>
      </c>
      <c r="V42" s="7">
        <v>4574</v>
      </c>
    </row>
    <row r="43" spans="1:22" ht="11.25" customHeight="1">
      <c r="A43" s="20" t="s">
        <v>4</v>
      </c>
      <c r="B43" s="21" t="s">
        <v>34</v>
      </c>
      <c r="C43" s="4">
        <v>3769</v>
      </c>
      <c r="D43" s="4">
        <v>3679</v>
      </c>
      <c r="E43" s="4">
        <v>3618</v>
      </c>
      <c r="F43" s="4">
        <v>3524</v>
      </c>
      <c r="G43" s="4">
        <v>3406</v>
      </c>
      <c r="H43" s="4">
        <v>3362</v>
      </c>
      <c r="I43" s="4">
        <v>3181</v>
      </c>
      <c r="J43" s="4">
        <v>3056</v>
      </c>
      <c r="K43" s="4">
        <v>2756</v>
      </c>
      <c r="L43" s="4"/>
      <c r="M43" s="4">
        <v>2419</v>
      </c>
      <c r="N43" s="4">
        <v>2396</v>
      </c>
      <c r="O43" s="4">
        <v>2340</v>
      </c>
      <c r="P43" s="4">
        <v>2201</v>
      </c>
      <c r="Q43" s="4">
        <v>2155</v>
      </c>
      <c r="R43" s="4">
        <v>2117</v>
      </c>
      <c r="S43" s="4">
        <v>2140</v>
      </c>
      <c r="T43" s="4">
        <v>2103</v>
      </c>
      <c r="U43" s="4">
        <v>2066</v>
      </c>
      <c r="V43" s="26">
        <v>2051</v>
      </c>
    </row>
    <row r="44" spans="1:22" ht="11.25" customHeight="1">
      <c r="A44" s="20" t="s">
        <v>12</v>
      </c>
      <c r="B44" s="21" t="s">
        <v>34</v>
      </c>
      <c r="C44" s="4">
        <v>2077</v>
      </c>
      <c r="D44" s="4">
        <v>1993</v>
      </c>
      <c r="E44" s="4">
        <v>1948</v>
      </c>
      <c r="F44" s="4">
        <v>1881</v>
      </c>
      <c r="G44" s="4">
        <v>1846</v>
      </c>
      <c r="H44" s="4">
        <v>1821</v>
      </c>
      <c r="I44" s="4">
        <v>1725</v>
      </c>
      <c r="J44" s="4">
        <v>1649</v>
      </c>
      <c r="K44" s="4">
        <v>1475</v>
      </c>
      <c r="L44" s="4"/>
      <c r="M44" s="4">
        <v>1241</v>
      </c>
      <c r="N44" s="4">
        <v>1214</v>
      </c>
      <c r="O44" s="4">
        <v>1150</v>
      </c>
      <c r="P44" s="4">
        <v>1088</v>
      </c>
      <c r="Q44" s="4">
        <v>1030</v>
      </c>
      <c r="R44" s="4">
        <v>1011</v>
      </c>
      <c r="S44" s="4">
        <v>996</v>
      </c>
      <c r="T44" s="4">
        <v>982</v>
      </c>
      <c r="U44" s="4">
        <v>989</v>
      </c>
      <c r="V44" s="26">
        <v>982</v>
      </c>
    </row>
    <row r="45" spans="1:22" ht="11.25" customHeight="1">
      <c r="A45" s="20" t="s">
        <v>13</v>
      </c>
      <c r="B45" s="21" t="s">
        <v>34</v>
      </c>
      <c r="C45" s="4">
        <v>2656</v>
      </c>
      <c r="D45" s="4">
        <v>2648</v>
      </c>
      <c r="E45" s="4">
        <v>2600</v>
      </c>
      <c r="F45" s="4">
        <v>2579</v>
      </c>
      <c r="G45" s="4">
        <v>2499</v>
      </c>
      <c r="H45" s="4">
        <v>2414</v>
      </c>
      <c r="I45" s="4">
        <v>2287</v>
      </c>
      <c r="J45" s="4">
        <v>2143</v>
      </c>
      <c r="K45" s="4">
        <v>2019</v>
      </c>
      <c r="L45" s="4"/>
      <c r="M45" s="4">
        <v>1677</v>
      </c>
      <c r="N45" s="4">
        <v>1636</v>
      </c>
      <c r="O45" s="4">
        <v>1618</v>
      </c>
      <c r="P45" s="4">
        <v>1544</v>
      </c>
      <c r="Q45" s="4">
        <v>1518</v>
      </c>
      <c r="R45" s="4">
        <v>1496</v>
      </c>
      <c r="S45" s="4">
        <v>1461</v>
      </c>
      <c r="T45" s="4">
        <v>1424</v>
      </c>
      <c r="U45" s="4">
        <v>1438</v>
      </c>
      <c r="V45" s="26">
        <v>1426</v>
      </c>
    </row>
    <row r="46" spans="1:22" ht="11.25" customHeight="1">
      <c r="A46" s="17" t="s">
        <v>5</v>
      </c>
      <c r="B46" s="18" t="s">
        <v>35</v>
      </c>
      <c r="C46" s="6">
        <v>8502</v>
      </c>
      <c r="D46" s="6">
        <v>8320</v>
      </c>
      <c r="E46" s="6">
        <v>8166</v>
      </c>
      <c r="F46" s="6">
        <v>7984</v>
      </c>
      <c r="G46" s="6">
        <v>7751</v>
      </c>
      <c r="H46" s="6">
        <v>7597</v>
      </c>
      <c r="I46" s="6">
        <v>7193</v>
      </c>
      <c r="J46" s="6">
        <v>6848</v>
      </c>
      <c r="K46" s="10">
        <v>6250</v>
      </c>
      <c r="L46" s="10"/>
      <c r="M46" s="13">
        <v>5337</v>
      </c>
      <c r="N46" s="13">
        <v>5246</v>
      </c>
      <c r="O46" s="5">
        <v>5108</v>
      </c>
      <c r="P46" s="5">
        <v>4833</v>
      </c>
      <c r="Q46" s="5">
        <v>4703</v>
      </c>
      <c r="R46" s="5">
        <v>4624</v>
      </c>
      <c r="S46" s="5">
        <v>4597</v>
      </c>
      <c r="T46" s="5">
        <v>4509</v>
      </c>
      <c r="U46" s="5">
        <v>4493</v>
      </c>
      <c r="V46" s="7">
        <v>4459</v>
      </c>
    </row>
    <row r="47" spans="1:22" ht="11.25" customHeight="1">
      <c r="A47" s="20" t="s">
        <v>14</v>
      </c>
      <c r="B47" s="21" t="s">
        <v>34</v>
      </c>
      <c r="C47" s="4">
        <v>3068</v>
      </c>
      <c r="D47" s="4">
        <v>2944</v>
      </c>
      <c r="E47" s="4">
        <v>2907</v>
      </c>
      <c r="F47" s="4">
        <v>2695</v>
      </c>
      <c r="G47" s="4">
        <v>2625</v>
      </c>
      <c r="H47" s="4">
        <v>2595</v>
      </c>
      <c r="I47" s="4">
        <v>2430</v>
      </c>
      <c r="J47" s="4">
        <v>2280</v>
      </c>
      <c r="K47" s="4">
        <v>2107</v>
      </c>
      <c r="L47" s="4"/>
      <c r="M47" s="4">
        <v>1777</v>
      </c>
      <c r="N47" s="4">
        <v>1746</v>
      </c>
      <c r="O47" s="4">
        <v>1721</v>
      </c>
      <c r="P47" s="4">
        <v>1604</v>
      </c>
      <c r="Q47" s="4">
        <v>1586</v>
      </c>
      <c r="R47" s="4">
        <v>1518</v>
      </c>
      <c r="S47" s="4">
        <v>1510</v>
      </c>
      <c r="T47" s="4">
        <v>1460</v>
      </c>
      <c r="U47" s="4">
        <v>1485</v>
      </c>
      <c r="V47" s="26">
        <v>1472</v>
      </c>
    </row>
    <row r="48" spans="1:22" ht="11.25" customHeight="1">
      <c r="A48" s="20" t="s">
        <v>15</v>
      </c>
      <c r="B48" s="21" t="s">
        <v>34</v>
      </c>
      <c r="C48" s="4">
        <v>3761</v>
      </c>
      <c r="D48" s="4">
        <v>3743</v>
      </c>
      <c r="E48" s="4">
        <v>3691</v>
      </c>
      <c r="F48" s="4">
        <v>3580</v>
      </c>
      <c r="G48" s="4">
        <v>3456</v>
      </c>
      <c r="H48" s="4">
        <v>3359</v>
      </c>
      <c r="I48" s="4">
        <v>3118</v>
      </c>
      <c r="J48" s="4">
        <v>2898</v>
      </c>
      <c r="K48" s="4">
        <v>2712</v>
      </c>
      <c r="L48" s="4"/>
      <c r="M48" s="4">
        <v>2135</v>
      </c>
      <c r="N48" s="4">
        <v>2087</v>
      </c>
      <c r="O48" s="4">
        <v>2043</v>
      </c>
      <c r="P48" s="4">
        <v>1930</v>
      </c>
      <c r="Q48" s="4">
        <v>1894</v>
      </c>
      <c r="R48" s="4">
        <v>1858</v>
      </c>
      <c r="S48" s="4">
        <v>1837</v>
      </c>
      <c r="T48" s="4">
        <v>1781</v>
      </c>
      <c r="U48" s="4">
        <v>1760</v>
      </c>
      <c r="V48" s="26">
        <v>1740</v>
      </c>
    </row>
    <row r="49" spans="1:22" ht="11.25" customHeight="1">
      <c r="A49" s="20" t="s">
        <v>36</v>
      </c>
      <c r="B49" s="21" t="s">
        <v>34</v>
      </c>
      <c r="C49" s="4">
        <v>2186</v>
      </c>
      <c r="D49" s="4">
        <v>2203</v>
      </c>
      <c r="E49" s="4">
        <v>2234</v>
      </c>
      <c r="F49" s="4">
        <v>2206</v>
      </c>
      <c r="G49" s="4">
        <v>2122</v>
      </c>
      <c r="H49" s="4">
        <v>2057</v>
      </c>
      <c r="I49" s="4">
        <v>1970</v>
      </c>
      <c r="J49" s="4">
        <v>1833</v>
      </c>
      <c r="K49" s="4">
        <v>1771</v>
      </c>
      <c r="L49" s="4"/>
      <c r="M49" s="4">
        <v>1838</v>
      </c>
      <c r="N49" s="4">
        <v>1774</v>
      </c>
      <c r="O49" s="4">
        <v>1841</v>
      </c>
      <c r="P49" s="4">
        <v>1785</v>
      </c>
      <c r="Q49" s="4">
        <v>1761</v>
      </c>
      <c r="R49" s="4">
        <v>1732</v>
      </c>
      <c r="S49" s="4">
        <v>1671</v>
      </c>
      <c r="T49" s="4">
        <v>1643</v>
      </c>
      <c r="U49" s="4">
        <v>1594</v>
      </c>
      <c r="V49" s="26">
        <v>1553</v>
      </c>
    </row>
    <row r="50" spans="1:22" ht="11.25" customHeight="1">
      <c r="A50" s="17" t="s">
        <v>6</v>
      </c>
      <c r="B50" s="18" t="s">
        <v>35</v>
      </c>
      <c r="C50" s="6">
        <v>9015</v>
      </c>
      <c r="D50" s="6">
        <v>8890</v>
      </c>
      <c r="E50" s="6">
        <v>8832</v>
      </c>
      <c r="F50" s="6">
        <v>8481</v>
      </c>
      <c r="G50" s="6">
        <v>8203</v>
      </c>
      <c r="H50" s="6">
        <v>8011</v>
      </c>
      <c r="I50" s="6">
        <v>7518</v>
      </c>
      <c r="J50" s="6">
        <v>7011</v>
      </c>
      <c r="K50" s="10">
        <v>6590</v>
      </c>
      <c r="L50" s="10"/>
      <c r="M50" s="13">
        <v>5750</v>
      </c>
      <c r="N50" s="13">
        <v>5607</v>
      </c>
      <c r="O50" s="5">
        <v>5605</v>
      </c>
      <c r="P50" s="5">
        <v>5319</v>
      </c>
      <c r="Q50" s="5">
        <v>5241</v>
      </c>
      <c r="R50" s="5">
        <v>5108</v>
      </c>
      <c r="S50" s="5">
        <v>5018</v>
      </c>
      <c r="T50" s="5">
        <v>4884</v>
      </c>
      <c r="U50" s="5">
        <v>4839</v>
      </c>
      <c r="V50" s="7">
        <v>4765</v>
      </c>
    </row>
    <row r="51" spans="1:22" ht="11.25" customHeight="1">
      <c r="A51" s="19" t="s">
        <v>16</v>
      </c>
      <c r="B51" s="18" t="s">
        <v>33</v>
      </c>
      <c r="C51" s="6">
        <v>27010</v>
      </c>
      <c r="D51" s="6">
        <v>26549</v>
      </c>
      <c r="E51" s="6">
        <v>26060</v>
      </c>
      <c r="F51" s="6">
        <v>25438</v>
      </c>
      <c r="G51" s="6">
        <v>24543</v>
      </c>
      <c r="H51" s="6">
        <v>23738</v>
      </c>
      <c r="I51" s="6">
        <v>22358</v>
      </c>
      <c r="J51" s="6">
        <v>21166</v>
      </c>
      <c r="K51" s="10">
        <v>19513</v>
      </c>
      <c r="L51" s="10"/>
      <c r="M51" s="13">
        <v>16755</v>
      </c>
      <c r="N51" s="13">
        <v>16477</v>
      </c>
      <c r="O51" s="5">
        <v>16217</v>
      </c>
      <c r="P51" s="5">
        <v>15324</v>
      </c>
      <c r="Q51" s="5">
        <v>14980</v>
      </c>
      <c r="R51" s="5">
        <v>14694</v>
      </c>
      <c r="S51" s="5">
        <v>14469</v>
      </c>
      <c r="T51" s="5">
        <v>14154</v>
      </c>
      <c r="U51" s="5">
        <v>13993</v>
      </c>
      <c r="V51" s="7">
        <v>13798</v>
      </c>
    </row>
    <row r="52" spans="1:22" ht="11.25" customHeight="1">
      <c r="A52" s="20" t="s">
        <v>17</v>
      </c>
      <c r="B52" s="21" t="s">
        <v>34</v>
      </c>
      <c r="C52" s="4">
        <v>4734</v>
      </c>
      <c r="D52" s="4">
        <v>4755</v>
      </c>
      <c r="E52" s="4">
        <v>4772</v>
      </c>
      <c r="F52" s="4">
        <v>4827</v>
      </c>
      <c r="G52" s="4">
        <v>4719</v>
      </c>
      <c r="H52" s="4">
        <v>4524</v>
      </c>
      <c r="I52" s="4">
        <v>4199</v>
      </c>
      <c r="J52" s="4">
        <v>4117</v>
      </c>
      <c r="K52" s="4">
        <v>3888</v>
      </c>
      <c r="L52" s="4"/>
      <c r="M52" s="4">
        <v>3361</v>
      </c>
      <c r="N52" s="4">
        <v>3268</v>
      </c>
      <c r="O52" s="4">
        <v>3145</v>
      </c>
      <c r="P52" s="4">
        <v>2955</v>
      </c>
      <c r="Q52" s="4">
        <v>2859</v>
      </c>
      <c r="R52" s="4">
        <v>2793</v>
      </c>
      <c r="S52" s="4">
        <v>2709</v>
      </c>
      <c r="T52" s="4">
        <v>2686</v>
      </c>
      <c r="U52" s="4">
        <v>2674</v>
      </c>
      <c r="V52" s="26">
        <v>2620</v>
      </c>
    </row>
    <row r="53" spans="1:22" ht="11.25" customHeight="1">
      <c r="A53" s="20" t="s">
        <v>18</v>
      </c>
      <c r="B53" s="21" t="s">
        <v>34</v>
      </c>
      <c r="C53" s="4">
        <v>2874</v>
      </c>
      <c r="D53" s="4">
        <v>2815</v>
      </c>
      <c r="E53" s="4">
        <v>2790</v>
      </c>
      <c r="F53" s="4">
        <v>2763</v>
      </c>
      <c r="G53" s="4">
        <v>2718</v>
      </c>
      <c r="H53" s="4">
        <v>2644</v>
      </c>
      <c r="I53" s="4">
        <v>2539</v>
      </c>
      <c r="J53" s="4">
        <v>2452</v>
      </c>
      <c r="K53" s="4">
        <v>2296</v>
      </c>
      <c r="L53" s="4"/>
      <c r="M53" s="4">
        <v>1926</v>
      </c>
      <c r="N53" s="4">
        <v>1875</v>
      </c>
      <c r="O53" s="4">
        <v>1832</v>
      </c>
      <c r="P53" s="4">
        <v>1718</v>
      </c>
      <c r="Q53" s="4">
        <v>1707</v>
      </c>
      <c r="R53" s="4">
        <v>1619</v>
      </c>
      <c r="S53" s="4">
        <v>1563</v>
      </c>
      <c r="T53" s="4">
        <v>1511</v>
      </c>
      <c r="U53" s="4">
        <v>1516</v>
      </c>
      <c r="V53" s="26">
        <v>1525</v>
      </c>
    </row>
    <row r="54" spans="1:22" ht="11.25" customHeight="1">
      <c r="A54" s="20" t="s">
        <v>37</v>
      </c>
      <c r="B54" s="21" t="s">
        <v>34</v>
      </c>
      <c r="C54" s="4">
        <v>1667</v>
      </c>
      <c r="D54" s="4">
        <v>1642</v>
      </c>
      <c r="E54" s="4">
        <v>1655</v>
      </c>
      <c r="F54" s="4">
        <v>1626</v>
      </c>
      <c r="G54" s="4">
        <v>1545</v>
      </c>
      <c r="H54" s="4">
        <v>1527</v>
      </c>
      <c r="I54" s="4">
        <v>1459</v>
      </c>
      <c r="J54" s="4">
        <v>1393</v>
      </c>
      <c r="K54" s="4">
        <v>1305</v>
      </c>
      <c r="L54" s="4"/>
      <c r="M54" s="4">
        <v>1099</v>
      </c>
      <c r="N54" s="4">
        <v>1076</v>
      </c>
      <c r="O54" s="4">
        <v>1029</v>
      </c>
      <c r="P54" s="4">
        <v>955</v>
      </c>
      <c r="Q54" s="4">
        <v>950</v>
      </c>
      <c r="R54" s="4">
        <v>933</v>
      </c>
      <c r="S54" s="4">
        <v>894</v>
      </c>
      <c r="T54" s="4">
        <v>881</v>
      </c>
      <c r="U54" s="4">
        <v>881</v>
      </c>
      <c r="V54" s="26">
        <v>868</v>
      </c>
    </row>
    <row r="55" spans="1:22" ht="11.25" customHeight="1">
      <c r="A55" s="17" t="s">
        <v>19</v>
      </c>
      <c r="B55" s="18" t="s">
        <v>35</v>
      </c>
      <c r="C55" s="6">
        <v>9275</v>
      </c>
      <c r="D55" s="6">
        <v>9212</v>
      </c>
      <c r="E55" s="6">
        <v>9217</v>
      </c>
      <c r="F55" s="6">
        <v>9216</v>
      </c>
      <c r="G55" s="6">
        <v>8982</v>
      </c>
      <c r="H55" s="6">
        <v>8695</v>
      </c>
      <c r="I55" s="6">
        <v>8197</v>
      </c>
      <c r="J55" s="6">
        <v>7962</v>
      </c>
      <c r="K55" s="10">
        <v>7489</v>
      </c>
      <c r="L55" s="10"/>
      <c r="M55" s="13">
        <v>6386</v>
      </c>
      <c r="N55" s="13">
        <v>6219</v>
      </c>
      <c r="O55" s="5">
        <v>6006</v>
      </c>
      <c r="P55" s="5">
        <v>5628</v>
      </c>
      <c r="Q55" s="5">
        <v>5516</v>
      </c>
      <c r="R55" s="5">
        <v>5345</v>
      </c>
      <c r="S55" s="5">
        <v>5166</v>
      </c>
      <c r="T55" s="5">
        <v>5078</v>
      </c>
      <c r="U55" s="5">
        <v>5071</v>
      </c>
      <c r="V55" s="7">
        <v>5013</v>
      </c>
    </row>
    <row r="56" spans="1:22" ht="11.25" customHeight="1">
      <c r="A56" s="20" t="s">
        <v>20</v>
      </c>
      <c r="B56" s="21" t="s">
        <v>34</v>
      </c>
      <c r="C56" s="4">
        <v>3916</v>
      </c>
      <c r="D56" s="4">
        <v>4019</v>
      </c>
      <c r="E56" s="4">
        <v>3992</v>
      </c>
      <c r="F56" s="4">
        <v>3949</v>
      </c>
      <c r="G56" s="4">
        <v>3886</v>
      </c>
      <c r="H56" s="4">
        <v>3803</v>
      </c>
      <c r="I56" s="4">
        <v>3689</v>
      </c>
      <c r="J56" s="4">
        <v>3556</v>
      </c>
      <c r="K56" s="4">
        <v>3343</v>
      </c>
      <c r="L56" s="4"/>
      <c r="M56" s="4">
        <v>3094</v>
      </c>
      <c r="N56" s="4">
        <v>3057</v>
      </c>
      <c r="O56" s="4">
        <v>3032</v>
      </c>
      <c r="P56" s="4">
        <v>2909</v>
      </c>
      <c r="Q56" s="4">
        <v>2799</v>
      </c>
      <c r="R56" s="4">
        <v>2767</v>
      </c>
      <c r="S56" s="4">
        <v>2670</v>
      </c>
      <c r="T56" s="4">
        <v>2588</v>
      </c>
      <c r="U56" s="4">
        <v>2583</v>
      </c>
      <c r="V56" s="26">
        <v>2554</v>
      </c>
    </row>
    <row r="57" spans="1:22" ht="11.25" customHeight="1">
      <c r="A57" s="20" t="s">
        <v>21</v>
      </c>
      <c r="B57" s="21" t="s">
        <v>34</v>
      </c>
      <c r="C57" s="4">
        <v>3061</v>
      </c>
      <c r="D57" s="4">
        <v>3061</v>
      </c>
      <c r="E57" s="4">
        <v>3107</v>
      </c>
      <c r="F57" s="4">
        <v>3009</v>
      </c>
      <c r="G57" s="4">
        <v>2963</v>
      </c>
      <c r="H57" s="4">
        <v>2872</v>
      </c>
      <c r="I57" s="4">
        <v>2725</v>
      </c>
      <c r="J57" s="4">
        <v>2692</v>
      </c>
      <c r="K57" s="4">
        <v>2526</v>
      </c>
      <c r="L57" s="4"/>
      <c r="M57" s="4">
        <v>2229</v>
      </c>
      <c r="N57" s="4">
        <v>2196</v>
      </c>
      <c r="O57" s="4">
        <v>2173</v>
      </c>
      <c r="P57" s="4">
        <v>2007</v>
      </c>
      <c r="Q57" s="4">
        <v>1982</v>
      </c>
      <c r="R57" s="4">
        <v>1921</v>
      </c>
      <c r="S57" s="4">
        <v>1898</v>
      </c>
      <c r="T57" s="4">
        <v>1852</v>
      </c>
      <c r="U57" s="4">
        <v>1843</v>
      </c>
      <c r="V57" s="26">
        <v>1818</v>
      </c>
    </row>
    <row r="58" spans="1:22" ht="11.25" customHeight="1">
      <c r="A58" s="20" t="s">
        <v>22</v>
      </c>
      <c r="B58" s="21" t="s">
        <v>34</v>
      </c>
      <c r="C58" s="4">
        <v>5396</v>
      </c>
      <c r="D58" s="4">
        <v>5440</v>
      </c>
      <c r="E58" s="4">
        <v>5437</v>
      </c>
      <c r="F58" s="4">
        <v>5432</v>
      </c>
      <c r="G58" s="4">
        <v>5287</v>
      </c>
      <c r="H58" s="4">
        <v>5227</v>
      </c>
      <c r="I58" s="4">
        <v>5100</v>
      </c>
      <c r="J58" s="4">
        <v>5063</v>
      </c>
      <c r="K58" s="4">
        <v>4797</v>
      </c>
      <c r="L58" s="4"/>
      <c r="M58" s="4">
        <v>4141</v>
      </c>
      <c r="N58" s="4">
        <v>4091</v>
      </c>
      <c r="O58" s="4">
        <v>3989</v>
      </c>
      <c r="P58" s="4">
        <v>3806</v>
      </c>
      <c r="Q58" s="4">
        <v>3694</v>
      </c>
      <c r="R58" s="4">
        <v>3571</v>
      </c>
      <c r="S58" s="4">
        <v>3503</v>
      </c>
      <c r="T58" s="4">
        <v>3522</v>
      </c>
      <c r="U58" s="4">
        <v>3446</v>
      </c>
      <c r="V58" s="26">
        <v>3406</v>
      </c>
    </row>
    <row r="59" spans="1:22" ht="11.25" customHeight="1">
      <c r="A59" s="17" t="s">
        <v>38</v>
      </c>
      <c r="B59" s="18" t="s">
        <v>35</v>
      </c>
      <c r="C59" s="7">
        <v>12373</v>
      </c>
      <c r="D59" s="7">
        <v>12520</v>
      </c>
      <c r="E59" s="7">
        <v>12536</v>
      </c>
      <c r="F59" s="7">
        <v>12390</v>
      </c>
      <c r="G59" s="7">
        <v>12136</v>
      </c>
      <c r="H59" s="7">
        <v>11902</v>
      </c>
      <c r="I59" s="7">
        <v>11514</v>
      </c>
      <c r="J59" s="7">
        <v>11311</v>
      </c>
      <c r="K59" s="5">
        <v>10666</v>
      </c>
      <c r="L59" s="5"/>
      <c r="M59" s="5">
        <v>9464</v>
      </c>
      <c r="N59" s="5">
        <v>9344</v>
      </c>
      <c r="O59" s="5">
        <v>9194</v>
      </c>
      <c r="P59" s="5">
        <v>8722</v>
      </c>
      <c r="Q59" s="5">
        <v>8475</v>
      </c>
      <c r="R59" s="5">
        <v>8259</v>
      </c>
      <c r="S59" s="5">
        <v>8071</v>
      </c>
      <c r="T59" s="5">
        <v>7962</v>
      </c>
      <c r="U59" s="5">
        <v>7872</v>
      </c>
      <c r="V59" s="7">
        <v>7778</v>
      </c>
    </row>
    <row r="60" spans="1:22" ht="11.25" customHeight="1">
      <c r="A60" s="20" t="s">
        <v>39</v>
      </c>
      <c r="B60" s="21" t="s">
        <v>34</v>
      </c>
      <c r="C60" s="4">
        <v>4582</v>
      </c>
      <c r="D60" s="4">
        <v>4615</v>
      </c>
      <c r="E60" s="4">
        <v>4589</v>
      </c>
      <c r="F60" s="4">
        <v>4523</v>
      </c>
      <c r="G60" s="4">
        <v>4497</v>
      </c>
      <c r="H60" s="4">
        <v>4451</v>
      </c>
      <c r="I60" s="4">
        <v>4286</v>
      </c>
      <c r="J60" s="4">
        <v>4114</v>
      </c>
      <c r="K60" s="4">
        <v>3897</v>
      </c>
      <c r="L60" s="4"/>
      <c r="M60" s="4">
        <v>3366</v>
      </c>
      <c r="N60" s="4">
        <v>3353</v>
      </c>
      <c r="O60" s="4">
        <v>3312</v>
      </c>
      <c r="P60" s="4">
        <v>3149</v>
      </c>
      <c r="Q60" s="4">
        <v>3093</v>
      </c>
      <c r="R60" s="4">
        <v>3175</v>
      </c>
      <c r="S60" s="4">
        <v>3130</v>
      </c>
      <c r="T60" s="4">
        <v>3130</v>
      </c>
      <c r="U60" s="4">
        <v>3071</v>
      </c>
      <c r="V60" s="26">
        <v>3026</v>
      </c>
    </row>
    <row r="61" spans="1:22" ht="11.25" customHeight="1">
      <c r="A61" s="20" t="s">
        <v>23</v>
      </c>
      <c r="B61" s="21" t="s">
        <v>34</v>
      </c>
      <c r="C61" s="4">
        <v>3386</v>
      </c>
      <c r="D61" s="4">
        <v>3436</v>
      </c>
      <c r="E61" s="4">
        <v>3465</v>
      </c>
      <c r="F61" s="4">
        <v>3484</v>
      </c>
      <c r="G61" s="4">
        <v>3379</v>
      </c>
      <c r="H61" s="4">
        <v>3369</v>
      </c>
      <c r="I61" s="4">
        <v>3260</v>
      </c>
      <c r="J61" s="4">
        <v>3101</v>
      </c>
      <c r="K61" s="4">
        <v>2927</v>
      </c>
      <c r="L61" s="4"/>
      <c r="M61" s="4">
        <v>2855</v>
      </c>
      <c r="N61" s="4">
        <v>2751</v>
      </c>
      <c r="O61" s="4">
        <v>2680</v>
      </c>
      <c r="P61" s="4">
        <v>2582</v>
      </c>
      <c r="Q61" s="4">
        <v>2486</v>
      </c>
      <c r="R61" s="4">
        <v>2416</v>
      </c>
      <c r="S61" s="4">
        <v>2321</v>
      </c>
      <c r="T61" s="4">
        <v>2274</v>
      </c>
      <c r="U61" s="4">
        <v>2234</v>
      </c>
      <c r="V61" s="26">
        <v>2192</v>
      </c>
    </row>
    <row r="62" spans="1:22" ht="11.25" customHeight="1">
      <c r="A62" s="20" t="s">
        <v>42</v>
      </c>
      <c r="B62" s="21" t="s">
        <v>34</v>
      </c>
      <c r="C62" s="4">
        <v>3425</v>
      </c>
      <c r="D62" s="4">
        <v>3397</v>
      </c>
      <c r="E62" s="4">
        <v>3416</v>
      </c>
      <c r="F62" s="4">
        <v>3434</v>
      </c>
      <c r="G62" s="4">
        <v>3369</v>
      </c>
      <c r="H62" s="4">
        <v>3308</v>
      </c>
      <c r="I62" s="4">
        <v>3203</v>
      </c>
      <c r="J62" s="4">
        <v>3067</v>
      </c>
      <c r="K62" s="4">
        <v>2799</v>
      </c>
      <c r="L62" s="4"/>
      <c r="M62" s="4">
        <v>2630</v>
      </c>
      <c r="N62" s="4">
        <v>2539</v>
      </c>
      <c r="O62" s="4">
        <v>2482</v>
      </c>
      <c r="P62" s="4">
        <v>2315</v>
      </c>
      <c r="Q62" s="4">
        <v>2263</v>
      </c>
      <c r="R62" s="4">
        <v>2200</v>
      </c>
      <c r="S62" s="4">
        <v>2154</v>
      </c>
      <c r="T62" s="4">
        <v>2107</v>
      </c>
      <c r="U62" s="4">
        <v>2053</v>
      </c>
      <c r="V62" s="26">
        <v>2056</v>
      </c>
    </row>
    <row r="63" spans="1:22" ht="11.25" customHeight="1">
      <c r="A63" s="17" t="s">
        <v>7</v>
      </c>
      <c r="B63" s="18" t="s">
        <v>35</v>
      </c>
      <c r="C63" s="7">
        <v>11393</v>
      </c>
      <c r="D63" s="7">
        <v>11448</v>
      </c>
      <c r="E63" s="7">
        <v>11470</v>
      </c>
      <c r="F63" s="7">
        <v>11441</v>
      </c>
      <c r="G63" s="7">
        <v>11245</v>
      </c>
      <c r="H63" s="7">
        <v>11128</v>
      </c>
      <c r="I63" s="7">
        <v>10749</v>
      </c>
      <c r="J63" s="7">
        <v>10282</v>
      </c>
      <c r="K63" s="5">
        <v>9623</v>
      </c>
      <c r="L63" s="5"/>
      <c r="M63" s="5">
        <v>8851</v>
      </c>
      <c r="N63" s="5">
        <v>8643</v>
      </c>
      <c r="O63" s="5">
        <v>8474</v>
      </c>
      <c r="P63" s="5">
        <v>8046</v>
      </c>
      <c r="Q63" s="5">
        <v>7842</v>
      </c>
      <c r="R63" s="5">
        <v>7791</v>
      </c>
      <c r="S63" s="5">
        <v>7605</v>
      </c>
      <c r="T63" s="5">
        <v>7511</v>
      </c>
      <c r="U63" s="5">
        <v>7358</v>
      </c>
      <c r="V63" s="7">
        <v>7274</v>
      </c>
    </row>
    <row r="64" spans="1:22" ht="11.25" customHeight="1">
      <c r="A64" s="19" t="s">
        <v>24</v>
      </c>
      <c r="B64" s="18" t="s">
        <v>33</v>
      </c>
      <c r="C64" s="7">
        <v>33041</v>
      </c>
      <c r="D64" s="7">
        <v>33180</v>
      </c>
      <c r="E64" s="7">
        <v>33223</v>
      </c>
      <c r="F64" s="7">
        <v>33047</v>
      </c>
      <c r="G64" s="7">
        <v>32363</v>
      </c>
      <c r="H64" s="7">
        <v>31725</v>
      </c>
      <c r="I64" s="7">
        <v>30460</v>
      </c>
      <c r="J64" s="7">
        <v>29555</v>
      </c>
      <c r="K64" s="5">
        <v>27778</v>
      </c>
      <c r="L64" s="5"/>
      <c r="M64" s="5">
        <v>24701</v>
      </c>
      <c r="N64" s="5">
        <v>24206</v>
      </c>
      <c r="O64" s="5">
        <v>23674</v>
      </c>
      <c r="P64" s="5">
        <v>22396</v>
      </c>
      <c r="Q64" s="5">
        <v>21833</v>
      </c>
      <c r="R64" s="5">
        <v>21395</v>
      </c>
      <c r="S64" s="5">
        <v>20842</v>
      </c>
      <c r="T64" s="5">
        <v>20551</v>
      </c>
      <c r="U64" s="5">
        <v>20301</v>
      </c>
      <c r="V64" s="7">
        <v>20065</v>
      </c>
    </row>
    <row r="65" spans="1:22" ht="11.25" customHeight="1">
      <c r="A65" s="18" t="s">
        <v>8</v>
      </c>
      <c r="B65" s="22" t="s">
        <v>40</v>
      </c>
      <c r="C65" s="7">
        <v>76169</v>
      </c>
      <c r="D65" s="7">
        <v>75425</v>
      </c>
      <c r="E65" s="7">
        <v>74465</v>
      </c>
      <c r="F65" s="7">
        <v>73323</v>
      </c>
      <c r="G65" s="7">
        <v>71178</v>
      </c>
      <c r="H65" s="7">
        <v>69170</v>
      </c>
      <c r="I65" s="7">
        <v>65690</v>
      </c>
      <c r="J65" s="7">
        <v>62794</v>
      </c>
      <c r="K65" s="5">
        <v>58431</v>
      </c>
      <c r="L65" s="5"/>
      <c r="M65" s="5">
        <v>51348</v>
      </c>
      <c r="N65" s="5">
        <v>50348</v>
      </c>
      <c r="O65" s="5">
        <v>49233</v>
      </c>
      <c r="P65" s="5">
        <v>46670</v>
      </c>
      <c r="Q65" s="5">
        <v>45605</v>
      </c>
      <c r="R65" s="5">
        <v>44740</v>
      </c>
      <c r="S65" s="5">
        <v>43626</v>
      </c>
      <c r="T65" s="5">
        <v>42785</v>
      </c>
      <c r="U65" s="5">
        <v>42287</v>
      </c>
      <c r="V65" s="7">
        <v>41551</v>
      </c>
    </row>
    <row r="66" spans="1:22" ht="11.25" customHeight="1">
      <c r="A66" s="8" t="s">
        <v>25</v>
      </c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26"/>
    </row>
    <row r="67" spans="1:22" ht="11.25" customHeight="1">
      <c r="A67" s="17" t="s">
        <v>0</v>
      </c>
      <c r="B67" s="18" t="s">
        <v>30</v>
      </c>
      <c r="C67" s="12">
        <v>371</v>
      </c>
      <c r="D67" s="12">
        <v>370</v>
      </c>
      <c r="E67" s="12">
        <v>371</v>
      </c>
      <c r="F67" s="12">
        <v>380</v>
      </c>
      <c r="G67" s="5">
        <v>376</v>
      </c>
      <c r="H67" s="5">
        <v>376</v>
      </c>
      <c r="I67" s="5">
        <v>379</v>
      </c>
      <c r="J67" s="5">
        <v>420</v>
      </c>
      <c r="K67" s="5">
        <v>459</v>
      </c>
      <c r="L67" s="5">
        <v>452</v>
      </c>
      <c r="M67" s="5">
        <v>463</v>
      </c>
      <c r="N67" s="5">
        <v>432</v>
      </c>
      <c r="O67" s="5">
        <v>429</v>
      </c>
      <c r="P67" s="5">
        <v>410</v>
      </c>
      <c r="Q67" s="5">
        <v>436</v>
      </c>
      <c r="R67" s="5">
        <v>434</v>
      </c>
      <c r="S67" s="5">
        <v>432</v>
      </c>
      <c r="T67" s="5">
        <v>434</v>
      </c>
      <c r="U67" s="5">
        <v>433</v>
      </c>
      <c r="V67" s="7">
        <v>434</v>
      </c>
    </row>
    <row r="68" spans="1:22" ht="11.25" customHeight="1">
      <c r="A68" s="17" t="s">
        <v>31</v>
      </c>
      <c r="B68" s="18" t="s">
        <v>32</v>
      </c>
      <c r="C68" s="12">
        <v>200</v>
      </c>
      <c r="D68" s="12">
        <v>200</v>
      </c>
      <c r="E68" s="12">
        <v>203</v>
      </c>
      <c r="F68" s="12">
        <v>203</v>
      </c>
      <c r="G68" s="5">
        <v>202</v>
      </c>
      <c r="H68" s="5">
        <v>205</v>
      </c>
      <c r="I68" s="5">
        <v>209</v>
      </c>
      <c r="J68" s="5">
        <v>234</v>
      </c>
      <c r="K68" s="5">
        <v>248</v>
      </c>
      <c r="L68" s="5">
        <v>259</v>
      </c>
      <c r="M68" s="5">
        <v>273</v>
      </c>
      <c r="N68" s="5">
        <v>273</v>
      </c>
      <c r="O68" s="5">
        <v>259</v>
      </c>
      <c r="P68" s="5">
        <v>247</v>
      </c>
      <c r="Q68" s="5">
        <v>263</v>
      </c>
      <c r="R68" s="5">
        <v>265</v>
      </c>
      <c r="S68" s="5">
        <v>263</v>
      </c>
      <c r="T68" s="5">
        <v>265</v>
      </c>
      <c r="U68" s="5">
        <v>267</v>
      </c>
      <c r="V68" s="7">
        <v>267</v>
      </c>
    </row>
    <row r="69" spans="1:22" ht="11.25" customHeight="1">
      <c r="A69" s="19" t="s">
        <v>2</v>
      </c>
      <c r="B69" s="18" t="s">
        <v>33</v>
      </c>
      <c r="C69" s="12">
        <v>571</v>
      </c>
      <c r="D69" s="12">
        <v>570</v>
      </c>
      <c r="E69" s="12">
        <v>574</v>
      </c>
      <c r="F69" s="12">
        <v>583</v>
      </c>
      <c r="G69" s="5">
        <v>578</v>
      </c>
      <c r="H69" s="5">
        <v>581</v>
      </c>
      <c r="I69" s="5">
        <v>588</v>
      </c>
      <c r="J69" s="5">
        <v>654</v>
      </c>
      <c r="K69" s="5">
        <v>707</v>
      </c>
      <c r="L69" s="5">
        <v>711</v>
      </c>
      <c r="M69" s="5">
        <f>SUM(M67:M68)</f>
        <v>736</v>
      </c>
      <c r="N69" s="5">
        <f>SUM(N67:N68)</f>
        <v>705</v>
      </c>
      <c r="O69" s="5">
        <f>SUM(O67:O68)</f>
        <v>688</v>
      </c>
      <c r="P69" s="5">
        <v>657</v>
      </c>
      <c r="Q69" s="5">
        <v>699</v>
      </c>
      <c r="R69" s="5">
        <v>699</v>
      </c>
      <c r="S69" s="5">
        <v>695</v>
      </c>
      <c r="T69" s="5">
        <v>699</v>
      </c>
      <c r="U69" s="5">
        <v>700</v>
      </c>
      <c r="V69" s="7">
        <v>701</v>
      </c>
    </row>
    <row r="70" spans="1:22" ht="11.25" customHeight="1">
      <c r="A70" s="20" t="s">
        <v>9</v>
      </c>
      <c r="B70" s="21" t="s">
        <v>34</v>
      </c>
      <c r="C70" s="11">
        <v>79</v>
      </c>
      <c r="D70" s="11">
        <v>80</v>
      </c>
      <c r="E70" s="11">
        <v>80</v>
      </c>
      <c r="F70" s="11">
        <v>81</v>
      </c>
      <c r="G70" s="4">
        <v>83</v>
      </c>
      <c r="H70" s="4">
        <v>83</v>
      </c>
      <c r="I70" s="4">
        <v>83</v>
      </c>
      <c r="J70" s="4">
        <v>85</v>
      </c>
      <c r="K70" s="4">
        <v>91</v>
      </c>
      <c r="L70" s="4">
        <v>101</v>
      </c>
      <c r="M70" s="4">
        <v>99</v>
      </c>
      <c r="N70" s="4">
        <v>101</v>
      </c>
      <c r="O70" s="4">
        <v>98</v>
      </c>
      <c r="P70" s="4">
        <v>95</v>
      </c>
      <c r="Q70" s="4">
        <v>94</v>
      </c>
      <c r="R70" s="4">
        <v>93</v>
      </c>
      <c r="S70" s="4">
        <v>90</v>
      </c>
      <c r="T70" s="4">
        <v>91</v>
      </c>
      <c r="U70" s="4">
        <v>91</v>
      </c>
      <c r="V70" s="26">
        <v>91</v>
      </c>
    </row>
    <row r="71" spans="1:22" ht="11.25" customHeight="1">
      <c r="A71" s="20" t="s">
        <v>10</v>
      </c>
      <c r="B71" s="21" t="s">
        <v>34</v>
      </c>
      <c r="C71" s="11">
        <v>60</v>
      </c>
      <c r="D71" s="11">
        <v>61</v>
      </c>
      <c r="E71" s="11">
        <v>61</v>
      </c>
      <c r="F71" s="11">
        <v>62</v>
      </c>
      <c r="G71" s="4">
        <v>63</v>
      </c>
      <c r="H71" s="4">
        <v>63</v>
      </c>
      <c r="I71" s="4">
        <v>63</v>
      </c>
      <c r="J71" s="4">
        <v>66</v>
      </c>
      <c r="K71" s="4">
        <v>72</v>
      </c>
      <c r="L71" s="4">
        <v>73</v>
      </c>
      <c r="M71" s="4">
        <v>73</v>
      </c>
      <c r="N71" s="4">
        <v>73</v>
      </c>
      <c r="O71" s="4">
        <v>70</v>
      </c>
      <c r="P71" s="4">
        <v>70</v>
      </c>
      <c r="Q71" s="4">
        <v>70</v>
      </c>
      <c r="R71" s="4">
        <v>67</v>
      </c>
      <c r="S71" s="4">
        <v>69</v>
      </c>
      <c r="T71" s="4">
        <v>68</v>
      </c>
      <c r="U71" s="4">
        <v>69</v>
      </c>
      <c r="V71" s="26">
        <v>69</v>
      </c>
    </row>
    <row r="72" spans="1:22" ht="11.25" customHeight="1">
      <c r="A72" s="20" t="s">
        <v>11</v>
      </c>
      <c r="B72" s="21" t="s">
        <v>34</v>
      </c>
      <c r="C72" s="11">
        <v>78</v>
      </c>
      <c r="D72" s="11">
        <v>77</v>
      </c>
      <c r="E72" s="11">
        <v>76</v>
      </c>
      <c r="F72" s="11">
        <v>76</v>
      </c>
      <c r="G72" s="4">
        <v>77</v>
      </c>
      <c r="H72" s="4">
        <v>76</v>
      </c>
      <c r="I72" s="4">
        <v>76</v>
      </c>
      <c r="J72" s="4">
        <v>84</v>
      </c>
      <c r="K72" s="4">
        <v>87</v>
      </c>
      <c r="L72" s="4">
        <v>91</v>
      </c>
      <c r="M72" s="4">
        <v>93</v>
      </c>
      <c r="N72" s="4">
        <v>91</v>
      </c>
      <c r="O72" s="4">
        <v>86</v>
      </c>
      <c r="P72" s="4">
        <v>87</v>
      </c>
      <c r="Q72" s="4">
        <v>85</v>
      </c>
      <c r="R72" s="4">
        <v>84</v>
      </c>
      <c r="S72" s="4">
        <v>84</v>
      </c>
      <c r="T72" s="4">
        <v>85</v>
      </c>
      <c r="U72" s="4">
        <v>83</v>
      </c>
      <c r="V72" s="26">
        <v>83</v>
      </c>
    </row>
    <row r="73" spans="1:22" ht="11.25" customHeight="1">
      <c r="A73" s="17" t="s">
        <v>3</v>
      </c>
      <c r="B73" s="18" t="s">
        <v>35</v>
      </c>
      <c r="C73" s="12">
        <v>217</v>
      </c>
      <c r="D73" s="12">
        <v>218</v>
      </c>
      <c r="E73" s="12">
        <v>217</v>
      </c>
      <c r="F73" s="12">
        <v>219</v>
      </c>
      <c r="G73" s="5">
        <v>223</v>
      </c>
      <c r="H73" s="5">
        <v>222</v>
      </c>
      <c r="I73" s="5">
        <v>222</v>
      </c>
      <c r="J73" s="5">
        <v>235</v>
      </c>
      <c r="K73" s="5">
        <v>250</v>
      </c>
      <c r="L73" s="5">
        <v>265</v>
      </c>
      <c r="M73" s="5">
        <f>SUM(M70:M72)</f>
        <v>265</v>
      </c>
      <c r="N73" s="5">
        <f>SUM(N70:N72)</f>
        <v>265</v>
      </c>
      <c r="O73" s="5">
        <f>SUM(O70:O72)</f>
        <v>254</v>
      </c>
      <c r="P73" s="5">
        <v>252</v>
      </c>
      <c r="Q73" s="5">
        <v>249</v>
      </c>
      <c r="R73" s="5">
        <v>244</v>
      </c>
      <c r="S73" s="5">
        <v>243</v>
      </c>
      <c r="T73" s="5">
        <v>244</v>
      </c>
      <c r="U73" s="5">
        <v>243</v>
      </c>
      <c r="V73" s="7">
        <v>243</v>
      </c>
    </row>
    <row r="74" spans="1:22" ht="11.25" customHeight="1">
      <c r="A74" s="20" t="s">
        <v>4</v>
      </c>
      <c r="B74" s="21" t="s">
        <v>34</v>
      </c>
      <c r="C74" s="11">
        <v>83</v>
      </c>
      <c r="D74" s="11">
        <v>82</v>
      </c>
      <c r="E74" s="11">
        <v>84</v>
      </c>
      <c r="F74" s="11">
        <v>85</v>
      </c>
      <c r="G74" s="4">
        <v>84</v>
      </c>
      <c r="H74" s="4">
        <v>84</v>
      </c>
      <c r="I74" s="4">
        <v>86</v>
      </c>
      <c r="J74" s="4">
        <v>92</v>
      </c>
      <c r="K74" s="4">
        <v>99</v>
      </c>
      <c r="L74" s="4">
        <v>106</v>
      </c>
      <c r="M74" s="4">
        <v>110</v>
      </c>
      <c r="N74" s="4">
        <v>109</v>
      </c>
      <c r="O74" s="4">
        <v>103</v>
      </c>
      <c r="P74" s="4">
        <v>103</v>
      </c>
      <c r="Q74" s="4">
        <v>103</v>
      </c>
      <c r="R74" s="4">
        <v>101</v>
      </c>
      <c r="S74" s="4">
        <v>99</v>
      </c>
      <c r="T74" s="4">
        <v>101</v>
      </c>
      <c r="U74" s="4">
        <v>101</v>
      </c>
      <c r="V74" s="26">
        <v>100</v>
      </c>
    </row>
    <row r="75" spans="1:22" ht="11.25" customHeight="1">
      <c r="A75" s="20" t="s">
        <v>12</v>
      </c>
      <c r="B75" s="21" t="s">
        <v>34</v>
      </c>
      <c r="C75" s="11">
        <v>40</v>
      </c>
      <c r="D75" s="11">
        <v>41</v>
      </c>
      <c r="E75" s="11">
        <v>41</v>
      </c>
      <c r="F75" s="11">
        <v>41</v>
      </c>
      <c r="G75" s="4">
        <v>42</v>
      </c>
      <c r="H75" s="4">
        <v>43</v>
      </c>
      <c r="I75" s="4">
        <v>42</v>
      </c>
      <c r="J75" s="4">
        <v>44</v>
      </c>
      <c r="K75" s="4">
        <v>52</v>
      </c>
      <c r="L75" s="4">
        <v>53</v>
      </c>
      <c r="M75" s="4">
        <v>55</v>
      </c>
      <c r="N75" s="4">
        <v>50</v>
      </c>
      <c r="O75" s="4">
        <v>48</v>
      </c>
      <c r="P75" s="4">
        <v>47</v>
      </c>
      <c r="Q75" s="4">
        <v>47</v>
      </c>
      <c r="R75" s="4">
        <v>47</v>
      </c>
      <c r="S75" s="4">
        <v>47</v>
      </c>
      <c r="T75" s="4">
        <v>47</v>
      </c>
      <c r="U75" s="4">
        <v>47</v>
      </c>
      <c r="V75" s="26">
        <v>47</v>
      </c>
    </row>
    <row r="76" spans="1:22" ht="11.25" customHeight="1">
      <c r="A76" s="20" t="s">
        <v>13</v>
      </c>
      <c r="B76" s="21" t="s">
        <v>34</v>
      </c>
      <c r="C76" s="11">
        <v>61</v>
      </c>
      <c r="D76" s="11">
        <v>61</v>
      </c>
      <c r="E76" s="11">
        <v>62</v>
      </c>
      <c r="F76" s="11">
        <v>62</v>
      </c>
      <c r="G76" s="4">
        <v>62</v>
      </c>
      <c r="H76" s="4">
        <v>62</v>
      </c>
      <c r="I76" s="4">
        <v>64</v>
      </c>
      <c r="J76" s="4">
        <v>68</v>
      </c>
      <c r="K76" s="4">
        <v>74</v>
      </c>
      <c r="L76" s="4">
        <v>73</v>
      </c>
      <c r="M76" s="4">
        <v>75</v>
      </c>
      <c r="N76" s="4">
        <v>67</v>
      </c>
      <c r="O76" s="4">
        <v>64</v>
      </c>
      <c r="P76" s="4">
        <v>64</v>
      </c>
      <c r="Q76" s="4">
        <v>62</v>
      </c>
      <c r="R76" s="4">
        <v>64</v>
      </c>
      <c r="S76" s="4">
        <v>63</v>
      </c>
      <c r="T76" s="4">
        <v>63</v>
      </c>
      <c r="U76" s="4">
        <v>62</v>
      </c>
      <c r="V76" s="26">
        <v>61</v>
      </c>
    </row>
    <row r="77" spans="1:22" ht="11.25" customHeight="1">
      <c r="A77" s="17" t="s">
        <v>5</v>
      </c>
      <c r="B77" s="18" t="s">
        <v>35</v>
      </c>
      <c r="C77" s="12">
        <v>184</v>
      </c>
      <c r="D77" s="12">
        <v>184</v>
      </c>
      <c r="E77" s="12">
        <v>187</v>
      </c>
      <c r="F77" s="12">
        <v>188</v>
      </c>
      <c r="G77" s="5">
        <v>188</v>
      </c>
      <c r="H77" s="5">
        <v>189</v>
      </c>
      <c r="I77" s="5">
        <v>192</v>
      </c>
      <c r="J77" s="5">
        <v>204</v>
      </c>
      <c r="K77" s="5">
        <v>225</v>
      </c>
      <c r="L77" s="5">
        <v>232</v>
      </c>
      <c r="M77" s="5">
        <f>SUM(M74:M76)</f>
        <v>240</v>
      </c>
      <c r="N77" s="5">
        <f>SUM(N74:N76)</f>
        <v>226</v>
      </c>
      <c r="O77" s="5">
        <f>SUM(O74:O76)</f>
        <v>215</v>
      </c>
      <c r="P77" s="5">
        <v>214</v>
      </c>
      <c r="Q77" s="5">
        <v>212</v>
      </c>
      <c r="R77" s="5">
        <v>212</v>
      </c>
      <c r="S77" s="5">
        <v>209</v>
      </c>
      <c r="T77" s="5">
        <v>211</v>
      </c>
      <c r="U77" s="5">
        <v>210</v>
      </c>
      <c r="V77" s="7">
        <v>208</v>
      </c>
    </row>
    <row r="78" spans="1:22" ht="11.25" customHeight="1">
      <c r="A78" s="20" t="s">
        <v>14</v>
      </c>
      <c r="B78" s="21" t="s">
        <v>34</v>
      </c>
      <c r="C78" s="11">
        <v>82</v>
      </c>
      <c r="D78" s="11">
        <v>82</v>
      </c>
      <c r="E78" s="11">
        <v>82</v>
      </c>
      <c r="F78" s="11">
        <v>82</v>
      </c>
      <c r="G78" s="4">
        <v>82</v>
      </c>
      <c r="H78" s="4">
        <v>82</v>
      </c>
      <c r="I78" s="4">
        <v>82</v>
      </c>
      <c r="J78" s="4">
        <v>89</v>
      </c>
      <c r="K78" s="4">
        <v>93</v>
      </c>
      <c r="L78" s="4">
        <v>97</v>
      </c>
      <c r="M78" s="4">
        <v>100</v>
      </c>
      <c r="N78" s="4">
        <v>101</v>
      </c>
      <c r="O78" s="4">
        <v>97</v>
      </c>
      <c r="P78" s="4">
        <v>95</v>
      </c>
      <c r="Q78" s="4">
        <v>95</v>
      </c>
      <c r="R78" s="4">
        <v>92</v>
      </c>
      <c r="S78" s="4">
        <v>95</v>
      </c>
      <c r="T78" s="4">
        <v>93</v>
      </c>
      <c r="U78" s="4">
        <v>93</v>
      </c>
      <c r="V78" s="26">
        <v>93</v>
      </c>
    </row>
    <row r="79" spans="1:22" ht="11.25" customHeight="1">
      <c r="A79" s="20" t="s">
        <v>15</v>
      </c>
      <c r="B79" s="21" t="s">
        <v>34</v>
      </c>
      <c r="C79" s="11">
        <v>76</v>
      </c>
      <c r="D79" s="11">
        <v>76</v>
      </c>
      <c r="E79" s="11">
        <v>75</v>
      </c>
      <c r="F79" s="11">
        <v>76</v>
      </c>
      <c r="G79" s="4">
        <v>76</v>
      </c>
      <c r="H79" s="4">
        <v>76</v>
      </c>
      <c r="I79" s="4">
        <v>76</v>
      </c>
      <c r="J79" s="4">
        <v>81</v>
      </c>
      <c r="K79" s="4">
        <v>87</v>
      </c>
      <c r="L79" s="4">
        <v>85</v>
      </c>
      <c r="M79" s="4">
        <v>84</v>
      </c>
      <c r="N79" s="4">
        <v>84</v>
      </c>
      <c r="O79" s="4">
        <v>81</v>
      </c>
      <c r="P79" s="4">
        <v>80</v>
      </c>
      <c r="Q79" s="4">
        <v>80</v>
      </c>
      <c r="R79" s="4">
        <v>77</v>
      </c>
      <c r="S79" s="4">
        <v>76</v>
      </c>
      <c r="T79" s="4">
        <v>78</v>
      </c>
      <c r="U79" s="4">
        <v>76</v>
      </c>
      <c r="V79" s="26">
        <v>75</v>
      </c>
    </row>
    <row r="80" spans="1:22" ht="11.25" customHeight="1">
      <c r="A80" s="20" t="s">
        <v>36</v>
      </c>
      <c r="B80" s="21" t="s">
        <v>34</v>
      </c>
      <c r="C80" s="11">
        <v>51</v>
      </c>
      <c r="D80" s="11">
        <v>51</v>
      </c>
      <c r="E80" s="11">
        <v>51</v>
      </c>
      <c r="F80" s="11">
        <v>51</v>
      </c>
      <c r="G80" s="4">
        <v>51</v>
      </c>
      <c r="H80" s="4">
        <v>51</v>
      </c>
      <c r="I80" s="4">
        <v>51</v>
      </c>
      <c r="J80" s="4">
        <v>52</v>
      </c>
      <c r="K80" s="4">
        <v>56</v>
      </c>
      <c r="L80" s="4">
        <v>61</v>
      </c>
      <c r="M80" s="4">
        <v>62</v>
      </c>
      <c r="N80" s="4">
        <v>64</v>
      </c>
      <c r="O80" s="4">
        <v>61</v>
      </c>
      <c r="P80" s="4">
        <v>60</v>
      </c>
      <c r="Q80" s="4">
        <v>60</v>
      </c>
      <c r="R80" s="4">
        <v>60</v>
      </c>
      <c r="S80" s="4">
        <v>54</v>
      </c>
      <c r="T80" s="4">
        <v>61</v>
      </c>
      <c r="U80" s="4">
        <v>62</v>
      </c>
      <c r="V80" s="26">
        <v>62</v>
      </c>
    </row>
    <row r="81" spans="1:22" ht="11.25" customHeight="1">
      <c r="A81" s="17" t="s">
        <v>6</v>
      </c>
      <c r="B81" s="18" t="s">
        <v>35</v>
      </c>
      <c r="C81" s="12">
        <v>209</v>
      </c>
      <c r="D81" s="12">
        <v>209</v>
      </c>
      <c r="E81" s="12">
        <v>208</v>
      </c>
      <c r="F81" s="12">
        <v>209</v>
      </c>
      <c r="G81" s="5">
        <v>209</v>
      </c>
      <c r="H81" s="5">
        <v>209</v>
      </c>
      <c r="I81" s="5">
        <v>209</v>
      </c>
      <c r="J81" s="5">
        <v>222</v>
      </c>
      <c r="K81" s="5">
        <v>236</v>
      </c>
      <c r="L81" s="5">
        <v>243</v>
      </c>
      <c r="M81" s="5">
        <f>SUM(M78:M80)</f>
        <v>246</v>
      </c>
      <c r="N81" s="5">
        <f>SUM(N78:N80)</f>
        <v>249</v>
      </c>
      <c r="O81" s="5">
        <f>SUM(O78:O80)</f>
        <v>239</v>
      </c>
      <c r="P81" s="5">
        <v>235</v>
      </c>
      <c r="Q81" s="5">
        <v>235</v>
      </c>
      <c r="R81" s="5">
        <v>229</v>
      </c>
      <c r="S81" s="5">
        <v>225</v>
      </c>
      <c r="T81" s="5">
        <v>232</v>
      </c>
      <c r="U81" s="5">
        <v>231</v>
      </c>
      <c r="V81" s="7">
        <v>230</v>
      </c>
    </row>
    <row r="82" spans="1:22" ht="11.25" customHeight="1">
      <c r="A82" s="19" t="s">
        <v>16</v>
      </c>
      <c r="B82" s="18" t="s">
        <v>33</v>
      </c>
      <c r="C82" s="5">
        <v>610</v>
      </c>
      <c r="D82" s="5">
        <v>611</v>
      </c>
      <c r="E82" s="5">
        <v>612</v>
      </c>
      <c r="F82" s="5">
        <v>616</v>
      </c>
      <c r="G82" s="5">
        <v>620</v>
      </c>
      <c r="H82" s="5">
        <v>620</v>
      </c>
      <c r="I82" s="5">
        <v>623</v>
      </c>
      <c r="J82" s="5">
        <v>661</v>
      </c>
      <c r="K82" s="5">
        <v>711</v>
      </c>
      <c r="L82" s="5">
        <v>740</v>
      </c>
      <c r="M82" s="5">
        <f>M81+M77+M73</f>
        <v>751</v>
      </c>
      <c r="N82" s="5">
        <f>N81+N77+N73</f>
        <v>740</v>
      </c>
      <c r="O82" s="5">
        <f>O81+O77+O73</f>
        <v>708</v>
      </c>
      <c r="P82" s="5">
        <v>701</v>
      </c>
      <c r="Q82" s="5">
        <v>696</v>
      </c>
      <c r="R82" s="5">
        <v>685</v>
      </c>
      <c r="S82" s="5">
        <v>677</v>
      </c>
      <c r="T82" s="5">
        <v>687</v>
      </c>
      <c r="U82" s="5">
        <v>684</v>
      </c>
      <c r="V82" s="7">
        <v>681</v>
      </c>
    </row>
    <row r="83" spans="1:22" ht="11.25" customHeight="1">
      <c r="A83" s="20" t="s">
        <v>17</v>
      </c>
      <c r="B83" s="21" t="s">
        <v>34</v>
      </c>
      <c r="C83" s="11">
        <v>134</v>
      </c>
      <c r="D83" s="11">
        <v>135</v>
      </c>
      <c r="E83" s="11">
        <v>132</v>
      </c>
      <c r="F83" s="11">
        <v>132</v>
      </c>
      <c r="G83" s="4">
        <v>132</v>
      </c>
      <c r="H83" s="4">
        <v>132</v>
      </c>
      <c r="I83" s="4">
        <v>132</v>
      </c>
      <c r="J83" s="4">
        <v>142</v>
      </c>
      <c r="K83" s="4">
        <v>157</v>
      </c>
      <c r="L83" s="4">
        <v>158</v>
      </c>
      <c r="M83" s="4">
        <v>159</v>
      </c>
      <c r="N83" s="4">
        <v>161</v>
      </c>
      <c r="O83" s="4">
        <v>151</v>
      </c>
      <c r="P83" s="4">
        <v>150</v>
      </c>
      <c r="Q83" s="4">
        <v>149</v>
      </c>
      <c r="R83" s="4">
        <v>148</v>
      </c>
      <c r="S83" s="4">
        <v>146</v>
      </c>
      <c r="T83" s="4">
        <v>148</v>
      </c>
      <c r="U83" s="4">
        <v>148</v>
      </c>
      <c r="V83" s="26">
        <v>144</v>
      </c>
    </row>
    <row r="84" spans="1:22" ht="11.25" customHeight="1">
      <c r="A84" s="20" t="s">
        <v>18</v>
      </c>
      <c r="B84" s="21" t="s">
        <v>34</v>
      </c>
      <c r="C84" s="11">
        <v>73</v>
      </c>
      <c r="D84" s="11">
        <v>72</v>
      </c>
      <c r="E84" s="11">
        <v>71</v>
      </c>
      <c r="F84" s="11">
        <v>72</v>
      </c>
      <c r="G84" s="4">
        <v>72</v>
      </c>
      <c r="H84" s="4">
        <v>71</v>
      </c>
      <c r="I84" s="4">
        <v>71</v>
      </c>
      <c r="J84" s="4">
        <v>72</v>
      </c>
      <c r="K84" s="4">
        <v>79</v>
      </c>
      <c r="L84" s="4">
        <v>82</v>
      </c>
      <c r="M84" s="4">
        <v>83</v>
      </c>
      <c r="N84" s="4">
        <v>88</v>
      </c>
      <c r="O84" s="4">
        <v>82</v>
      </c>
      <c r="P84" s="4">
        <v>80</v>
      </c>
      <c r="Q84" s="4">
        <v>79</v>
      </c>
      <c r="R84" s="4">
        <v>79</v>
      </c>
      <c r="S84" s="4">
        <v>78</v>
      </c>
      <c r="T84" s="4">
        <v>79</v>
      </c>
      <c r="U84" s="4">
        <v>79</v>
      </c>
      <c r="V84" s="26">
        <v>79</v>
      </c>
    </row>
    <row r="85" spans="1:22" ht="11.25" customHeight="1">
      <c r="A85" s="20" t="s">
        <v>37</v>
      </c>
      <c r="B85" s="21" t="s">
        <v>34</v>
      </c>
      <c r="C85" s="11">
        <v>36</v>
      </c>
      <c r="D85" s="11">
        <v>36</v>
      </c>
      <c r="E85" s="11">
        <v>37</v>
      </c>
      <c r="F85" s="11">
        <v>36</v>
      </c>
      <c r="G85" s="4">
        <v>36</v>
      </c>
      <c r="H85" s="4">
        <v>37</v>
      </c>
      <c r="I85" s="4">
        <v>38</v>
      </c>
      <c r="J85" s="4">
        <v>39</v>
      </c>
      <c r="K85" s="4">
        <v>40</v>
      </c>
      <c r="L85" s="4">
        <v>42</v>
      </c>
      <c r="M85" s="4">
        <v>44</v>
      </c>
      <c r="N85" s="4">
        <v>41</v>
      </c>
      <c r="O85" s="4">
        <v>38</v>
      </c>
      <c r="P85" s="4">
        <v>37</v>
      </c>
      <c r="Q85" s="4">
        <v>37</v>
      </c>
      <c r="R85" s="4">
        <v>36</v>
      </c>
      <c r="S85" s="4">
        <v>35</v>
      </c>
      <c r="T85" s="4">
        <v>36</v>
      </c>
      <c r="U85" s="4">
        <v>36</v>
      </c>
      <c r="V85" s="26">
        <v>34</v>
      </c>
    </row>
    <row r="86" spans="1:22" ht="11.25" customHeight="1">
      <c r="A86" s="17" t="s">
        <v>19</v>
      </c>
      <c r="B86" s="18" t="s">
        <v>35</v>
      </c>
      <c r="C86" s="12">
        <v>243</v>
      </c>
      <c r="D86" s="12">
        <v>243</v>
      </c>
      <c r="E86" s="12">
        <v>240</v>
      </c>
      <c r="F86" s="12">
        <v>240</v>
      </c>
      <c r="G86" s="5">
        <v>240</v>
      </c>
      <c r="H86" s="5">
        <v>240</v>
      </c>
      <c r="I86" s="5">
        <v>241</v>
      </c>
      <c r="J86" s="5">
        <v>253</v>
      </c>
      <c r="K86" s="5">
        <v>276</v>
      </c>
      <c r="L86" s="5">
        <v>282</v>
      </c>
      <c r="M86" s="5">
        <f>SUM(M83:M85)</f>
        <v>286</v>
      </c>
      <c r="N86" s="5">
        <f>SUM(N83:N85)</f>
        <v>290</v>
      </c>
      <c r="O86" s="5">
        <f>SUM(O83:O85)</f>
        <v>271</v>
      </c>
      <c r="P86" s="5">
        <v>267</v>
      </c>
      <c r="Q86" s="5">
        <v>265</v>
      </c>
      <c r="R86" s="5">
        <v>263</v>
      </c>
      <c r="S86" s="5">
        <v>259</v>
      </c>
      <c r="T86" s="5">
        <v>263</v>
      </c>
      <c r="U86" s="5">
        <v>263</v>
      </c>
      <c r="V86" s="7">
        <v>257</v>
      </c>
    </row>
    <row r="87" spans="1:22" ht="11.25" customHeight="1">
      <c r="A87" s="20" t="s">
        <v>20</v>
      </c>
      <c r="B87" s="21" t="s">
        <v>34</v>
      </c>
      <c r="C87" s="11">
        <v>111</v>
      </c>
      <c r="D87" s="11">
        <v>113</v>
      </c>
      <c r="E87" s="11">
        <v>112</v>
      </c>
      <c r="F87" s="11">
        <v>112</v>
      </c>
      <c r="G87" s="4">
        <v>112</v>
      </c>
      <c r="H87" s="4">
        <v>112</v>
      </c>
      <c r="I87" s="4">
        <v>112</v>
      </c>
      <c r="J87" s="4">
        <v>118</v>
      </c>
      <c r="K87" s="4">
        <v>124</v>
      </c>
      <c r="L87" s="4">
        <v>129</v>
      </c>
      <c r="M87" s="4">
        <v>134</v>
      </c>
      <c r="N87" s="4">
        <v>139</v>
      </c>
      <c r="O87" s="4">
        <v>133</v>
      </c>
      <c r="P87" s="4">
        <v>132</v>
      </c>
      <c r="Q87" s="4">
        <v>132</v>
      </c>
      <c r="R87" s="4">
        <v>133</v>
      </c>
      <c r="S87" s="4">
        <v>131</v>
      </c>
      <c r="T87" s="4">
        <v>130</v>
      </c>
      <c r="U87" s="4">
        <v>132</v>
      </c>
      <c r="V87" s="26">
        <v>131</v>
      </c>
    </row>
    <row r="88" spans="1:22" ht="11.25" customHeight="1">
      <c r="A88" s="20" t="s">
        <v>21</v>
      </c>
      <c r="B88" s="21" t="s">
        <v>34</v>
      </c>
      <c r="C88" s="11">
        <v>84</v>
      </c>
      <c r="D88" s="11">
        <v>83</v>
      </c>
      <c r="E88" s="11">
        <v>83</v>
      </c>
      <c r="F88" s="11">
        <v>83</v>
      </c>
      <c r="G88" s="4">
        <v>84</v>
      </c>
      <c r="H88" s="4">
        <v>83</v>
      </c>
      <c r="I88" s="4">
        <v>83</v>
      </c>
      <c r="J88" s="4">
        <v>85</v>
      </c>
      <c r="K88" s="4">
        <v>90</v>
      </c>
      <c r="L88" s="4">
        <v>95</v>
      </c>
      <c r="M88" s="4">
        <v>99</v>
      </c>
      <c r="N88" s="4">
        <v>105</v>
      </c>
      <c r="O88" s="4">
        <v>97</v>
      </c>
      <c r="P88" s="4">
        <v>96</v>
      </c>
      <c r="Q88" s="4">
        <v>96</v>
      </c>
      <c r="R88" s="4">
        <v>96</v>
      </c>
      <c r="S88" s="4">
        <v>97</v>
      </c>
      <c r="T88" s="4">
        <v>96</v>
      </c>
      <c r="U88" s="4">
        <v>97</v>
      </c>
      <c r="V88" s="26">
        <v>95</v>
      </c>
    </row>
    <row r="89" spans="1:22" ht="11.25" customHeight="1">
      <c r="A89" s="20" t="s">
        <v>22</v>
      </c>
      <c r="B89" s="21" t="s">
        <v>34</v>
      </c>
      <c r="C89" s="11">
        <v>117</v>
      </c>
      <c r="D89" s="11">
        <v>118</v>
      </c>
      <c r="E89" s="11">
        <v>116</v>
      </c>
      <c r="F89" s="11">
        <v>116</v>
      </c>
      <c r="G89" s="4">
        <v>117</v>
      </c>
      <c r="H89" s="4">
        <v>119</v>
      </c>
      <c r="I89" s="4">
        <v>120</v>
      </c>
      <c r="J89" s="4">
        <v>130</v>
      </c>
      <c r="K89" s="4">
        <v>143</v>
      </c>
      <c r="L89" s="4">
        <v>149</v>
      </c>
      <c r="M89" s="4">
        <v>152</v>
      </c>
      <c r="N89" s="4">
        <v>152</v>
      </c>
      <c r="O89" s="4">
        <v>144</v>
      </c>
      <c r="P89" s="4">
        <v>139</v>
      </c>
      <c r="Q89" s="4">
        <v>145</v>
      </c>
      <c r="R89" s="4">
        <v>145</v>
      </c>
      <c r="S89" s="4">
        <v>141</v>
      </c>
      <c r="T89" s="4">
        <v>143</v>
      </c>
      <c r="U89" s="4">
        <v>145</v>
      </c>
      <c r="V89" s="26">
        <v>143</v>
      </c>
    </row>
    <row r="90" spans="1:22" ht="11.25" customHeight="1">
      <c r="A90" s="17" t="s">
        <v>38</v>
      </c>
      <c r="B90" s="18" t="s">
        <v>35</v>
      </c>
      <c r="C90" s="12">
        <v>312</v>
      </c>
      <c r="D90" s="12">
        <v>314</v>
      </c>
      <c r="E90" s="12">
        <v>311</v>
      </c>
      <c r="F90" s="12">
        <v>311</v>
      </c>
      <c r="G90" s="5">
        <v>313</v>
      </c>
      <c r="H90" s="5">
        <v>314</v>
      </c>
      <c r="I90" s="5">
        <v>315</v>
      </c>
      <c r="J90" s="5">
        <v>333</v>
      </c>
      <c r="K90" s="5">
        <v>357</v>
      </c>
      <c r="L90" s="5">
        <v>373</v>
      </c>
      <c r="M90" s="5">
        <f>SUM(M87:M89)</f>
        <v>385</v>
      </c>
      <c r="N90" s="5">
        <f>SUM(N87:N89)</f>
        <v>396</v>
      </c>
      <c r="O90" s="5">
        <f>SUM(O87:O89)</f>
        <v>374</v>
      </c>
      <c r="P90" s="5">
        <v>367</v>
      </c>
      <c r="Q90" s="5">
        <v>373</v>
      </c>
      <c r="R90" s="5">
        <v>374</v>
      </c>
      <c r="S90" s="5">
        <v>369</v>
      </c>
      <c r="T90" s="5">
        <v>369</v>
      </c>
      <c r="U90" s="5">
        <v>374</v>
      </c>
      <c r="V90" s="7">
        <v>369</v>
      </c>
    </row>
    <row r="91" spans="1:22" ht="11.25" customHeight="1">
      <c r="A91" s="20" t="s">
        <v>39</v>
      </c>
      <c r="B91" s="21" t="s">
        <v>34</v>
      </c>
      <c r="C91" s="11">
        <v>123</v>
      </c>
      <c r="D91" s="11">
        <v>126</v>
      </c>
      <c r="E91" s="11">
        <v>128</v>
      </c>
      <c r="F91" s="11">
        <v>127</v>
      </c>
      <c r="G91" s="4">
        <v>127</v>
      </c>
      <c r="H91" s="4">
        <v>128</v>
      </c>
      <c r="I91" s="4">
        <v>129</v>
      </c>
      <c r="J91" s="4">
        <v>134</v>
      </c>
      <c r="K91" s="4">
        <v>152</v>
      </c>
      <c r="L91" s="4">
        <v>158</v>
      </c>
      <c r="M91" s="4">
        <v>161</v>
      </c>
      <c r="N91" s="4">
        <v>161</v>
      </c>
      <c r="O91" s="4">
        <v>154</v>
      </c>
      <c r="P91" s="4">
        <v>151</v>
      </c>
      <c r="Q91" s="4">
        <v>150</v>
      </c>
      <c r="R91" s="4">
        <v>152</v>
      </c>
      <c r="S91" s="4">
        <v>151</v>
      </c>
      <c r="T91" s="4">
        <v>149</v>
      </c>
      <c r="U91" s="4">
        <v>147</v>
      </c>
      <c r="V91" s="26">
        <v>146</v>
      </c>
    </row>
    <row r="92" spans="1:22" ht="11.25" customHeight="1">
      <c r="A92" s="20" t="s">
        <v>23</v>
      </c>
      <c r="B92" s="21" t="s">
        <v>34</v>
      </c>
      <c r="C92" s="11">
        <v>91</v>
      </c>
      <c r="D92" s="11">
        <v>90</v>
      </c>
      <c r="E92" s="11">
        <v>86</v>
      </c>
      <c r="F92" s="11">
        <v>91</v>
      </c>
      <c r="G92" s="4">
        <v>91</v>
      </c>
      <c r="H92" s="4">
        <v>91</v>
      </c>
      <c r="I92" s="4">
        <v>91</v>
      </c>
      <c r="J92" s="4">
        <v>93</v>
      </c>
      <c r="K92" s="4">
        <v>100</v>
      </c>
      <c r="L92" s="4">
        <v>101</v>
      </c>
      <c r="M92" s="4">
        <v>100</v>
      </c>
      <c r="N92" s="4">
        <v>94</v>
      </c>
      <c r="O92" s="4">
        <v>88</v>
      </c>
      <c r="P92" s="4">
        <v>89</v>
      </c>
      <c r="Q92" s="4">
        <v>89</v>
      </c>
      <c r="R92" s="4">
        <v>88</v>
      </c>
      <c r="S92" s="4">
        <v>87</v>
      </c>
      <c r="T92" s="4">
        <v>84</v>
      </c>
      <c r="U92" s="4">
        <v>84</v>
      </c>
      <c r="V92" s="26">
        <v>84</v>
      </c>
    </row>
    <row r="93" spans="1:22" ht="11.25" customHeight="1">
      <c r="A93" s="20" t="s">
        <v>42</v>
      </c>
      <c r="B93" s="21" t="s">
        <v>34</v>
      </c>
      <c r="C93" s="11">
        <v>95</v>
      </c>
      <c r="D93" s="11">
        <v>95</v>
      </c>
      <c r="E93" s="11">
        <v>96</v>
      </c>
      <c r="F93" s="11">
        <v>98</v>
      </c>
      <c r="G93" s="4">
        <v>98</v>
      </c>
      <c r="H93" s="4">
        <v>96</v>
      </c>
      <c r="I93" s="4">
        <v>96</v>
      </c>
      <c r="J93" s="4">
        <v>103</v>
      </c>
      <c r="K93" s="4">
        <v>119</v>
      </c>
      <c r="L93" s="4">
        <v>121</v>
      </c>
      <c r="M93" s="4">
        <v>122</v>
      </c>
      <c r="N93" s="4">
        <v>120</v>
      </c>
      <c r="O93" s="4">
        <v>115</v>
      </c>
      <c r="P93" s="4">
        <v>116</v>
      </c>
      <c r="Q93" s="4">
        <v>116</v>
      </c>
      <c r="R93" s="4">
        <v>115</v>
      </c>
      <c r="S93" s="4">
        <v>116</v>
      </c>
      <c r="T93" s="4">
        <v>118</v>
      </c>
      <c r="U93" s="4">
        <v>118</v>
      </c>
      <c r="V93" s="26">
        <v>118</v>
      </c>
    </row>
    <row r="94" spans="1:22" ht="11.25" customHeight="1">
      <c r="A94" s="17" t="s">
        <v>7</v>
      </c>
      <c r="B94" s="18" t="s">
        <v>35</v>
      </c>
      <c r="C94" s="12">
        <v>309</v>
      </c>
      <c r="D94" s="12">
        <v>311</v>
      </c>
      <c r="E94" s="12">
        <v>310</v>
      </c>
      <c r="F94" s="12">
        <v>316</v>
      </c>
      <c r="G94" s="5">
        <v>316</v>
      </c>
      <c r="H94" s="5">
        <v>315</v>
      </c>
      <c r="I94" s="5">
        <v>316</v>
      </c>
      <c r="J94" s="5">
        <v>330</v>
      </c>
      <c r="K94" s="5">
        <v>371</v>
      </c>
      <c r="L94" s="5">
        <v>380</v>
      </c>
      <c r="M94" s="5">
        <f>SUM(M91:M93)</f>
        <v>383</v>
      </c>
      <c r="N94" s="5">
        <f>SUM(N91:N93)</f>
        <v>375</v>
      </c>
      <c r="O94" s="5">
        <f>SUM(O91:O93)</f>
        <v>357</v>
      </c>
      <c r="P94" s="5">
        <v>356</v>
      </c>
      <c r="Q94" s="5">
        <v>355</v>
      </c>
      <c r="R94" s="5">
        <v>355</v>
      </c>
      <c r="S94" s="5">
        <v>354</v>
      </c>
      <c r="T94" s="5">
        <v>351</v>
      </c>
      <c r="U94" s="5">
        <v>349</v>
      </c>
      <c r="V94" s="7">
        <v>348</v>
      </c>
    </row>
    <row r="95" spans="1:22" ht="11.25" customHeight="1">
      <c r="A95" s="19" t="s">
        <v>24</v>
      </c>
      <c r="B95" s="18" t="s">
        <v>33</v>
      </c>
      <c r="C95" s="5">
        <v>864</v>
      </c>
      <c r="D95" s="5">
        <v>868</v>
      </c>
      <c r="E95" s="5">
        <v>861</v>
      </c>
      <c r="F95" s="5">
        <v>867</v>
      </c>
      <c r="G95" s="5">
        <v>869</v>
      </c>
      <c r="H95" s="5">
        <v>869</v>
      </c>
      <c r="I95" s="5">
        <v>872</v>
      </c>
      <c r="J95" s="5">
        <v>916</v>
      </c>
      <c r="K95" s="5">
        <v>1004</v>
      </c>
      <c r="L95" s="5">
        <v>1035</v>
      </c>
      <c r="M95" s="5">
        <f>M86+M90+M94</f>
        <v>1054</v>
      </c>
      <c r="N95" s="5">
        <f>N86+N90+N94</f>
        <v>1061</v>
      </c>
      <c r="O95" s="5">
        <f>O86+O90+O94</f>
        <v>1002</v>
      </c>
      <c r="P95" s="5">
        <v>990</v>
      </c>
      <c r="Q95" s="5">
        <v>993</v>
      </c>
      <c r="R95" s="5">
        <v>992</v>
      </c>
      <c r="S95" s="5">
        <v>982</v>
      </c>
      <c r="T95" s="5">
        <v>983</v>
      </c>
      <c r="U95" s="5">
        <v>986</v>
      </c>
      <c r="V95" s="7">
        <v>974</v>
      </c>
    </row>
    <row r="96" spans="1:22" ht="11.25" customHeight="1">
      <c r="A96" s="18" t="s">
        <v>8</v>
      </c>
      <c r="B96" s="22" t="s">
        <v>40</v>
      </c>
      <c r="C96" s="5">
        <v>2045</v>
      </c>
      <c r="D96" s="5">
        <v>2049</v>
      </c>
      <c r="E96" s="5">
        <v>2047</v>
      </c>
      <c r="F96" s="5">
        <v>2066</v>
      </c>
      <c r="G96" s="5">
        <v>2067</v>
      </c>
      <c r="H96" s="5">
        <v>2070</v>
      </c>
      <c r="I96" s="5">
        <v>2083</v>
      </c>
      <c r="J96" s="5">
        <v>2231</v>
      </c>
      <c r="K96" s="5">
        <v>2422</v>
      </c>
      <c r="L96" s="5">
        <v>2486</v>
      </c>
      <c r="M96" s="5">
        <f>M69+M82+M95</f>
        <v>2541</v>
      </c>
      <c r="N96" s="5">
        <f>N69+N82+N95</f>
        <v>2506</v>
      </c>
      <c r="O96" s="5">
        <f>O69+O82+O95</f>
        <v>2398</v>
      </c>
      <c r="P96" s="5">
        <v>2348</v>
      </c>
      <c r="Q96" s="5">
        <v>2388</v>
      </c>
      <c r="R96" s="5">
        <v>2376</v>
      </c>
      <c r="S96" s="5">
        <v>2354</v>
      </c>
      <c r="T96" s="5">
        <v>2369</v>
      </c>
      <c r="U96" s="5">
        <v>2370</v>
      </c>
      <c r="V96" s="7">
        <v>2356</v>
      </c>
    </row>
    <row r="97" spans="1:22" ht="11.25">
      <c r="A97" s="9"/>
      <c r="B97" s="9"/>
      <c r="V97" s="25"/>
    </row>
    <row r="98" spans="1:2" ht="11.25">
      <c r="A98" s="9"/>
      <c r="B98" s="9"/>
    </row>
    <row r="99" spans="1:2" ht="11.25">
      <c r="A99" s="9"/>
      <c r="B99" s="9"/>
    </row>
    <row r="100" spans="1:2" ht="11.25">
      <c r="A100" s="9"/>
      <c r="B100" s="9"/>
    </row>
    <row r="101" spans="1:2" ht="11.25">
      <c r="A101" s="9"/>
      <c r="B101" s="9"/>
    </row>
    <row r="102" spans="1:2" ht="11.25">
      <c r="A102" s="9"/>
      <c r="B102" s="9"/>
    </row>
    <row r="103" spans="1:2" ht="11.25">
      <c r="A103" s="9"/>
      <c r="B103" s="9"/>
    </row>
    <row r="104" spans="1:2" ht="11.25">
      <c r="A104" s="9"/>
      <c r="B104" s="9"/>
    </row>
    <row r="105" spans="1:2" ht="11.25">
      <c r="A105" s="9"/>
      <c r="B105" s="9"/>
    </row>
    <row r="106" spans="1:2" ht="11.25">
      <c r="A106" s="9"/>
      <c r="B106" s="9"/>
    </row>
    <row r="107" spans="1:2" ht="11.25">
      <c r="A107" s="9"/>
      <c r="B107" s="9"/>
    </row>
    <row r="108" spans="1:2" ht="11.25">
      <c r="A108" s="9"/>
      <c r="B108" s="9"/>
    </row>
  </sheetData>
  <sheetProtection/>
  <mergeCells count="21">
    <mergeCell ref="J2:J3"/>
    <mergeCell ref="R2:R3"/>
    <mergeCell ref="V2:V3"/>
    <mergeCell ref="A3:B3"/>
    <mergeCell ref="C2:C3"/>
    <mergeCell ref="D2:D3"/>
    <mergeCell ref="E2:E3"/>
    <mergeCell ref="F2:F3"/>
    <mergeCell ref="G2:G3"/>
    <mergeCell ref="H2:H3"/>
    <mergeCell ref="I2:I3"/>
    <mergeCell ref="S2:S3"/>
    <mergeCell ref="K2:K3"/>
    <mergeCell ref="L2:L3"/>
    <mergeCell ref="M2:M3"/>
    <mergeCell ref="U2:U3"/>
    <mergeCell ref="T2:T3"/>
    <mergeCell ref="N2:N3"/>
    <mergeCell ref="O2:O3"/>
    <mergeCell ref="P2:P3"/>
    <mergeCell ref="Q2:Q3"/>
  </mergeCells>
  <printOptions/>
  <pageMargins left="0.5905511811023623" right="0.07874015748031496" top="0.3937007874015748" bottom="0.3937007874015748" header="0.3937007874015748" footer="0.3937007874015748"/>
  <pageSetup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Zavackiné Kompár Edit</cp:lastModifiedBy>
  <cp:lastPrinted>2009-05-19T08:39:54Z</cp:lastPrinted>
  <dcterms:created xsi:type="dcterms:W3CDTF">2008-03-11T09:44:04Z</dcterms:created>
  <dcterms:modified xsi:type="dcterms:W3CDTF">2020-06-02T09:28:29Z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