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1640" tabRatio="898" activeTab="0"/>
  </bookViews>
  <sheets>
    <sheet name="Tartalom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  <sheet name="15." sheetId="16" r:id="rId16"/>
  </sheets>
  <definedNames/>
  <calcPr fullCalcOnLoad="1"/>
</workbook>
</file>

<file path=xl/comments11.xml><?xml version="1.0" encoding="utf-8"?>
<comments xmlns="http://schemas.openxmlformats.org/spreadsheetml/2006/main">
  <authors>
    <author>KSH</author>
  </authors>
  <commentList>
    <comment ref="B13" authorId="0">
      <text>
        <r>
          <rPr>
            <sz val="8"/>
            <rFont val="Tahoma"/>
            <family val="2"/>
          </rPr>
          <t>A 2015. negyedéves adatok összehasonlíthatósága korlátozott a 2014. I., II., III., és IV. negyedévekre vonatkozó adatokkal tekintettel arra, hogy az adatszolgáltatói kör módosult.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KSH</author>
  </authors>
  <commentList>
    <comment ref="G3" authorId="0">
      <text>
        <r>
          <rPr>
            <sz val="8"/>
            <rFont val="Tahoma"/>
            <family val="2"/>
          </rPr>
          <t>2009. I. negyedévében – a mobilszolgáltatók megegyezése alapján – megváltozott a mobilinternet előfizetés definíciója.  Előfizetések közé azon mobil SIM-kártyák száma kerül, melyekre az adott naptári negyedév utolsó napján legalább 10 Mbyte adatmennyiséget tartalmazó, nulla forintnál nagyobb havidíjú internetszolgáltatás aktív volt (prepaid és postpaid). Ha a SIM-kártyán több díjcsomag is aktív volt, akkor is egy SIM-ként kell kimutatni.</t>
        </r>
      </text>
    </comment>
  </commentList>
</comments>
</file>

<file path=xl/comments15.xml><?xml version="1.0" encoding="utf-8"?>
<comments xmlns="http://schemas.openxmlformats.org/spreadsheetml/2006/main">
  <authors>
    <author>KSH</author>
  </authors>
  <commentList>
    <comment ref="G3" authorId="0">
      <text>
        <r>
          <rPr>
            <sz val="8"/>
            <rFont val="Tahoma"/>
            <family val="2"/>
          </rPr>
          <t>2009. I. negyedévében – a mobilszolgáltatók megegyezése alapján – megváltozott a mobilinternet előfizetés definíciója. Előfizetések közé azon mobil SIM-kártyák száma kerül, melyekre az adott naptári negyedév utolsó napján legalább 10 Mbyte adatmennyiséget tartalmazó, nulla forintnál nagyobb havidíjú internetszolgáltatás aktív volt (prepaid és postpaid). Ha a SIM-kártyán több díjcsomag is aktív volt, akkor is egy SIM-ként kell kimutatni.</t>
        </r>
      </text>
    </comment>
  </commentList>
</comments>
</file>

<file path=xl/comments16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 xml:space="preserve">Forrás: Országos Statisztikai Adatgyűjtési Program (OSAP) Nemzeti Fejlesztési Minisztérium (NFM) „Az internet szolgáltatás évközi adatai” című 1994-es számú adatgyűjtése alapján.
</t>
        </r>
        <r>
          <rPr>
            <sz val="8"/>
            <rFont val="Tahoma"/>
            <family val="2"/>
          </rPr>
          <t xml:space="preserve">
(Mértékegység: 1 terabyte = 1024 gigabyte)</t>
        </r>
      </text>
    </comment>
    <comment ref="B20" authorId="0">
      <text>
        <r>
          <rPr>
            <sz val="8"/>
            <rFont val="Tahoma"/>
            <family val="2"/>
          </rPr>
          <t>A 2014. I. negyedévre az előző időszakhoz képest számított index összehasonlíthatósága korlátozott a 2014. II., III., és IV. negyedévekre számított indexekkel, tekintettel arra, hogy az adatszolgáltatói kör módosult.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sz val="8"/>
            <rFont val="Tahoma"/>
            <family val="2"/>
          </rPr>
          <t>A vezetékes és a mobilinternet adatforgalmára az előző időszakhoz képest számított 2014 I. negyedéves indexek csak korlátozottan összehasonlíthatóak az adatszolgáltatói kör módosulása miatt.</t>
        </r>
      </text>
    </comment>
  </commentList>
</comments>
</file>

<file path=xl/comments2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>Forrás: Vállalkozások évközi teljesítménystatisztikai adatai, 4 fő felett, előzetes adatok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sz val="8"/>
            <rFont val="Tahoma"/>
            <family val="2"/>
          </rPr>
          <t xml:space="preserve">A tárgyévet megelőző év adatainak változása a nagyrevízió eredménye. A  tárgyévet követő év júliusában-augusztusában kerül sor az adatok végleges felülvizsgálatára. Ekkor történik meg az éves adatgyűjtések eredményeivel történő összevetés is. 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>Forrás: A legalább 5 főt foglalkoztató vállalkozások, a teljes körű költségvetés, valamint a megfigyelt nonprofit szervezetek adatai.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sz val="8"/>
            <rFont val="Tahoma"/>
            <family val="2"/>
          </rPr>
          <t xml:space="preserve">A tárgyévet megelőző év adatainak változása a nagyrevízió eredménye. A  tárgyévet követő év júliusában-augusztusában kerül sor az adatok végleges felülvizsgálatára. Ekkor történik meg az éves adatgyűjtések eredményeivel történő összevetés is. </t>
        </r>
        <r>
          <rPr>
            <sz val="8"/>
            <rFont val="Tahoma"/>
            <family val="2"/>
          </rPr>
          <t xml:space="preserve">
</t>
        </r>
      </text>
    </comment>
    <comment ref="A22" authorId="0">
      <text>
        <r>
          <rPr>
            <sz val="8"/>
            <rFont val="Tahoma"/>
            <family val="2"/>
          </rPr>
          <t xml:space="preserve">A tárgyévet megelőző év adatainak változása a nagyrevízió eredménye. A  tárgyévet követő év júliusában-augusztusában kerül sor az adatok végleges felülvizsgálatára. Ekkor történik meg az éves adatgyűjtések eredményeivel történő összevetés is. 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sz val="8"/>
            <rFont val="Tahoma"/>
            <family val="2"/>
          </rPr>
          <t xml:space="preserve">Folyamatos revízió történik a tárgyév minden negyedévében. Az adatok évkezdettől felülvizsgálat alá kerülnek  és szükség esetén módosításra kerül sor.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KSH</author>
  </authors>
  <commentList>
    <comment ref="B14" authorId="0">
      <text>
        <r>
          <rPr>
            <sz val="8"/>
            <rFont val="Tahoma"/>
            <family val="2"/>
          </rPr>
          <t>2015. negyedéves adatok összehasonlíthatósága korlátozott a 2014. I., II., III., és IV. negyedévekre vonatkozó adatokkal tekintettel arra, hogy az adatszolgáltatói kör módosult.</t>
        </r>
        <r>
          <rPr>
            <sz val="8"/>
            <rFont val="Tahoma"/>
            <family val="2"/>
          </rPr>
          <t xml:space="preserve">
</t>
        </r>
      </text>
    </comment>
    <comment ref="B38" authorId="0">
      <text>
        <r>
          <rPr>
            <sz val="8"/>
            <rFont val="Tahoma"/>
            <family val="2"/>
          </rPr>
          <t>2015. negyedéves adatok összehasonlíthatósága korlátozott a 2014. I., II., III., és IV. negyedévekre vonatkozó adatokkal tekintettel arra, hogy az adatszolgáltatói kör módosult.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KSH</author>
  </authors>
  <commentList>
    <comment ref="B24" authorId="0">
      <text>
        <r>
          <rPr>
            <sz val="8"/>
            <rFont val="Tahoma"/>
            <family val="2"/>
          </rPr>
          <t>2015. negyedéves adatok összehasonlíthatósága korlátozott a 2014. I., II., III., és IV. negyedévekre vonatkozó adatokkal tekintettel arra, hogy az adatszolgáltatói kör módosult.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KSH</author>
  </authors>
  <commentList>
    <comment ref="G2" authorId="0">
      <text>
        <r>
          <rPr>
            <sz val="8"/>
            <rFont val="Tahoma"/>
            <family val="2"/>
          </rPr>
          <t>Teljesen vagy részben VoIP-technológiával továbbított helyhez kötött hívás.</t>
        </r>
      </text>
    </comment>
    <comment ref="B15" authorId="0">
      <text>
        <r>
          <rPr>
            <sz val="8"/>
            <rFont val="Tahoma"/>
            <family val="2"/>
          </rPr>
          <t>2015. negyedéves adatok összehasonlíthatósága korlátozott a 2014. I., II., III., és IV. negyedévekre vonatkozó adatokkal tekintettel arra, hogy az adatszolgáltatói kör módosult.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KSH</author>
  </authors>
  <commentList>
    <comment ref="B15" authorId="0">
      <text>
        <r>
          <rPr>
            <sz val="8"/>
            <rFont val="Tahoma"/>
            <family val="2"/>
          </rPr>
          <t>2015. negyedéves adatok összehasonlíthatósága korlátozott a 2014. I., II., III., és IV. negyedévekre vonatkozó adatokkal tekintettel arra, hogy az adatszolgáltatói kör módosult.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sz val="8"/>
            <rFont val="Tahoma"/>
            <family val="2"/>
          </rPr>
          <t>Teljesen vagy részben VoIP-technológiával továbbított helyhez kötött hívás.</t>
        </r>
      </text>
    </comment>
  </commentList>
</comments>
</file>

<file path=xl/comments8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>Forrás: Országos Statisztikai Adatgyűjtési Program (OSAP) Nemzeti Fejlesztési Minisztérium (NFM) „A távközlési tevékenység évközi adatai" című 1707-es számú adatgyűjtése alapján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sz val="8"/>
            <rFont val="Tahoma"/>
            <family val="2"/>
          </rPr>
          <t>2015. negyedéves adatok összehasonlíthatósága korlátozott a 2014. I., II., III., és IV. negyedévekre vonatkozó adatokkal tekintettel arra, hogy az adatszolgáltatói kör módosult.</t>
        </r>
      </text>
    </comment>
  </commentList>
</comments>
</file>

<file path=xl/sharedStrings.xml><?xml version="1.0" encoding="utf-8"?>
<sst xmlns="http://schemas.openxmlformats.org/spreadsheetml/2006/main" count="658" uniqueCount="101">
  <si>
    <t>Év, negyedév</t>
  </si>
  <si>
    <t>Összesen</t>
  </si>
  <si>
    <t>I.</t>
  </si>
  <si>
    <t>Nemzetközi</t>
  </si>
  <si>
    <t>Nemzetközi hívások</t>
  </si>
  <si>
    <t>Bekapcsolt vezetékes fővonalak száma, ezer</t>
  </si>
  <si>
    <t>összesen</t>
  </si>
  <si>
    <t>Mobil-előfizetések száma, ezer</t>
  </si>
  <si>
    <t>II.</t>
  </si>
  <si>
    <t>III.</t>
  </si>
  <si>
    <t>IV.</t>
  </si>
  <si>
    <t>millió perc</t>
  </si>
  <si>
    <t>1 mobil-előfizetésre jutó beszélgetések száma, db</t>
  </si>
  <si>
    <t>millió darab</t>
  </si>
  <si>
    <t>2010.</t>
  </si>
  <si>
    <t>1 mobil-előfizetésre jutó beszélgetési időtartam, perc</t>
  </si>
  <si>
    <t>2011.</t>
  </si>
  <si>
    <t>millió hívás</t>
  </si>
  <si>
    <t>SMS-ek száma</t>
  </si>
  <si>
    <t>MMS-ek száma</t>
  </si>
  <si>
    <t>Belföldi vezetékes hálózatba</t>
  </si>
  <si>
    <t>2012.</t>
  </si>
  <si>
    <t xml:space="preserve">III. </t>
  </si>
  <si>
    <t xml:space="preserve">IV. </t>
  </si>
  <si>
    <t xml:space="preserve">II. </t>
  </si>
  <si>
    <t xml:space="preserve">összesen </t>
  </si>
  <si>
    <t>100 lakosra jutó vezetékes fővonalak száma</t>
  </si>
  <si>
    <t>100 lakosra jutó mobil-előfizetések száma</t>
  </si>
  <si>
    <t>Adatforgalom</t>
  </si>
  <si>
    <t>2013.</t>
  </si>
  <si>
    <t>2014.</t>
  </si>
  <si>
    <t>ebből:  ISDN</t>
  </si>
  <si>
    <t>ebből: mobilhálózatba</t>
  </si>
  <si>
    <t>Kábeltelevízió</t>
  </si>
  <si>
    <t>1 vonalra jutó beszélgetések száma (internethívások nélkül), db</t>
  </si>
  <si>
    <t>1 vonalra jutó beszélgetési időtartam (internethívások nélkül), perc</t>
  </si>
  <si>
    <t>Előző év azonos időszaka=100,0</t>
  </si>
  <si>
    <t>Előző időszak=100,0</t>
  </si>
  <si>
    <t>irányuló hívások átlagos ideje</t>
  </si>
  <si>
    <t>2015.</t>
  </si>
  <si>
    <t>Mobilinternet forgalom</t>
  </si>
  <si>
    <t>Hívások időtartama, millió perc</t>
  </si>
  <si>
    <t>egyéni</t>
  </si>
  <si>
    <t>üzleti</t>
  </si>
  <si>
    <t>nyilvános</t>
  </si>
  <si>
    <t>egyéb</t>
  </si>
  <si>
    <t>Értékesítés árbevétele (millió Ft)</t>
  </si>
  <si>
    <t>Teljes munkaidőben alkalmazásban állók létszáma (fő)</t>
  </si>
  <si>
    <t>Bruttó átlagkereset (Ft/fő/hó)</t>
  </si>
  <si>
    <t>14. Internet-hozzáférési szolgáltatások nettó árbevétele [millió Ft]</t>
  </si>
  <si>
    <t>13. Internet-előfizetések száma hozzáférési szolgáltatások szerint</t>
  </si>
  <si>
    <t>12. SMS, MMS, mobiladatforgalom</t>
  </si>
  <si>
    <t>11. Mobil hálózatból kiinduló hívások átlagos ideje [perc]</t>
  </si>
  <si>
    <t>10. A vezetékes hálózatból kiinduló hívások átlagos ideje [perc]</t>
  </si>
  <si>
    <t>9. A mobilhálózatokból kiinduló hívások időtartama [millió perc]</t>
  </si>
  <si>
    <t>8. A mobilhálózatokból kiinduló hívások száma [millió hívás]</t>
  </si>
  <si>
    <t>6. A vezetékes hálózatból kiinduló hívások időtartama</t>
  </si>
  <si>
    <t>5. A vezetékes hálózatból kiinduló hívások száma</t>
  </si>
  <si>
    <t>4. Vezetékes- és mobiltelefonálás egységre vetített mutatói</t>
  </si>
  <si>
    <t>3. Vezetékes vonalak és mobil-előfizetések száma az időszak végén</t>
  </si>
  <si>
    <t>1. Az értékesítés árbevétele az Információ, kommunikáció (J) nemzetgazdasági ágban</t>
  </si>
  <si>
    <t>2. Az információ, kommunikáció nemzetgazdasági ágban alkalmazásban állók adatai</t>
  </si>
  <si>
    <t>7. Bekapcsolt vezetékes telefon fővonalak és hívások az előfizetők típusa szerint</t>
  </si>
  <si>
    <t>15. Vezetékes és a mobilinternet adatforgalmának időbeli alakulása [Tbyte]</t>
  </si>
  <si>
    <t>ebből: 
mobilhálózatba</t>
  </si>
  <si>
    <t xml:space="preserve">ebből mobilinternet </t>
  </si>
  <si>
    <t>Egyéb 
(pl. LAN, bérelt vonal)</t>
  </si>
  <si>
    <r>
      <t>ebből 
mobilinternet</t>
    </r>
  </si>
  <si>
    <t>Tartalom</t>
  </si>
  <si>
    <t>Jelmagyarázat</t>
  </si>
  <si>
    <r>
      <t xml:space="preserve">zöld színű szám </t>
    </r>
    <r>
      <rPr>
        <sz val="10"/>
        <rFont val="Arial"/>
        <family val="2"/>
      </rPr>
      <t>= Revideált adat</t>
    </r>
  </si>
  <si>
    <t xml:space="preserve">ebből 
helyhez kötött VoIP-hangcsatorna </t>
  </si>
  <si>
    <t>Információ, kommunikáció  
(J)</t>
  </si>
  <si>
    <t>Kiadói tevékenység (58)</t>
  </si>
  <si>
    <t>Távközlés 
(61)</t>
  </si>
  <si>
    <t>Információ-technológiai szolgáltatás (62) és Információs szolgáltatás (63)</t>
  </si>
  <si>
    <t>Film, video, televízióműsor gyártása, hangfelvétel-kiadás (59); Műsorösszeállítás, műsorszolgáltatás (60)</t>
  </si>
  <si>
    <t>Vezetékes telefonálás</t>
  </si>
  <si>
    <t>Mobiltelefonálás</t>
  </si>
  <si>
    <t xml:space="preserve">Hazai hívások 
(helyi, belföldi, internet)
</t>
  </si>
  <si>
    <t xml:space="preserve">Összes hívás (hazai + nemzetközi)
</t>
  </si>
  <si>
    <t>VoIP-típusú hívások részaránya az összes híváson belül,
%</t>
  </si>
  <si>
    <t>Bekapcsolt fővonalak száma, ezer</t>
  </si>
  <si>
    <t>Saját hálózatba</t>
  </si>
  <si>
    <t>Más hálózatba</t>
  </si>
  <si>
    <t>Hazai hívások 
(helyi, belföldi, internet)</t>
  </si>
  <si>
    <t>ezen belül mobilhálózatba</t>
  </si>
  <si>
    <t>ezen belül: VoIP-típusú hívások átlagos ideje</t>
  </si>
  <si>
    <t>Más mobilhálózatba</t>
  </si>
  <si>
    <t>Nemzetközi hálózatba</t>
  </si>
  <si>
    <t>ezer gigabyte</t>
  </si>
  <si>
    <t>Kapcsolt vonalon (modemes) + ISDN</t>
  </si>
  <si>
    <t>xDSL</t>
  </si>
  <si>
    <t>Vezeték nélküli</t>
  </si>
  <si>
    <t>Vezetékes letöltési forgalom</t>
  </si>
  <si>
    <t>Vezetékes feltöltési forgalom</t>
  </si>
  <si>
    <t>Hívások száma, millió hívás</t>
  </si>
  <si>
    <t>Távközlés, internet, 2015. IV. negyedév</t>
  </si>
  <si>
    <t xml:space="preserve">2015. </t>
  </si>
  <si>
    <t xml:space="preserve">Előző év azonos időszaka=100,0 </t>
  </si>
  <si>
    <t>ebből: 
feltöltőkártyás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</si>
</sst>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#,##0.0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0.0000"/>
    <numFmt numFmtId="174" formatCode="0.000"/>
    <numFmt numFmtId="175" formatCode="0.00000"/>
    <numFmt numFmtId="176" formatCode="0.000000"/>
    <numFmt numFmtId="177" formatCode="0.00000000"/>
    <numFmt numFmtId="178" formatCode="0.0000000"/>
    <numFmt numFmtId="179" formatCode="0.0000000000"/>
    <numFmt numFmtId="180" formatCode="0.000000000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sz val="10"/>
      <name val="Helv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MT"/>
      <family val="0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0" applyNumberFormat="0" applyBorder="0" applyAlignment="0" applyProtection="0"/>
    <xf numFmtId="0" fontId="9" fillId="11" borderId="1" applyNumberFormat="0" applyAlignment="0" applyProtection="0"/>
    <xf numFmtId="0" fontId="10" fillId="18" borderId="1" applyNumberFormat="0" applyAlignment="0" applyProtection="0"/>
    <xf numFmtId="0" fontId="11" fillId="19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19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11" borderId="1" applyNumberFormat="0" applyAlignment="0" applyProtection="0"/>
    <xf numFmtId="0" fontId="19" fillId="6" borderId="7" applyNumberFormat="0" applyFont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8" fillId="8" borderId="0" applyNumberFormat="0" applyBorder="0" applyAlignment="0" applyProtection="0"/>
    <xf numFmtId="0" fontId="20" fillId="18" borderId="8" applyNumberFormat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3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6" borderId="7" applyNumberFormat="0" applyFont="0" applyAlignment="0" applyProtection="0"/>
    <xf numFmtId="0" fontId="20" fillId="18" borderId="8" applyNumberFormat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21" fillId="1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10" fillId="18" borderId="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8" fillId="0" borderId="0" xfId="94" applyFont="1" applyFill="1" applyAlignment="1">
      <alignment/>
      <protection/>
    </xf>
    <xf numFmtId="0" fontId="28" fillId="0" borderId="0" xfId="94" applyFont="1" applyFill="1" applyAlignment="1">
      <alignment horizontal="left"/>
      <protection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98" applyFont="1" applyAlignment="1">
      <alignment horizontal="left"/>
      <protection/>
    </xf>
    <xf numFmtId="3" fontId="27" fillId="0" borderId="0" xfId="0" applyNumberFormat="1" applyFont="1" applyFill="1" applyAlignment="1">
      <alignment/>
    </xf>
    <xf numFmtId="3" fontId="27" fillId="0" borderId="0" xfId="94" applyNumberFormat="1" applyFont="1">
      <alignment/>
      <protection/>
    </xf>
    <xf numFmtId="166" fontId="27" fillId="0" borderId="0" xfId="0" applyNumberFormat="1" applyFont="1" applyAlignment="1">
      <alignment/>
    </xf>
    <xf numFmtId="166" fontId="27" fillId="0" borderId="0" xfId="94" applyNumberFormat="1" applyFont="1">
      <alignment/>
      <protection/>
    </xf>
    <xf numFmtId="0" fontId="2" fillId="0" borderId="0" xfId="0" applyFont="1" applyAlignment="1">
      <alignment horizontal="left"/>
    </xf>
    <xf numFmtId="0" fontId="28" fillId="0" borderId="0" xfId="94" applyFont="1" applyAlignment="1">
      <alignment/>
      <protection/>
    </xf>
    <xf numFmtId="0" fontId="28" fillId="0" borderId="0" xfId="94" applyFont="1" applyAlignment="1">
      <alignment horizontal="left"/>
      <protection/>
    </xf>
    <xf numFmtId="166" fontId="29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 quotePrefix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165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3" fontId="27" fillId="0" borderId="14" xfId="0" applyNumberFormat="1" applyFont="1" applyFill="1" applyBorder="1" applyAlignment="1">
      <alignment/>
    </xf>
    <xf numFmtId="165" fontId="27" fillId="0" borderId="14" xfId="0" applyNumberFormat="1" applyFont="1" applyFill="1" applyBorder="1" applyAlignment="1">
      <alignment/>
    </xf>
    <xf numFmtId="166" fontId="27" fillId="0" borderId="14" xfId="0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/>
    </xf>
    <xf numFmtId="165" fontId="29" fillId="0" borderId="0" xfId="0" applyNumberFormat="1" applyFont="1" applyFill="1" applyBorder="1" applyAlignment="1">
      <alignment horizontal="right"/>
    </xf>
    <xf numFmtId="165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165" fontId="27" fillId="0" borderId="0" xfId="0" applyNumberFormat="1" applyFont="1" applyBorder="1" applyAlignment="1">
      <alignment/>
    </xf>
    <xf numFmtId="0" fontId="27" fillId="0" borderId="14" xfId="0" applyFont="1" applyBorder="1" applyAlignment="1">
      <alignment/>
    </xf>
    <xf numFmtId="165" fontId="27" fillId="0" borderId="14" xfId="0" applyNumberFormat="1" applyFont="1" applyBorder="1" applyAlignment="1">
      <alignment/>
    </xf>
    <xf numFmtId="0" fontId="27" fillId="0" borderId="13" xfId="0" applyFont="1" applyBorder="1" applyAlignment="1">
      <alignment horizontal="center" vertical="center"/>
    </xf>
    <xf numFmtId="1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7" fillId="0" borderId="1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166" fontId="27" fillId="0" borderId="0" xfId="0" applyNumberFormat="1" applyFont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166" fontId="27" fillId="0" borderId="15" xfId="0" applyNumberFormat="1" applyFont="1" applyBorder="1" applyAlignment="1">
      <alignment/>
    </xf>
    <xf numFmtId="166" fontId="30" fillId="0" borderId="15" xfId="0" applyNumberFormat="1" applyFont="1" applyBorder="1" applyAlignment="1">
      <alignment/>
    </xf>
    <xf numFmtId="166" fontId="30" fillId="0" borderId="0" xfId="0" applyNumberFormat="1" applyFont="1" applyBorder="1" applyAlignment="1">
      <alignment/>
    </xf>
    <xf numFmtId="166" fontId="27" fillId="0" borderId="0" xfId="0" applyNumberFormat="1" applyFont="1" applyFill="1" applyAlignment="1">
      <alignment/>
    </xf>
    <xf numFmtId="166" fontId="30" fillId="0" borderId="0" xfId="0" applyNumberFormat="1" applyFont="1" applyFill="1" applyAlignment="1">
      <alignment/>
    </xf>
    <xf numFmtId="166" fontId="30" fillId="0" borderId="0" xfId="0" applyNumberFormat="1" applyFont="1" applyAlignment="1">
      <alignment/>
    </xf>
    <xf numFmtId="166" fontId="30" fillId="0" borderId="0" xfId="0" applyNumberFormat="1" applyFont="1" applyFill="1" applyBorder="1" applyAlignment="1">
      <alignment/>
    </xf>
    <xf numFmtId="166" fontId="30" fillId="0" borderId="15" xfId="0" applyNumberFormat="1" applyFont="1" applyFill="1" applyBorder="1" applyAlignment="1">
      <alignment/>
    </xf>
    <xf numFmtId="165" fontId="29" fillId="0" borderId="0" xfId="0" applyNumberFormat="1" applyFont="1" applyAlignment="1">
      <alignment/>
    </xf>
    <xf numFmtId="166" fontId="29" fillId="0" borderId="15" xfId="0" applyNumberFormat="1" applyFont="1" applyBorder="1" applyAlignment="1">
      <alignment/>
    </xf>
    <xf numFmtId="166" fontId="29" fillId="0" borderId="0" xfId="0" applyNumberFormat="1" applyFont="1" applyFill="1" applyAlignment="1">
      <alignment/>
    </xf>
    <xf numFmtId="166" fontId="27" fillId="0" borderId="15" xfId="0" applyNumberFormat="1" applyFont="1" applyFill="1" applyBorder="1" applyAlignment="1">
      <alignment/>
    </xf>
    <xf numFmtId="0" fontId="27" fillId="0" borderId="0" xfId="98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left"/>
    </xf>
    <xf numFmtId="3" fontId="27" fillId="0" borderId="16" xfId="0" applyNumberFormat="1" applyFont="1" applyBorder="1" applyAlignment="1">
      <alignment/>
    </xf>
    <xf numFmtId="165" fontId="27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3" fontId="27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7" fillId="0" borderId="17" xfId="94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 wrapText="1"/>
    </xf>
    <xf numFmtId="165" fontId="27" fillId="0" borderId="14" xfId="0" applyNumberFormat="1" applyFont="1" applyFill="1" applyBorder="1" applyAlignment="1">
      <alignment horizontal="right"/>
    </xf>
    <xf numFmtId="165" fontId="27" fillId="0" borderId="0" xfId="0" applyNumberFormat="1" applyFont="1" applyBorder="1" applyAlignment="1">
      <alignment vertical="center"/>
    </xf>
    <xf numFmtId="3" fontId="27" fillId="0" borderId="15" xfId="0" applyNumberFormat="1" applyFont="1" applyFill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7" fillId="0" borderId="10" xfId="0" applyFont="1" applyBorder="1" applyAlignment="1">
      <alignment/>
    </xf>
    <xf numFmtId="166" fontId="27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/>
    </xf>
    <xf numFmtId="0" fontId="32" fillId="0" borderId="19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left"/>
    </xf>
    <xf numFmtId="0" fontId="35" fillId="0" borderId="0" xfId="0" applyFont="1" applyAlignment="1">
      <alignment horizontal="left"/>
    </xf>
    <xf numFmtId="165" fontId="27" fillId="0" borderId="0" xfId="110" applyNumberFormat="1" applyFont="1" applyFill="1" applyBorder="1" applyAlignment="1">
      <alignment/>
    </xf>
    <xf numFmtId="165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/>
    </xf>
    <xf numFmtId="165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30" fillId="0" borderId="0" xfId="0" applyNumberFormat="1" applyFont="1" applyFill="1" applyBorder="1" applyAlignment="1">
      <alignment/>
    </xf>
    <xf numFmtId="165" fontId="30" fillId="0" borderId="0" xfId="0" applyNumberFormat="1" applyFont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165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/>
    </xf>
    <xf numFmtId="3" fontId="30" fillId="0" borderId="14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1" fontId="30" fillId="0" borderId="14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166" fontId="30" fillId="0" borderId="0" xfId="0" applyNumberFormat="1" applyFont="1" applyFill="1" applyBorder="1" applyAlignment="1">
      <alignment/>
    </xf>
    <xf numFmtId="166" fontId="29" fillId="0" borderId="0" xfId="0" applyNumberFormat="1" applyFont="1" applyBorder="1" applyAlignment="1">
      <alignment/>
    </xf>
    <xf numFmtId="166" fontId="30" fillId="0" borderId="0" xfId="0" applyNumberFormat="1" applyFont="1" applyAlignment="1">
      <alignment/>
    </xf>
    <xf numFmtId="166" fontId="30" fillId="0" borderId="15" xfId="0" applyNumberFormat="1" applyFont="1" applyBorder="1" applyAlignment="1">
      <alignment/>
    </xf>
    <xf numFmtId="166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66" fontId="30" fillId="0" borderId="15" xfId="0" applyNumberFormat="1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17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3" fontId="29" fillId="0" borderId="14" xfId="0" applyNumberFormat="1" applyFont="1" applyBorder="1" applyAlignment="1">
      <alignment/>
    </xf>
    <xf numFmtId="165" fontId="29" fillId="0" borderId="14" xfId="0" applyNumberFormat="1" applyFont="1" applyBorder="1" applyAlignment="1">
      <alignment/>
    </xf>
    <xf numFmtId="0" fontId="27" fillId="0" borderId="0" xfId="0" applyFont="1" applyAlignment="1">
      <alignment horizontal="center" vertic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Fill="1" applyAlignment="1">
      <alignment/>
    </xf>
    <xf numFmtId="165" fontId="29" fillId="0" borderId="0" xfId="0" applyNumberFormat="1" applyFont="1" applyAlignment="1">
      <alignment/>
    </xf>
    <xf numFmtId="166" fontId="29" fillId="0" borderId="0" xfId="0" applyNumberFormat="1" applyFont="1" applyFill="1" applyAlignment="1">
      <alignment/>
    </xf>
    <xf numFmtId="165" fontId="29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3" fontId="30" fillId="0" borderId="16" xfId="0" applyNumberFormat="1" applyFont="1" applyBorder="1" applyAlignment="1">
      <alignment/>
    </xf>
    <xf numFmtId="1" fontId="29" fillId="0" borderId="15" xfId="0" applyNumberFormat="1" applyFont="1" applyBorder="1" applyAlignment="1">
      <alignment/>
    </xf>
    <xf numFmtId="165" fontId="29" fillId="0" borderId="14" xfId="0" applyNumberFormat="1" applyFont="1" applyFill="1" applyBorder="1" applyAlignment="1">
      <alignment horizontal="right"/>
    </xf>
    <xf numFmtId="166" fontId="30" fillId="0" borderId="14" xfId="0" applyNumberFormat="1" applyFont="1" applyBorder="1" applyAlignment="1">
      <alignment/>
    </xf>
    <xf numFmtId="166" fontId="27" fillId="0" borderId="14" xfId="0" applyNumberFormat="1" applyFont="1" applyBorder="1" applyAlignment="1">
      <alignment/>
    </xf>
    <xf numFmtId="166" fontId="30" fillId="0" borderId="0" xfId="0" applyNumberFormat="1" applyFont="1" applyBorder="1" applyAlignment="1">
      <alignment/>
    </xf>
    <xf numFmtId="166" fontId="29" fillId="0" borderId="14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7" fillId="0" borderId="0" xfId="0" applyNumberFormat="1" applyFont="1" applyAlignment="1">
      <alignment vertical="center"/>
    </xf>
    <xf numFmtId="1" fontId="27" fillId="0" borderId="0" xfId="0" applyNumberFormat="1" applyFont="1" applyFill="1" applyAlignment="1">
      <alignment/>
    </xf>
    <xf numFmtId="0" fontId="27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7" fillId="0" borderId="0" xfId="94" applyNumberFormat="1" applyFont="1" applyBorder="1">
      <alignment/>
      <protection/>
    </xf>
    <xf numFmtId="0" fontId="2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/>
    </xf>
    <xf numFmtId="3" fontId="27" fillId="0" borderId="24" xfId="0" applyNumberFormat="1" applyFont="1" applyBorder="1" applyAlignment="1">
      <alignment/>
    </xf>
    <xf numFmtId="166" fontId="27" fillId="0" borderId="10" xfId="0" applyNumberFormat="1" applyFont="1" applyFill="1" applyBorder="1" applyAlignment="1">
      <alignment/>
    </xf>
    <xf numFmtId="3" fontId="30" fillId="0" borderId="15" xfId="0" applyNumberFormat="1" applyFont="1" applyBorder="1" applyAlignment="1">
      <alignment/>
    </xf>
    <xf numFmtId="166" fontId="27" fillId="0" borderId="10" xfId="0" applyNumberFormat="1" applyFont="1" applyFill="1" applyBorder="1" applyAlignment="1">
      <alignment horizontal="right"/>
    </xf>
    <xf numFmtId="3" fontId="27" fillId="0" borderId="16" xfId="0" applyNumberFormat="1" applyFont="1" applyFill="1" applyBorder="1" applyAlignment="1">
      <alignment horizontal="right"/>
    </xf>
    <xf numFmtId="3" fontId="27" fillId="0" borderId="15" xfId="0" applyNumberFormat="1" applyFont="1" applyBorder="1" applyAlignment="1">
      <alignment vertical="center"/>
    </xf>
    <xf numFmtId="3" fontId="27" fillId="0" borderId="15" xfId="0" applyNumberFormat="1" applyFont="1" applyFill="1" applyBorder="1" applyAlignment="1">
      <alignment horizontal="right"/>
    </xf>
    <xf numFmtId="0" fontId="33" fillId="0" borderId="0" xfId="78" applyFont="1" applyAlignment="1" applyProtection="1">
      <alignment/>
      <protection/>
    </xf>
    <xf numFmtId="3" fontId="29" fillId="0" borderId="15" xfId="0" applyNumberFormat="1" applyFon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0" fontId="28" fillId="0" borderId="0" xfId="98" applyFont="1" applyAlignment="1">
      <alignment horizontal="center"/>
      <protection/>
    </xf>
    <xf numFmtId="0" fontId="28" fillId="0" borderId="0" xfId="94" applyFont="1" applyAlignment="1">
      <alignment horizontal="center"/>
      <protection/>
    </xf>
    <xf numFmtId="0" fontId="28" fillId="0" borderId="0" xfId="94" applyFont="1" applyBorder="1" applyAlignment="1">
      <alignment horizontal="center"/>
      <protection/>
    </xf>
    <xf numFmtId="0" fontId="27" fillId="0" borderId="25" xfId="94" applyFont="1" applyBorder="1" applyAlignment="1">
      <alignment horizontal="center" vertical="center" wrapText="1"/>
      <protection/>
    </xf>
    <xf numFmtId="0" fontId="27" fillId="0" borderId="17" xfId="94" applyFont="1" applyBorder="1" applyAlignment="1">
      <alignment horizontal="center" vertical="center" wrapText="1"/>
      <protection/>
    </xf>
    <xf numFmtId="0" fontId="27" fillId="0" borderId="25" xfId="94" applyFont="1" applyBorder="1" applyAlignment="1">
      <alignment horizontal="center" vertical="center"/>
      <protection/>
    </xf>
    <xf numFmtId="0" fontId="27" fillId="0" borderId="17" xfId="94" applyFont="1" applyBorder="1" applyAlignment="1">
      <alignment horizontal="center" vertical="center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100">
    <cellStyle name="Normal" xfId="0"/>
    <cellStyle name="%" xfId="15"/>
    <cellStyle name="1. jelölőszín" xfId="16"/>
    <cellStyle name="2. jelölőszín" xfId="17"/>
    <cellStyle name="20% - 1. jelölőszín" xfId="18"/>
    <cellStyle name="20% - 2. jelölőszín" xfId="19"/>
    <cellStyle name="20% - 3. jelölőszín" xfId="20"/>
    <cellStyle name="20% - 4. jelölőszín" xfId="21"/>
    <cellStyle name="20% - 5. jelölőszín" xfId="22"/>
    <cellStyle name="20% - 6. jelölőszín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. jelölőszín" xfId="30"/>
    <cellStyle name="4. jelölőszín" xfId="31"/>
    <cellStyle name="40% - 1. jelölőszín" xfId="32"/>
    <cellStyle name="40% - 2. jelölőszín" xfId="33"/>
    <cellStyle name="40% - 3. jelölőszín" xfId="34"/>
    <cellStyle name="40% - 4. jelölőszín" xfId="35"/>
    <cellStyle name="40% - 5. jelölőszín" xfId="36"/>
    <cellStyle name="40% - 6. jelölőszín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. jelölőszín" xfId="44"/>
    <cellStyle name="6. jelölőszín" xfId="45"/>
    <cellStyle name="60% - 1. jelölőszín" xfId="46"/>
    <cellStyle name="60% - 2. jelölőszín" xfId="47"/>
    <cellStyle name="60% - 3. jelölőszín" xfId="48"/>
    <cellStyle name="60% - 4. jelölőszín" xfId="49"/>
    <cellStyle name="60% - 5. jelölőszín" xfId="50"/>
    <cellStyle name="60% - 6. jelölőszín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Bad" xfId="58"/>
    <cellStyle name="Bevitel" xfId="59"/>
    <cellStyle name="Calculation" xfId="60"/>
    <cellStyle name="Check Cell" xfId="61"/>
    <cellStyle name="Cím" xfId="62"/>
    <cellStyle name="Címsor 1" xfId="63"/>
    <cellStyle name="Címsor 2" xfId="64"/>
    <cellStyle name="Címsor 3" xfId="65"/>
    <cellStyle name="Címsor 4" xfId="66"/>
    <cellStyle name="Ellenőrzőcella" xfId="67"/>
    <cellStyle name="Explanatory Text" xfId="68"/>
    <cellStyle name="Comma" xfId="69"/>
    <cellStyle name="Comma [0]" xfId="70"/>
    <cellStyle name="Ezres 2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" xfId="90"/>
    <cellStyle name="Magyarázó szöveg" xfId="91"/>
    <cellStyle name="Neutral" xfId="92"/>
    <cellStyle name="Normál 2" xfId="93"/>
    <cellStyle name="Normál 2 2" xfId="94"/>
    <cellStyle name="Normál 2 3" xfId="95"/>
    <cellStyle name="Normál 3" xfId="96"/>
    <cellStyle name="Normal_1639_2tábla" xfId="97"/>
    <cellStyle name="Normál_t6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tílus 1" xfId="106"/>
    <cellStyle name="Style 1" xfId="107"/>
    <cellStyle name="Style 2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4.125" style="101" bestFit="1" customWidth="1"/>
    <col min="2" max="16384" width="9.125" style="101" customWidth="1"/>
  </cols>
  <sheetData>
    <row r="1" ht="18">
      <c r="A1" s="104" t="s">
        <v>97</v>
      </c>
    </row>
    <row r="3" ht="13.5" thickBot="1"/>
    <row r="4" ht="12.75">
      <c r="A4" s="102" t="s">
        <v>69</v>
      </c>
    </row>
    <row r="5" ht="13.5" thickBot="1">
      <c r="A5" s="103" t="s">
        <v>70</v>
      </c>
    </row>
    <row r="6" ht="12.75">
      <c r="A6" s="100" t="s">
        <v>68</v>
      </c>
    </row>
    <row r="7" ht="12.75">
      <c r="A7" s="180" t="s">
        <v>60</v>
      </c>
    </row>
    <row r="8" ht="12.75">
      <c r="A8" s="180" t="s">
        <v>61</v>
      </c>
    </row>
    <row r="9" ht="12.75">
      <c r="A9" s="180" t="s">
        <v>59</v>
      </c>
    </row>
    <row r="10" ht="12.75">
      <c r="A10" s="180" t="s">
        <v>58</v>
      </c>
    </row>
    <row r="11" ht="12.75">
      <c r="A11" s="180" t="s">
        <v>57</v>
      </c>
    </row>
    <row r="12" ht="12.75">
      <c r="A12" s="180" t="s">
        <v>56</v>
      </c>
    </row>
    <row r="13" ht="12.75">
      <c r="A13" s="180" t="s">
        <v>62</v>
      </c>
    </row>
    <row r="14" ht="12.75">
      <c r="A14" s="180" t="s">
        <v>55</v>
      </c>
    </row>
    <row r="15" ht="12.75">
      <c r="A15" s="180" t="s">
        <v>54</v>
      </c>
    </row>
    <row r="16" ht="12.75">
      <c r="A16" s="180" t="s">
        <v>53</v>
      </c>
    </row>
    <row r="17" ht="12.75">
      <c r="A17" s="180" t="s">
        <v>52</v>
      </c>
    </row>
    <row r="18" ht="12.75">
      <c r="A18" s="180" t="s">
        <v>51</v>
      </c>
    </row>
    <row r="19" ht="12.75">
      <c r="A19" s="180" t="s">
        <v>50</v>
      </c>
    </row>
    <row r="20" ht="12.75">
      <c r="A20" s="180" t="s">
        <v>49</v>
      </c>
    </row>
    <row r="21" ht="12.75">
      <c r="A21" s="180" t="s">
        <v>63</v>
      </c>
    </row>
  </sheetData>
  <sheetProtection/>
  <hyperlinks>
    <hyperlink ref="A7" location="1.!A1" display="1. Az értékesítés árbevétele az Információ, kommunikáció (J) nemzetgazdasági ágban"/>
    <hyperlink ref="A8" location="2.!A1" display="2. Az információ, kommunikáció nemzetgazdasági ágban alkalmazásban állók adatai"/>
    <hyperlink ref="A9" location="3.!A1" display="3. Vezetékes vonalak és mobil-előfizetések száma az időszak végén"/>
    <hyperlink ref="A10" location="4.!A1" display="4. Vezetékes- és mobiltelefonálás egységre vetített mutatói"/>
    <hyperlink ref="A11" location="5.!A1" display="5. A vezetékes hálózatból kiinduló hívások száma"/>
    <hyperlink ref="A12" location="6.!A1" display="6. A vezetékes hálózatból kiinduló hívások időtartama"/>
    <hyperlink ref="A13" location="7.!A1" display="7. Bekapcsolt vezetékes telefon fővonalak és hívások az előfizetők típusa szerint"/>
    <hyperlink ref="A14" location="8.!A1" display="8. A mobilhálózatokból kiinduló hívások száma [millió hívás]"/>
    <hyperlink ref="A15" location="9.!A1" display="9. A mobilhálózatokból kiinduló hívások időtartama [millió perc]"/>
    <hyperlink ref="A16" location="10.!A1" display="10. A vezetékes hálózatból kiinduló hívások átlagos ideje [perc]"/>
    <hyperlink ref="A17" location="11.!A1" display="11. Mobil hálózatból kiinduló hívások átlagos ideje [perc]"/>
    <hyperlink ref="A18" location="12.!A1" display="12. SMS, MMS, mobiladatforgalom"/>
    <hyperlink ref="A19" location="13.!A1" display="13. Internet-előfizetések száma hozzáférési szolgáltatások szerint"/>
    <hyperlink ref="A20" location="14.!A1" display="14. Internet-hozzáférési szolgáltatások nettó árbevétele [millió Ft]"/>
    <hyperlink ref="A21" location="15.!A1" display="15. Vezetékes és a mobilinternet adatforgalmának időbeli alakulása [Tbyte]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67" customWidth="1"/>
    <col min="2" max="2" width="4.75390625" style="3" customWidth="1"/>
    <col min="3" max="7" width="12.75390625" style="3" customWidth="1"/>
    <col min="8" max="16384" width="9.125" style="3" customWidth="1"/>
  </cols>
  <sheetData>
    <row r="1" spans="1:7" ht="11.25">
      <c r="A1" s="68" t="s">
        <v>54</v>
      </c>
      <c r="B1" s="14"/>
      <c r="C1" s="14"/>
      <c r="D1" s="14"/>
      <c r="E1" s="14"/>
      <c r="F1" s="14"/>
      <c r="G1" s="14"/>
    </row>
    <row r="2" spans="1:10" ht="39" customHeight="1">
      <c r="A2" s="217" t="s">
        <v>0</v>
      </c>
      <c r="B2" s="197"/>
      <c r="C2" s="15" t="s">
        <v>83</v>
      </c>
      <c r="D2" s="15" t="s">
        <v>84</v>
      </c>
      <c r="E2" s="15" t="s">
        <v>20</v>
      </c>
      <c r="F2" s="16" t="s">
        <v>4</v>
      </c>
      <c r="G2" s="15" t="s">
        <v>1</v>
      </c>
      <c r="J2" s="35"/>
    </row>
    <row r="3" spans="1:10" ht="11.25">
      <c r="A3" s="65" t="s">
        <v>14</v>
      </c>
      <c r="B3" s="35"/>
      <c r="C3" s="50">
        <v>11496</v>
      </c>
      <c r="D3" s="50">
        <v>4737</v>
      </c>
      <c r="E3" s="50">
        <v>885</v>
      </c>
      <c r="F3" s="44">
        <v>345</v>
      </c>
      <c r="G3" s="50">
        <v>17462</v>
      </c>
      <c r="J3" s="35"/>
    </row>
    <row r="4" spans="1:10" ht="11.25">
      <c r="A4" s="65" t="s">
        <v>16</v>
      </c>
      <c r="B4" s="19"/>
      <c r="C4" s="71">
        <v>11859</v>
      </c>
      <c r="D4" s="71">
        <v>4661</v>
      </c>
      <c r="E4" s="71">
        <v>957</v>
      </c>
      <c r="F4" s="71">
        <v>383</v>
      </c>
      <c r="G4" s="71">
        <v>17860</v>
      </c>
      <c r="J4" s="35"/>
    </row>
    <row r="5" spans="1:10" ht="11.25">
      <c r="A5" s="65" t="s">
        <v>21</v>
      </c>
      <c r="B5" s="19"/>
      <c r="C5" s="71">
        <v>11718</v>
      </c>
      <c r="D5" s="71">
        <v>4915</v>
      </c>
      <c r="E5" s="71">
        <v>951</v>
      </c>
      <c r="F5" s="71">
        <v>418</v>
      </c>
      <c r="G5" s="71">
        <v>18001</v>
      </c>
      <c r="J5" s="35"/>
    </row>
    <row r="6" spans="1:10" ht="11.25">
      <c r="A6" s="65" t="s">
        <v>29</v>
      </c>
      <c r="B6" s="19"/>
      <c r="C6" s="71">
        <v>11582</v>
      </c>
      <c r="D6" s="71">
        <v>5329</v>
      </c>
      <c r="E6" s="71">
        <v>973</v>
      </c>
      <c r="F6" s="71">
        <v>426</v>
      </c>
      <c r="G6" s="71">
        <v>18310</v>
      </c>
      <c r="J6" s="35"/>
    </row>
    <row r="7" spans="1:10" ht="11.25">
      <c r="A7" s="65" t="s">
        <v>30</v>
      </c>
      <c r="B7" s="19"/>
      <c r="C7" s="71">
        <v>11813</v>
      </c>
      <c r="D7" s="71">
        <v>6015</v>
      </c>
      <c r="E7" s="71">
        <v>954</v>
      </c>
      <c r="F7" s="71">
        <v>448</v>
      </c>
      <c r="G7" s="71">
        <v>19230</v>
      </c>
      <c r="J7" s="35"/>
    </row>
    <row r="8" spans="1:10" ht="11.25">
      <c r="A8" s="65" t="s">
        <v>39</v>
      </c>
      <c r="B8" s="19"/>
      <c r="C8" s="71">
        <v>12250</v>
      </c>
      <c r="D8" s="71">
        <v>6740</v>
      </c>
      <c r="E8" s="71">
        <v>1063</v>
      </c>
      <c r="F8" s="71">
        <v>533</v>
      </c>
      <c r="G8" s="71">
        <v>20586</v>
      </c>
      <c r="J8" s="35"/>
    </row>
    <row r="9" spans="1:10" ht="11.25">
      <c r="A9" s="65" t="s">
        <v>30</v>
      </c>
      <c r="B9" s="19" t="s">
        <v>2</v>
      </c>
      <c r="C9" s="71">
        <v>2887</v>
      </c>
      <c r="D9" s="71">
        <v>1411</v>
      </c>
      <c r="E9" s="71">
        <v>238</v>
      </c>
      <c r="F9" s="71">
        <v>98</v>
      </c>
      <c r="G9" s="71">
        <v>4635</v>
      </c>
      <c r="J9" s="35"/>
    </row>
    <row r="10" spans="1:10" ht="11.25">
      <c r="A10" s="65"/>
      <c r="B10" s="19" t="s">
        <v>8</v>
      </c>
      <c r="C10" s="71">
        <v>2936</v>
      </c>
      <c r="D10" s="71">
        <v>1525</v>
      </c>
      <c r="E10" s="71">
        <v>242</v>
      </c>
      <c r="F10" s="71">
        <v>112</v>
      </c>
      <c r="G10" s="71">
        <v>4814</v>
      </c>
      <c r="J10" s="35"/>
    </row>
    <row r="11" spans="1:10" s="41" customFormat="1" ht="11.25">
      <c r="A11" s="66"/>
      <c r="B11" s="32" t="s">
        <v>9</v>
      </c>
      <c r="C11" s="71">
        <v>2949</v>
      </c>
      <c r="D11" s="71">
        <v>1484</v>
      </c>
      <c r="E11" s="71">
        <v>246</v>
      </c>
      <c r="F11" s="71">
        <v>126</v>
      </c>
      <c r="G11" s="71">
        <v>4805</v>
      </c>
      <c r="J11" s="165"/>
    </row>
    <row r="12" spans="1:10" ht="11.25">
      <c r="A12" s="65"/>
      <c r="B12" s="19" t="s">
        <v>10</v>
      </c>
      <c r="C12" s="71">
        <v>3041</v>
      </c>
      <c r="D12" s="71">
        <v>1595</v>
      </c>
      <c r="E12" s="71">
        <v>228</v>
      </c>
      <c r="F12" s="71">
        <v>111</v>
      </c>
      <c r="G12" s="71">
        <v>4976</v>
      </c>
      <c r="J12" s="35"/>
    </row>
    <row r="13" spans="1:10" ht="11.25">
      <c r="A13" s="65" t="s">
        <v>39</v>
      </c>
      <c r="B13" s="19" t="s">
        <v>2</v>
      </c>
      <c r="C13" s="71">
        <v>3034</v>
      </c>
      <c r="D13" s="71">
        <v>1609</v>
      </c>
      <c r="E13" s="71">
        <v>260</v>
      </c>
      <c r="F13" s="122">
        <v>109.02</v>
      </c>
      <c r="G13" s="71">
        <v>5012</v>
      </c>
      <c r="J13" s="35"/>
    </row>
    <row r="14" spans="1:10" ht="11.25">
      <c r="A14" s="65"/>
      <c r="B14" s="19" t="s">
        <v>8</v>
      </c>
      <c r="C14" s="71">
        <v>3080</v>
      </c>
      <c r="D14" s="71">
        <v>1688</v>
      </c>
      <c r="E14" s="71">
        <v>260</v>
      </c>
      <c r="F14" s="3">
        <v>128</v>
      </c>
      <c r="G14" s="71">
        <v>5156</v>
      </c>
      <c r="J14" s="35"/>
    </row>
    <row r="15" spans="1:10" ht="11.25">
      <c r="A15" s="65"/>
      <c r="B15" s="19" t="s">
        <v>9</v>
      </c>
      <c r="C15" s="71">
        <v>3042</v>
      </c>
      <c r="D15" s="71">
        <v>1678</v>
      </c>
      <c r="E15" s="71">
        <v>269</v>
      </c>
      <c r="F15" s="71">
        <v>157</v>
      </c>
      <c r="G15" s="71">
        <v>5146</v>
      </c>
      <c r="J15" s="35"/>
    </row>
    <row r="16" spans="1:7" ht="11.25">
      <c r="A16" s="65"/>
      <c r="B16" s="19" t="s">
        <v>10</v>
      </c>
      <c r="C16" s="71">
        <v>3094</v>
      </c>
      <c r="D16" s="71">
        <v>1765</v>
      </c>
      <c r="E16" s="71">
        <v>274</v>
      </c>
      <c r="F16" s="71">
        <v>139</v>
      </c>
      <c r="G16" s="71">
        <v>5272</v>
      </c>
    </row>
    <row r="17" spans="1:7" s="31" customFormat="1" ht="11.25">
      <c r="A17" s="192" t="s">
        <v>36</v>
      </c>
      <c r="B17" s="192"/>
      <c r="C17" s="192"/>
      <c r="D17" s="192"/>
      <c r="E17" s="192"/>
      <c r="F17" s="192"/>
      <c r="G17" s="192"/>
    </row>
    <row r="18" spans="1:7" ht="11.25">
      <c r="A18" s="106" t="s">
        <v>14</v>
      </c>
      <c r="B18" s="36"/>
      <c r="C18" s="36">
        <v>105.4</v>
      </c>
      <c r="D18" s="36">
        <v>104.1</v>
      </c>
      <c r="E18" s="36">
        <v>101.1</v>
      </c>
      <c r="F18" s="36">
        <v>103.6</v>
      </c>
      <c r="G18" s="36">
        <v>104.8</v>
      </c>
    </row>
    <row r="19" spans="1:7" ht="11.25">
      <c r="A19" s="106" t="s">
        <v>16</v>
      </c>
      <c r="B19" s="107"/>
      <c r="C19" s="105">
        <v>103.2</v>
      </c>
      <c r="D19" s="105">
        <v>98.4</v>
      </c>
      <c r="E19" s="105">
        <v>108.1</v>
      </c>
      <c r="F19" s="105">
        <v>111</v>
      </c>
      <c r="G19" s="105">
        <v>102.3</v>
      </c>
    </row>
    <row r="20" spans="1:7" ht="11.25">
      <c r="A20" s="106" t="s">
        <v>21</v>
      </c>
      <c r="B20" s="107"/>
      <c r="C20" s="105">
        <v>98.8</v>
      </c>
      <c r="D20" s="105">
        <v>105.4</v>
      </c>
      <c r="E20" s="105">
        <v>99.5</v>
      </c>
      <c r="F20" s="105">
        <v>109</v>
      </c>
      <c r="G20" s="105">
        <v>100.8</v>
      </c>
    </row>
    <row r="21" spans="1:7" ht="11.25">
      <c r="A21" s="108" t="s">
        <v>29</v>
      </c>
      <c r="B21" s="107"/>
      <c r="C21" s="105">
        <v>98.8</v>
      </c>
      <c r="D21" s="105">
        <v>108.4</v>
      </c>
      <c r="E21" s="105">
        <v>102.3</v>
      </c>
      <c r="F21" s="105">
        <v>101.9</v>
      </c>
      <c r="G21" s="105">
        <v>101.7</v>
      </c>
    </row>
    <row r="22" spans="1:7" ht="11.25">
      <c r="A22" s="108" t="s">
        <v>30</v>
      </c>
      <c r="B22" s="107"/>
      <c r="C22" s="105">
        <v>102</v>
      </c>
      <c r="D22" s="105">
        <v>112.9</v>
      </c>
      <c r="E22" s="105">
        <v>98</v>
      </c>
      <c r="F22" s="105">
        <v>105.2</v>
      </c>
      <c r="G22" s="105">
        <v>105</v>
      </c>
    </row>
    <row r="23" spans="1:7" ht="11.25">
      <c r="A23" s="108" t="s">
        <v>39</v>
      </c>
      <c r="B23" s="107"/>
      <c r="C23" s="105">
        <v>103.7</v>
      </c>
      <c r="D23" s="105">
        <v>112</v>
      </c>
      <c r="E23" s="105">
        <v>111.4</v>
      </c>
      <c r="F23" s="105">
        <v>119.1</v>
      </c>
      <c r="G23" s="105">
        <v>107.1</v>
      </c>
    </row>
    <row r="24" spans="1:7" ht="11.25">
      <c r="A24" s="106" t="s">
        <v>30</v>
      </c>
      <c r="B24" s="107" t="s">
        <v>2</v>
      </c>
      <c r="C24" s="105">
        <v>101</v>
      </c>
      <c r="D24" s="105">
        <v>113.9</v>
      </c>
      <c r="E24" s="105">
        <v>99.3</v>
      </c>
      <c r="F24" s="105">
        <v>104.8</v>
      </c>
      <c r="G24" s="105">
        <v>104.6</v>
      </c>
    </row>
    <row r="25" spans="1:7" ht="11.25">
      <c r="A25" s="108"/>
      <c r="B25" s="107" t="s">
        <v>8</v>
      </c>
      <c r="C25" s="105">
        <v>99.8</v>
      </c>
      <c r="D25" s="105">
        <v>113.7</v>
      </c>
      <c r="E25" s="105">
        <v>101.5</v>
      </c>
      <c r="F25" s="105">
        <v>104.2</v>
      </c>
      <c r="G25" s="105">
        <v>104</v>
      </c>
    </row>
    <row r="26" spans="1:7" s="41" customFormat="1" ht="11.25">
      <c r="A26" s="108"/>
      <c r="B26" s="26" t="s">
        <v>9</v>
      </c>
      <c r="C26" s="105">
        <v>102.7</v>
      </c>
      <c r="D26" s="105">
        <v>109.2</v>
      </c>
      <c r="E26" s="105">
        <v>102.2</v>
      </c>
      <c r="F26" s="105">
        <v>103.9</v>
      </c>
      <c r="G26" s="105">
        <v>104.6</v>
      </c>
    </row>
    <row r="27" spans="1:7" ht="11.25">
      <c r="A27" s="108"/>
      <c r="B27" s="107" t="s">
        <v>10</v>
      </c>
      <c r="C27" s="105">
        <v>104.6</v>
      </c>
      <c r="D27" s="105">
        <v>114.9</v>
      </c>
      <c r="E27" s="105">
        <v>89.7</v>
      </c>
      <c r="F27" s="105">
        <v>107.9</v>
      </c>
      <c r="G27" s="105">
        <v>106.9</v>
      </c>
    </row>
    <row r="28" spans="1:7" ht="11.25">
      <c r="A28" s="108" t="s">
        <v>39</v>
      </c>
      <c r="B28" s="107" t="s">
        <v>2</v>
      </c>
      <c r="C28" s="105">
        <v>105.1</v>
      </c>
      <c r="D28" s="105">
        <v>114</v>
      </c>
      <c r="E28" s="105">
        <v>109.4</v>
      </c>
      <c r="F28" s="13">
        <v>111.2381475251717</v>
      </c>
      <c r="G28" s="105">
        <v>108.1</v>
      </c>
    </row>
    <row r="29" spans="1:7" ht="11.25">
      <c r="A29" s="108"/>
      <c r="B29" s="107" t="s">
        <v>8</v>
      </c>
      <c r="C29" s="105">
        <v>104.9</v>
      </c>
      <c r="D29" s="105">
        <v>110.7</v>
      </c>
      <c r="E29" s="105">
        <v>107.5</v>
      </c>
      <c r="F29" s="105">
        <v>114.4</v>
      </c>
      <c r="G29" s="105">
        <v>107.1</v>
      </c>
    </row>
    <row r="30" spans="1:7" ht="11.25">
      <c r="A30" s="108"/>
      <c r="B30" s="107" t="s">
        <v>9</v>
      </c>
      <c r="C30" s="105">
        <v>103.2</v>
      </c>
      <c r="D30" s="105">
        <v>113.1</v>
      </c>
      <c r="E30" s="105">
        <v>109.4</v>
      </c>
      <c r="F30" s="105">
        <v>124.3</v>
      </c>
      <c r="G30" s="105">
        <v>107.1</v>
      </c>
    </row>
    <row r="31" spans="1:11" ht="11.25">
      <c r="A31" s="108"/>
      <c r="B31" s="107" t="s">
        <v>10</v>
      </c>
      <c r="C31" s="105">
        <v>101.8</v>
      </c>
      <c r="D31" s="105">
        <v>110.6</v>
      </c>
      <c r="E31" s="105">
        <v>119.9</v>
      </c>
      <c r="F31" s="105">
        <v>124.9</v>
      </c>
      <c r="G31" s="105">
        <v>106</v>
      </c>
      <c r="I31" s="8"/>
      <c r="J31" s="8"/>
      <c r="K31" s="8"/>
    </row>
    <row r="32" spans="1:7" s="31" customFormat="1" ht="11.25">
      <c r="A32" s="218" t="s">
        <v>37</v>
      </c>
      <c r="B32" s="218"/>
      <c r="C32" s="218"/>
      <c r="D32" s="218"/>
      <c r="E32" s="218"/>
      <c r="F32" s="218"/>
      <c r="G32" s="218"/>
    </row>
    <row r="33" spans="1:7" ht="11.25">
      <c r="A33" s="106" t="s">
        <v>30</v>
      </c>
      <c r="B33" s="107" t="s">
        <v>2</v>
      </c>
      <c r="C33" s="105">
        <v>99.3</v>
      </c>
      <c r="D33" s="105">
        <v>101.6</v>
      </c>
      <c r="E33" s="105">
        <v>93.5</v>
      </c>
      <c r="F33" s="105">
        <v>94.9</v>
      </c>
      <c r="G33" s="105">
        <v>99.6</v>
      </c>
    </row>
    <row r="34" spans="1:7" ht="11.25">
      <c r="A34" s="108"/>
      <c r="B34" s="107" t="s">
        <v>8</v>
      </c>
      <c r="C34" s="105">
        <v>101.7</v>
      </c>
      <c r="D34" s="105">
        <v>108</v>
      </c>
      <c r="E34" s="105">
        <v>101.6</v>
      </c>
      <c r="F34" s="105">
        <v>114.2</v>
      </c>
      <c r="G34" s="105">
        <v>103.9</v>
      </c>
    </row>
    <row r="35" spans="1:7" s="41" customFormat="1" ht="11.25">
      <c r="A35" s="108"/>
      <c r="B35" s="26" t="s">
        <v>9</v>
      </c>
      <c r="C35" s="105">
        <v>100.5</v>
      </c>
      <c r="D35" s="105">
        <v>97.3</v>
      </c>
      <c r="E35" s="105">
        <v>101.8</v>
      </c>
      <c r="F35" s="105">
        <v>112.6</v>
      </c>
      <c r="G35" s="105">
        <v>99.8</v>
      </c>
    </row>
    <row r="36" spans="1:7" ht="11.25">
      <c r="A36" s="108"/>
      <c r="B36" s="107" t="s">
        <v>10</v>
      </c>
      <c r="C36" s="105">
        <v>103.1</v>
      </c>
      <c r="D36" s="105">
        <v>107.5</v>
      </c>
      <c r="E36" s="105">
        <v>92.7</v>
      </c>
      <c r="F36" s="105">
        <v>88.4</v>
      </c>
      <c r="G36" s="105">
        <v>103.6</v>
      </c>
    </row>
    <row r="37" spans="1:7" ht="11.25">
      <c r="A37" s="109" t="s">
        <v>39</v>
      </c>
      <c r="B37" s="34" t="s">
        <v>2</v>
      </c>
      <c r="C37" s="34">
        <v>99.8</v>
      </c>
      <c r="D37" s="34">
        <v>100.9</v>
      </c>
      <c r="E37" s="34">
        <v>114</v>
      </c>
      <c r="F37" s="13">
        <v>97.8</v>
      </c>
      <c r="G37" s="34">
        <v>100.7</v>
      </c>
    </row>
    <row r="38" spans="1:7" ht="11.25">
      <c r="A38" s="109"/>
      <c r="B38" s="34" t="s">
        <v>8</v>
      </c>
      <c r="C38" s="34">
        <v>101.5</v>
      </c>
      <c r="D38" s="34">
        <v>104.9</v>
      </c>
      <c r="E38" s="34">
        <v>99.8</v>
      </c>
      <c r="F38" s="13">
        <v>117.5</v>
      </c>
      <c r="G38" s="34">
        <v>102.9</v>
      </c>
    </row>
    <row r="39" spans="1:7" ht="11.25">
      <c r="A39" s="109"/>
      <c r="B39" s="34" t="s">
        <v>9</v>
      </c>
      <c r="C39" s="34">
        <v>98.8</v>
      </c>
      <c r="D39" s="34">
        <v>99.4</v>
      </c>
      <c r="E39" s="34">
        <v>103.6</v>
      </c>
      <c r="F39" s="34">
        <v>122.3</v>
      </c>
      <c r="G39" s="34">
        <v>99.8</v>
      </c>
    </row>
    <row r="40" spans="1:7" ht="11.25">
      <c r="A40" s="109"/>
      <c r="B40" s="34" t="s">
        <v>10</v>
      </c>
      <c r="C40" s="34">
        <v>101.7</v>
      </c>
      <c r="D40" s="34">
        <v>105.2</v>
      </c>
      <c r="E40" s="34">
        <v>101.7</v>
      </c>
      <c r="F40" s="34">
        <v>88.8</v>
      </c>
      <c r="G40" s="34">
        <v>102.5</v>
      </c>
    </row>
  </sheetData>
  <sheetProtection/>
  <mergeCells count="3">
    <mergeCell ref="A2:B2"/>
    <mergeCell ref="A17:G17"/>
    <mergeCell ref="A32:G32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67" customWidth="1"/>
    <col min="2" max="2" width="4.875" style="3" customWidth="1"/>
    <col min="3" max="3" width="11.625" style="3" customWidth="1"/>
    <col min="4" max="4" width="13.375" style="3" customWidth="1"/>
    <col min="5" max="6" width="12.125" style="3" customWidth="1"/>
    <col min="7" max="7" width="13.625" style="3" customWidth="1"/>
    <col min="8" max="16384" width="9.125" style="3" customWidth="1"/>
  </cols>
  <sheetData>
    <row r="1" spans="1:7" ht="11.25">
      <c r="A1" s="68" t="s">
        <v>53</v>
      </c>
      <c r="B1" s="14"/>
      <c r="C1" s="14"/>
      <c r="D1" s="14"/>
      <c r="E1" s="14"/>
      <c r="F1" s="14"/>
      <c r="G1" s="14"/>
    </row>
    <row r="2" spans="1:10" ht="33.75">
      <c r="A2" s="196" t="s">
        <v>0</v>
      </c>
      <c r="B2" s="196"/>
      <c r="C2" s="15" t="s">
        <v>85</v>
      </c>
      <c r="D2" s="18" t="s">
        <v>86</v>
      </c>
      <c r="E2" s="83" t="s">
        <v>3</v>
      </c>
      <c r="F2" s="16" t="s">
        <v>1</v>
      </c>
      <c r="G2" s="15" t="s">
        <v>87</v>
      </c>
      <c r="J2" s="35"/>
    </row>
    <row r="3" spans="1:10" ht="11.25">
      <c r="A3" s="65" t="s">
        <v>14</v>
      </c>
      <c r="B3" s="19"/>
      <c r="C3" s="25">
        <v>3.124872017545488</v>
      </c>
      <c r="D3" s="25">
        <v>1.9166249871478596</v>
      </c>
      <c r="E3" s="25">
        <v>3.636063751895347</v>
      </c>
      <c r="F3" s="30">
        <v>3.1353428294744057</v>
      </c>
      <c r="G3" s="25">
        <v>3.4277082204751954</v>
      </c>
      <c r="J3" s="35"/>
    </row>
    <row r="4" spans="1:10" ht="11.25">
      <c r="A4" s="65" t="s">
        <v>16</v>
      </c>
      <c r="B4" s="32"/>
      <c r="C4" s="25">
        <v>3.3784166136984943</v>
      </c>
      <c r="D4" s="25">
        <v>2.570183088558357</v>
      </c>
      <c r="E4" s="25">
        <v>3.6769100035439863</v>
      </c>
      <c r="F4" s="25">
        <v>3.384461535968164</v>
      </c>
      <c r="G4" s="25">
        <v>3.5717182457645382</v>
      </c>
      <c r="J4" s="35"/>
    </row>
    <row r="5" spans="1:10" ht="11.25">
      <c r="A5" s="65" t="s">
        <v>21</v>
      </c>
      <c r="B5" s="32"/>
      <c r="C5" s="25">
        <v>3.6650925227304265</v>
      </c>
      <c r="D5" s="25">
        <v>2.7947295757795945</v>
      </c>
      <c r="E5" s="25">
        <v>4.0463567563991045</v>
      </c>
      <c r="F5" s="25">
        <v>3.6723356587871354</v>
      </c>
      <c r="G5" s="25">
        <v>4.0274067357458065</v>
      </c>
      <c r="J5" s="35"/>
    </row>
    <row r="6" spans="1:10" ht="11.25">
      <c r="A6" s="65" t="s">
        <v>29</v>
      </c>
      <c r="B6" s="32"/>
      <c r="C6" s="25">
        <v>3.8179570817012443</v>
      </c>
      <c r="D6" s="25">
        <v>2.6403794113379147</v>
      </c>
      <c r="E6" s="25">
        <v>4.16712394164759</v>
      </c>
      <c r="F6" s="25">
        <v>3.824581405566181</v>
      </c>
      <c r="G6" s="25">
        <v>4.3</v>
      </c>
      <c r="J6" s="35"/>
    </row>
    <row r="7" spans="1:10" ht="11.25">
      <c r="A7" s="65" t="s">
        <v>30</v>
      </c>
      <c r="B7" s="32"/>
      <c r="C7" s="25">
        <v>3.9</v>
      </c>
      <c r="D7" s="25">
        <v>2.5</v>
      </c>
      <c r="E7" s="25">
        <v>4.6</v>
      </c>
      <c r="F7" s="25">
        <v>3.9</v>
      </c>
      <c r="G7" s="25">
        <v>4.5</v>
      </c>
      <c r="J7" s="35"/>
    </row>
    <row r="8" spans="1:10" ht="11.25">
      <c r="A8" s="65" t="s">
        <v>39</v>
      </c>
      <c r="B8" s="32"/>
      <c r="C8" s="25">
        <v>4.2</v>
      </c>
      <c r="D8" s="25">
        <v>2.7</v>
      </c>
      <c r="E8" s="25">
        <v>4.8</v>
      </c>
      <c r="F8" s="25">
        <v>4.2</v>
      </c>
      <c r="G8" s="25">
        <v>4.4</v>
      </c>
      <c r="J8" s="35"/>
    </row>
    <row r="9" spans="1:10" ht="11.25">
      <c r="A9" s="65" t="s">
        <v>30</v>
      </c>
      <c r="B9" s="19" t="s">
        <v>2</v>
      </c>
      <c r="C9" s="25">
        <v>4</v>
      </c>
      <c r="D9" s="25">
        <v>2.5</v>
      </c>
      <c r="E9" s="25">
        <v>4.7</v>
      </c>
      <c r="F9" s="25">
        <v>4</v>
      </c>
      <c r="G9" s="136">
        <v>4.6</v>
      </c>
      <c r="J9" s="35"/>
    </row>
    <row r="10" spans="1:10" ht="11.25">
      <c r="A10" s="65"/>
      <c r="B10" s="32" t="s">
        <v>8</v>
      </c>
      <c r="C10" s="25">
        <v>3.7</v>
      </c>
      <c r="D10" s="25">
        <v>2.3</v>
      </c>
      <c r="E10" s="25">
        <v>4.4</v>
      </c>
      <c r="F10" s="136">
        <v>3.7</v>
      </c>
      <c r="G10" s="136">
        <v>4.6</v>
      </c>
      <c r="J10" s="35"/>
    </row>
    <row r="11" spans="1:10" s="41" customFormat="1" ht="11.25">
      <c r="A11" s="66"/>
      <c r="B11" s="32" t="s">
        <v>9</v>
      </c>
      <c r="C11" s="25">
        <v>3.9</v>
      </c>
      <c r="D11" s="25">
        <v>2.5</v>
      </c>
      <c r="E11" s="25">
        <v>4.6</v>
      </c>
      <c r="F11" s="25">
        <v>3.9</v>
      </c>
      <c r="G11" s="25">
        <v>4.4</v>
      </c>
      <c r="J11" s="165"/>
    </row>
    <row r="12" spans="1:10" ht="11.25">
      <c r="A12" s="65"/>
      <c r="B12" s="32" t="s">
        <v>10</v>
      </c>
      <c r="C12" s="25">
        <v>4.1</v>
      </c>
      <c r="D12" s="25">
        <v>2.7</v>
      </c>
      <c r="E12" s="25">
        <v>4.6</v>
      </c>
      <c r="F12" s="176">
        <v>4.1</v>
      </c>
      <c r="G12" s="25">
        <v>4.8</v>
      </c>
      <c r="J12" s="35"/>
    </row>
    <row r="13" spans="1:10" ht="11.25">
      <c r="A13" s="84" t="s">
        <v>39</v>
      </c>
      <c r="B13" s="37" t="s">
        <v>2</v>
      </c>
      <c r="C13" s="154">
        <v>4.192728948359125</v>
      </c>
      <c r="D13" s="155">
        <v>2.6199127827844504</v>
      </c>
      <c r="E13" s="157">
        <v>4.877369281520586</v>
      </c>
      <c r="F13" s="156">
        <v>4.203872598867311</v>
      </c>
      <c r="G13" s="154">
        <v>4.482579840808742</v>
      </c>
      <c r="J13" s="35"/>
    </row>
    <row r="14" spans="2:10" ht="11.25">
      <c r="B14" s="3" t="s">
        <v>8</v>
      </c>
      <c r="C14" s="156">
        <v>3.9627937766072714</v>
      </c>
      <c r="D14" s="8">
        <v>2.5158198947437094</v>
      </c>
      <c r="E14" s="46">
        <v>4.969494984344749</v>
      </c>
      <c r="F14" s="46">
        <v>3.9791398021449167</v>
      </c>
      <c r="G14" s="46">
        <v>3.6025580536062782</v>
      </c>
      <c r="J14" s="35"/>
    </row>
    <row r="15" spans="2:10" ht="11.25">
      <c r="B15" s="3" t="s">
        <v>9</v>
      </c>
      <c r="C15" s="156">
        <v>4.2147891696473465</v>
      </c>
      <c r="D15" s="46">
        <v>2.7</v>
      </c>
      <c r="E15" s="127">
        <v>4.2</v>
      </c>
      <c r="F15" s="8">
        <v>4.224826771497967</v>
      </c>
      <c r="G15" s="8">
        <v>4.617229903423174</v>
      </c>
      <c r="J15" s="35"/>
    </row>
    <row r="16" spans="2:7" ht="11.25">
      <c r="B16" s="3" t="s">
        <v>10</v>
      </c>
      <c r="C16" s="8">
        <v>4.362665773609589</v>
      </c>
      <c r="D16" s="8">
        <v>2.8898581983671536</v>
      </c>
      <c r="E16" s="8">
        <v>4.500806757508349</v>
      </c>
      <c r="F16" s="8">
        <v>4.364950789252497</v>
      </c>
      <c r="G16" s="8">
        <v>4.8</v>
      </c>
    </row>
    <row r="17" ht="11.25"/>
    <row r="18" ht="11.25"/>
  </sheetData>
  <sheetProtection/>
  <mergeCells count="1">
    <mergeCell ref="A2:B2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67" customWidth="1"/>
    <col min="2" max="2" width="4.75390625" style="3" customWidth="1"/>
    <col min="3" max="3" width="10.75390625" style="3" customWidth="1"/>
    <col min="4" max="4" width="11.25390625" style="3" customWidth="1"/>
    <col min="5" max="7" width="10.75390625" style="3" customWidth="1"/>
    <col min="8" max="16384" width="9.125" style="3" customWidth="1"/>
  </cols>
  <sheetData>
    <row r="1" spans="1:7" ht="11.25">
      <c r="A1" s="68" t="s">
        <v>52</v>
      </c>
      <c r="B1" s="14"/>
      <c r="C1" s="14"/>
      <c r="D1" s="14"/>
      <c r="E1" s="14"/>
      <c r="F1" s="14"/>
      <c r="G1" s="14"/>
    </row>
    <row r="2" spans="1:7" ht="33.75">
      <c r="A2" s="193" t="s">
        <v>0</v>
      </c>
      <c r="B2" s="200"/>
      <c r="C2" s="15" t="s">
        <v>83</v>
      </c>
      <c r="D2" s="15" t="s">
        <v>88</v>
      </c>
      <c r="E2" s="15" t="s">
        <v>20</v>
      </c>
      <c r="F2" s="15" t="s">
        <v>89</v>
      </c>
      <c r="G2" s="83" t="s">
        <v>1</v>
      </c>
    </row>
    <row r="3" spans="1:10" ht="15" customHeight="1">
      <c r="A3" s="207"/>
      <c r="B3" s="203"/>
      <c r="C3" s="191" t="s">
        <v>38</v>
      </c>
      <c r="D3" s="207"/>
      <c r="E3" s="207"/>
      <c r="F3" s="209"/>
      <c r="G3" s="207"/>
      <c r="J3" s="35"/>
    </row>
    <row r="4" spans="1:10" ht="11.25">
      <c r="A4" s="65" t="s">
        <v>14</v>
      </c>
      <c r="B4" s="19"/>
      <c r="C4" s="25">
        <v>2.3</v>
      </c>
      <c r="D4" s="25">
        <v>1.9</v>
      </c>
      <c r="E4" s="25">
        <v>1.9</v>
      </c>
      <c r="F4" s="30">
        <v>2.3</v>
      </c>
      <c r="G4" s="25">
        <v>2.2</v>
      </c>
      <c r="J4" s="35"/>
    </row>
    <row r="5" spans="1:10" ht="11.25">
      <c r="A5" s="65" t="s">
        <v>16</v>
      </c>
      <c r="B5" s="32"/>
      <c r="C5" s="25">
        <v>2.4</v>
      </c>
      <c r="D5" s="25">
        <v>1.7</v>
      </c>
      <c r="E5" s="25">
        <v>2.1</v>
      </c>
      <c r="F5" s="25">
        <v>2.4</v>
      </c>
      <c r="G5" s="25">
        <v>2.1</v>
      </c>
      <c r="J5" s="35"/>
    </row>
    <row r="6" spans="1:10" ht="11.25">
      <c r="A6" s="65" t="s">
        <v>21</v>
      </c>
      <c r="B6" s="32"/>
      <c r="C6" s="25">
        <v>2.3</v>
      </c>
      <c r="D6" s="25">
        <v>2</v>
      </c>
      <c r="E6" s="25">
        <v>2.2</v>
      </c>
      <c r="F6" s="25">
        <v>2.5</v>
      </c>
      <c r="G6" s="25">
        <v>2.2</v>
      </c>
      <c r="J6" s="35"/>
    </row>
    <row r="7" spans="1:10" ht="11.25">
      <c r="A7" s="65" t="s">
        <v>29</v>
      </c>
      <c r="B7" s="32"/>
      <c r="C7" s="25">
        <v>2.352230455843729</v>
      </c>
      <c r="D7" s="25">
        <v>2.086463263966458</v>
      </c>
      <c r="E7" s="25">
        <v>2.2639389992255445</v>
      </c>
      <c r="F7" s="25">
        <v>2.4666281011255036</v>
      </c>
      <c r="G7" s="25">
        <v>2.265969049805359</v>
      </c>
      <c r="J7" s="35"/>
    </row>
    <row r="8" spans="1:10" ht="11.25">
      <c r="A8" s="67" t="s">
        <v>30</v>
      </c>
      <c r="B8" s="32"/>
      <c r="C8" s="25">
        <v>2.4</v>
      </c>
      <c r="D8" s="25">
        <v>2.2</v>
      </c>
      <c r="E8" s="25">
        <v>2.2</v>
      </c>
      <c r="F8" s="25">
        <v>2.6</v>
      </c>
      <c r="G8" s="25">
        <v>2.4</v>
      </c>
      <c r="J8" s="35"/>
    </row>
    <row r="9" spans="1:10" ht="11.25">
      <c r="A9" s="67" t="s">
        <v>39</v>
      </c>
      <c r="B9" s="32"/>
      <c r="C9" s="25">
        <v>2.6</v>
      </c>
      <c r="D9" s="25">
        <v>2.4</v>
      </c>
      <c r="E9" s="25">
        <v>2.5</v>
      </c>
      <c r="F9" s="25">
        <v>2.8</v>
      </c>
      <c r="G9" s="25">
        <v>2.5</v>
      </c>
      <c r="J9" s="35"/>
    </row>
    <row r="10" spans="1:10" ht="11.25">
      <c r="A10" s="65" t="s">
        <v>30</v>
      </c>
      <c r="B10" s="19" t="s">
        <v>2</v>
      </c>
      <c r="C10" s="8">
        <v>2.5</v>
      </c>
      <c r="D10" s="8">
        <v>2.3</v>
      </c>
      <c r="E10" s="8">
        <v>2.3</v>
      </c>
      <c r="F10" s="46">
        <v>2.6</v>
      </c>
      <c r="G10" s="8">
        <v>2.4</v>
      </c>
      <c r="J10" s="35"/>
    </row>
    <row r="11" spans="1:10" s="41" customFormat="1" ht="11.25">
      <c r="A11" s="65"/>
      <c r="B11" s="32" t="s">
        <v>8</v>
      </c>
      <c r="C11" s="25">
        <v>2.4</v>
      </c>
      <c r="D11" s="25">
        <v>2.2</v>
      </c>
      <c r="E11" s="25">
        <v>2</v>
      </c>
      <c r="F11" s="25">
        <v>2.7</v>
      </c>
      <c r="G11" s="25">
        <v>2.3</v>
      </c>
      <c r="J11" s="165"/>
    </row>
    <row r="12" spans="1:10" ht="11.25">
      <c r="A12" s="66"/>
      <c r="B12" s="32" t="s">
        <v>9</v>
      </c>
      <c r="C12" s="54">
        <v>2.4</v>
      </c>
      <c r="D12" s="54">
        <v>2.2</v>
      </c>
      <c r="E12" s="54">
        <v>2.3</v>
      </c>
      <c r="F12" s="47">
        <v>2.6</v>
      </c>
      <c r="G12" s="54">
        <v>2.3</v>
      </c>
      <c r="J12" s="35"/>
    </row>
    <row r="13" spans="1:10" ht="11.25">
      <c r="A13" s="65"/>
      <c r="B13" s="32" t="s">
        <v>10</v>
      </c>
      <c r="C13" s="54">
        <v>2.5</v>
      </c>
      <c r="D13" s="54">
        <v>2.3</v>
      </c>
      <c r="E13" s="54">
        <v>2.4</v>
      </c>
      <c r="F13" s="47">
        <v>2.6</v>
      </c>
      <c r="G13" s="54">
        <v>2.4</v>
      </c>
      <c r="J13" s="35"/>
    </row>
    <row r="14" spans="1:7" ht="11.25">
      <c r="A14" s="67" t="s">
        <v>39</v>
      </c>
      <c r="B14" s="3" t="s">
        <v>2</v>
      </c>
      <c r="C14" s="3">
        <v>2.7</v>
      </c>
      <c r="D14" s="3">
        <v>2.5</v>
      </c>
      <c r="E14" s="3">
        <v>2.5</v>
      </c>
      <c r="F14" s="127">
        <v>2.7</v>
      </c>
      <c r="G14" s="3">
        <v>2.6</v>
      </c>
    </row>
    <row r="15" spans="2:7" ht="11.25">
      <c r="B15" s="3" t="s">
        <v>8</v>
      </c>
      <c r="C15" s="8">
        <v>2.5</v>
      </c>
      <c r="D15" s="8">
        <v>2.3</v>
      </c>
      <c r="E15" s="8">
        <v>2.4</v>
      </c>
      <c r="F15" s="8">
        <v>2.7</v>
      </c>
      <c r="G15" s="8">
        <v>2.4459037073043497</v>
      </c>
    </row>
    <row r="16" spans="2:7" ht="11.25">
      <c r="B16" s="3" t="s">
        <v>9</v>
      </c>
      <c r="C16" s="3">
        <v>2.5</v>
      </c>
      <c r="D16" s="3">
        <v>2.3</v>
      </c>
      <c r="E16" s="3">
        <v>2.5</v>
      </c>
      <c r="F16" s="8">
        <v>2.6</v>
      </c>
      <c r="G16" s="3">
        <v>2.5</v>
      </c>
    </row>
    <row r="17" spans="2:7" ht="11.25">
      <c r="B17" s="3" t="s">
        <v>10</v>
      </c>
      <c r="C17" s="3">
        <v>2.7</v>
      </c>
      <c r="D17" s="3">
        <v>2.5</v>
      </c>
      <c r="E17" s="3">
        <v>2.5</v>
      </c>
      <c r="F17" s="8">
        <v>3.1</v>
      </c>
      <c r="G17" s="3">
        <v>2.6</v>
      </c>
    </row>
  </sheetData>
  <sheetProtection/>
  <mergeCells count="2">
    <mergeCell ref="A2:B3"/>
    <mergeCell ref="C3:G3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portrait" paperSize="9" r:id="rId1"/>
  <headerFooter alignWithMargins="0">
    <oddFooter>&amp;C&amp;"Times New Roman,Félkövér"6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67" customWidth="1"/>
    <col min="2" max="2" width="4.625" style="3" customWidth="1"/>
    <col min="3" max="4" width="9.625" style="3" customWidth="1"/>
    <col min="5" max="5" width="11.875" style="3" customWidth="1"/>
    <col min="6" max="6" width="10.125" style="3" customWidth="1"/>
    <col min="7" max="7" width="11.00390625" style="3" customWidth="1"/>
    <col min="8" max="8" width="10.00390625" style="3" customWidth="1"/>
    <col min="9" max="16384" width="9.125" style="3" customWidth="1"/>
  </cols>
  <sheetData>
    <row r="1" spans="1:8" ht="11.25">
      <c r="A1" s="68" t="s">
        <v>51</v>
      </c>
      <c r="B1" s="14"/>
      <c r="C1" s="14"/>
      <c r="D1" s="14"/>
      <c r="E1" s="14"/>
      <c r="F1" s="14"/>
      <c r="G1" s="14"/>
      <c r="H1" s="14"/>
    </row>
    <row r="2" spans="1:8" ht="22.5">
      <c r="A2" s="204" t="s">
        <v>0</v>
      </c>
      <c r="B2" s="199"/>
      <c r="C2" s="18" t="s">
        <v>18</v>
      </c>
      <c r="D2" s="18" t="s">
        <v>19</v>
      </c>
      <c r="E2" s="18" t="s">
        <v>28</v>
      </c>
      <c r="F2" s="195" t="s">
        <v>36</v>
      </c>
      <c r="G2" s="217"/>
      <c r="H2" s="217"/>
    </row>
    <row r="3" spans="1:10" ht="22.5">
      <c r="A3" s="204"/>
      <c r="B3" s="199"/>
      <c r="C3" s="198" t="s">
        <v>13</v>
      </c>
      <c r="D3" s="198"/>
      <c r="E3" s="39" t="s">
        <v>90</v>
      </c>
      <c r="F3" s="85" t="s">
        <v>18</v>
      </c>
      <c r="G3" s="85" t="s">
        <v>19</v>
      </c>
      <c r="H3" s="16" t="s">
        <v>28</v>
      </c>
      <c r="J3" s="35"/>
    </row>
    <row r="4" spans="1:10" ht="11.25">
      <c r="A4" s="65" t="s">
        <v>14</v>
      </c>
      <c r="B4" s="19"/>
      <c r="C4" s="29">
        <v>1941.8</v>
      </c>
      <c r="D4" s="38">
        <v>20.9</v>
      </c>
      <c r="E4" s="177">
        <v>14085</v>
      </c>
      <c r="F4" s="29">
        <v>102.9</v>
      </c>
      <c r="G4" s="38">
        <v>100.8</v>
      </c>
      <c r="H4" s="86">
        <v>137.4</v>
      </c>
      <c r="J4" s="35"/>
    </row>
    <row r="5" spans="1:10" ht="11.25">
      <c r="A5" s="65" t="s">
        <v>16</v>
      </c>
      <c r="B5" s="32"/>
      <c r="C5" s="26">
        <v>1949.9</v>
      </c>
      <c r="D5" s="87">
        <v>21.6</v>
      </c>
      <c r="E5" s="178">
        <v>17557</v>
      </c>
      <c r="F5" s="26">
        <v>100.4</v>
      </c>
      <c r="G5" s="87">
        <v>103.4</v>
      </c>
      <c r="H5" s="87">
        <v>124.6</v>
      </c>
      <c r="J5" s="35"/>
    </row>
    <row r="6" spans="1:10" ht="11.25">
      <c r="A6" s="65" t="s">
        <v>21</v>
      </c>
      <c r="B6" s="32"/>
      <c r="C6" s="26">
        <v>1945.4</v>
      </c>
      <c r="D6" s="87">
        <v>21.7</v>
      </c>
      <c r="E6" s="178">
        <v>25898</v>
      </c>
      <c r="F6" s="26">
        <v>99.8</v>
      </c>
      <c r="G6" s="87">
        <v>100.3</v>
      </c>
      <c r="H6" s="87">
        <v>147.5</v>
      </c>
      <c r="J6" s="35"/>
    </row>
    <row r="7" spans="1:10" ht="11.25">
      <c r="A7" s="66" t="s">
        <v>29</v>
      </c>
      <c r="B7" s="32"/>
      <c r="C7" s="26">
        <v>1820.6</v>
      </c>
      <c r="D7" s="25">
        <v>21.4</v>
      </c>
      <c r="E7" s="179">
        <v>30147</v>
      </c>
      <c r="F7" s="26">
        <v>93.6</v>
      </c>
      <c r="G7" s="25">
        <v>98.8</v>
      </c>
      <c r="H7" s="25">
        <v>116.4</v>
      </c>
      <c r="I7" s="35"/>
      <c r="J7" s="35"/>
    </row>
    <row r="8" spans="1:10" ht="11.25">
      <c r="A8" s="66" t="s">
        <v>30</v>
      </c>
      <c r="B8" s="32"/>
      <c r="C8" s="26">
        <v>1782.8</v>
      </c>
      <c r="D8" s="25">
        <v>21.9</v>
      </c>
      <c r="E8" s="179">
        <v>38638.5</v>
      </c>
      <c r="F8" s="26">
        <v>97.9</v>
      </c>
      <c r="G8" s="25">
        <v>102.4</v>
      </c>
      <c r="H8" s="25">
        <v>128.2</v>
      </c>
      <c r="I8" s="35"/>
      <c r="J8" s="35"/>
    </row>
    <row r="9" spans="1:10" ht="11.25">
      <c r="A9" s="66" t="s">
        <v>39</v>
      </c>
      <c r="B9" s="32"/>
      <c r="C9" s="26">
        <v>1716.6</v>
      </c>
      <c r="D9" s="25">
        <v>19.6</v>
      </c>
      <c r="E9" s="179">
        <v>57251.7</v>
      </c>
      <c r="F9" s="26">
        <v>96.3</v>
      </c>
      <c r="G9" s="25">
        <v>89.5</v>
      </c>
      <c r="H9" s="25">
        <v>148.2</v>
      </c>
      <c r="I9" s="35"/>
      <c r="J9" s="35"/>
    </row>
    <row r="10" spans="1:10" ht="11.25">
      <c r="A10" s="65" t="s">
        <v>30</v>
      </c>
      <c r="B10" s="19" t="s">
        <v>2</v>
      </c>
      <c r="C10" s="26">
        <v>433.8</v>
      </c>
      <c r="D10" s="26">
        <v>5</v>
      </c>
      <c r="E10" s="88">
        <v>9023</v>
      </c>
      <c r="F10" s="26">
        <v>94.9</v>
      </c>
      <c r="G10" s="26">
        <v>96.3</v>
      </c>
      <c r="H10" s="26">
        <v>126.2</v>
      </c>
      <c r="I10" s="35"/>
      <c r="J10" s="35"/>
    </row>
    <row r="11" spans="1:10" ht="11.25">
      <c r="A11" s="65"/>
      <c r="B11" s="32" t="s">
        <v>8</v>
      </c>
      <c r="C11" s="26">
        <v>442.8</v>
      </c>
      <c r="D11" s="26">
        <v>5.7</v>
      </c>
      <c r="E11" s="88">
        <v>9267</v>
      </c>
      <c r="F11" s="26">
        <v>98.6</v>
      </c>
      <c r="G11" s="26">
        <v>105.9</v>
      </c>
      <c r="H11" s="26">
        <v>133.9</v>
      </c>
      <c r="I11" s="35"/>
      <c r="J11" s="35"/>
    </row>
    <row r="12" spans="1:10" ht="11.25">
      <c r="A12" s="65"/>
      <c r="B12" s="32" t="s">
        <v>9</v>
      </c>
      <c r="C12" s="26">
        <v>453.4</v>
      </c>
      <c r="D12" s="26">
        <v>6.1</v>
      </c>
      <c r="E12" s="88">
        <v>8782</v>
      </c>
      <c r="F12" s="26">
        <v>100.5</v>
      </c>
      <c r="G12" s="26">
        <v>113.8</v>
      </c>
      <c r="H12" s="26">
        <v>117.3</v>
      </c>
      <c r="J12" s="35"/>
    </row>
    <row r="13" spans="1:10" ht="11.25">
      <c r="A13" s="65"/>
      <c r="B13" s="32" t="s">
        <v>10</v>
      </c>
      <c r="C13" s="26">
        <v>452.7</v>
      </c>
      <c r="D13" s="26">
        <v>5.1</v>
      </c>
      <c r="E13" s="88">
        <v>11567</v>
      </c>
      <c r="F13" s="26">
        <v>97.7</v>
      </c>
      <c r="G13" s="26">
        <v>93.5</v>
      </c>
      <c r="H13" s="26">
        <v>134.7</v>
      </c>
      <c r="J13" s="35"/>
    </row>
    <row r="14" spans="1:8" ht="11.25">
      <c r="A14" s="67" t="s">
        <v>39</v>
      </c>
      <c r="B14" s="3" t="s">
        <v>2</v>
      </c>
      <c r="C14" s="26">
        <v>410.4</v>
      </c>
      <c r="D14" s="26">
        <v>4.5</v>
      </c>
      <c r="E14" s="88">
        <v>12403</v>
      </c>
      <c r="F14" s="26">
        <v>94.6</v>
      </c>
      <c r="G14" s="26">
        <v>89.4</v>
      </c>
      <c r="H14" s="26">
        <v>137.5</v>
      </c>
    </row>
    <row r="15" spans="2:8" ht="11.25">
      <c r="B15" s="3" t="s">
        <v>8</v>
      </c>
      <c r="C15" s="26">
        <v>424.7</v>
      </c>
      <c r="D15" s="26">
        <v>5.1</v>
      </c>
      <c r="E15" s="88">
        <v>13324</v>
      </c>
      <c r="F15" s="8">
        <v>95.9</v>
      </c>
      <c r="G15" s="8">
        <v>90.3</v>
      </c>
      <c r="H15" s="8">
        <v>143.8</v>
      </c>
    </row>
    <row r="16" spans="2:8" ht="11.25">
      <c r="B16" s="3" t="s">
        <v>9</v>
      </c>
      <c r="C16" s="26">
        <v>438.2</v>
      </c>
      <c r="D16" s="26">
        <v>5.5</v>
      </c>
      <c r="E16" s="181">
        <v>15302</v>
      </c>
      <c r="F16" s="8">
        <v>96.6</v>
      </c>
      <c r="G16" s="8">
        <v>90.3</v>
      </c>
      <c r="H16" s="182">
        <v>174.2</v>
      </c>
    </row>
    <row r="17" spans="2:8" ht="11.25">
      <c r="B17" s="3" t="s">
        <v>10</v>
      </c>
      <c r="C17" s="3">
        <v>443.3</v>
      </c>
      <c r="D17" s="3">
        <v>4.5</v>
      </c>
      <c r="E17" s="88">
        <v>16223</v>
      </c>
      <c r="F17" s="3">
        <v>97.9</v>
      </c>
      <c r="G17" s="3">
        <v>87.7</v>
      </c>
      <c r="H17" s="3">
        <v>140.3</v>
      </c>
    </row>
  </sheetData>
  <sheetProtection/>
  <mergeCells count="3">
    <mergeCell ref="C3:D3"/>
    <mergeCell ref="A2:B3"/>
    <mergeCell ref="F2:H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4" customWidth="1"/>
    <col min="2" max="2" width="6.00390625" style="4" customWidth="1"/>
    <col min="3" max="4" width="9.125" style="4" customWidth="1"/>
    <col min="5" max="5" width="10.625" style="4" customWidth="1"/>
    <col min="6" max="6" width="9.125" style="4" customWidth="1"/>
    <col min="7" max="7" width="10.375" style="4" customWidth="1"/>
    <col min="8" max="16384" width="9.125" style="4" customWidth="1"/>
  </cols>
  <sheetData>
    <row r="1" spans="1:9" ht="12">
      <c r="A1" s="68" t="s">
        <v>50</v>
      </c>
      <c r="B1" s="14"/>
      <c r="C1" s="14"/>
      <c r="D1" s="14"/>
      <c r="E1" s="14"/>
      <c r="F1" s="14"/>
      <c r="G1" s="14"/>
      <c r="H1" s="14"/>
      <c r="I1" s="14"/>
    </row>
    <row r="2" spans="1:9" ht="17.25" customHeight="1">
      <c r="A2" s="204" t="s">
        <v>0</v>
      </c>
      <c r="B2" s="199"/>
      <c r="C2" s="199" t="s">
        <v>91</v>
      </c>
      <c r="D2" s="198" t="s">
        <v>92</v>
      </c>
      <c r="E2" s="198" t="s">
        <v>33</v>
      </c>
      <c r="F2" s="199" t="s">
        <v>93</v>
      </c>
      <c r="G2" s="199"/>
      <c r="H2" s="199" t="s">
        <v>66</v>
      </c>
      <c r="I2" s="220" t="s">
        <v>1</v>
      </c>
    </row>
    <row r="3" spans="1:10" ht="30" customHeight="1">
      <c r="A3" s="204"/>
      <c r="B3" s="199"/>
      <c r="C3" s="199"/>
      <c r="D3" s="198"/>
      <c r="E3" s="198"/>
      <c r="F3" s="85" t="s">
        <v>25</v>
      </c>
      <c r="G3" s="18" t="s">
        <v>65</v>
      </c>
      <c r="H3" s="199"/>
      <c r="I3" s="220"/>
      <c r="J3" s="164"/>
    </row>
    <row r="4" spans="1:10" ht="12">
      <c r="A4" s="65" t="s">
        <v>14</v>
      </c>
      <c r="B4" s="89"/>
      <c r="C4" s="42">
        <v>15137</v>
      </c>
      <c r="D4" s="42">
        <v>789657</v>
      </c>
      <c r="E4" s="42">
        <v>893177</v>
      </c>
      <c r="F4" s="44">
        <v>1407039</v>
      </c>
      <c r="G4" s="50">
        <v>1306912</v>
      </c>
      <c r="H4" s="42">
        <v>236454</v>
      </c>
      <c r="I4" s="42">
        <v>3341464</v>
      </c>
      <c r="J4" s="164"/>
    </row>
    <row r="5" spans="1:10" ht="12">
      <c r="A5" s="65" t="s">
        <v>16</v>
      </c>
      <c r="B5" s="89"/>
      <c r="C5" s="42">
        <v>13527</v>
      </c>
      <c r="D5" s="42">
        <v>801165</v>
      </c>
      <c r="E5" s="42">
        <v>970499</v>
      </c>
      <c r="F5" s="50">
        <v>2254948</v>
      </c>
      <c r="G5" s="50">
        <v>2154842</v>
      </c>
      <c r="H5" s="42">
        <v>292386</v>
      </c>
      <c r="I5" s="42">
        <v>4332525</v>
      </c>
      <c r="J5" s="164"/>
    </row>
    <row r="6" spans="1:10" ht="12">
      <c r="A6" s="65" t="s">
        <v>21</v>
      </c>
      <c r="B6" s="89"/>
      <c r="C6" s="50">
        <v>12897</v>
      </c>
      <c r="D6" s="50">
        <v>774458</v>
      </c>
      <c r="E6" s="50">
        <v>1055078</v>
      </c>
      <c r="F6" s="50">
        <v>3278677</v>
      </c>
      <c r="G6" s="50">
        <v>3177412</v>
      </c>
      <c r="H6" s="50">
        <v>334529</v>
      </c>
      <c r="I6" s="50">
        <v>5455639</v>
      </c>
      <c r="J6" s="164"/>
    </row>
    <row r="7" spans="1:11" ht="12">
      <c r="A7" s="66" t="s">
        <v>29</v>
      </c>
      <c r="B7" s="89"/>
      <c r="C7" s="50">
        <v>12452</v>
      </c>
      <c r="D7" s="50">
        <v>765846</v>
      </c>
      <c r="E7" s="50">
        <v>1144496</v>
      </c>
      <c r="F7" s="50">
        <v>4176116</v>
      </c>
      <c r="G7" s="50">
        <v>4072242</v>
      </c>
      <c r="H7" s="50">
        <v>380939</v>
      </c>
      <c r="I7" s="50">
        <v>6479849</v>
      </c>
      <c r="J7" s="164"/>
      <c r="K7" s="164"/>
    </row>
    <row r="8" spans="1:11" ht="12">
      <c r="A8" s="66" t="s">
        <v>30</v>
      </c>
      <c r="B8" s="89"/>
      <c r="C8" s="6">
        <v>8754</v>
      </c>
      <c r="D8" s="6">
        <v>780905</v>
      </c>
      <c r="E8" s="6">
        <v>1229170</v>
      </c>
      <c r="F8" s="71">
        <v>4870556</v>
      </c>
      <c r="G8" s="71">
        <v>4756436</v>
      </c>
      <c r="H8" s="71">
        <v>420407</v>
      </c>
      <c r="I8" s="71">
        <v>7309792</v>
      </c>
      <c r="J8" s="164"/>
      <c r="K8" s="164"/>
    </row>
    <row r="9" spans="1:11" ht="11.25">
      <c r="A9" s="66" t="s">
        <v>39</v>
      </c>
      <c r="B9" s="89"/>
      <c r="C9" s="6">
        <f>C17</f>
        <v>5424</v>
      </c>
      <c r="D9" s="6">
        <f aca="true" t="shared" si="0" ref="D9:I9">D17</f>
        <v>792217</v>
      </c>
      <c r="E9" s="6">
        <f t="shared" si="0"/>
        <v>1299980</v>
      </c>
      <c r="F9" s="71">
        <f t="shared" si="0"/>
        <v>5546924</v>
      </c>
      <c r="G9" s="71">
        <f t="shared" si="0"/>
        <v>5428214</v>
      </c>
      <c r="H9" s="71">
        <f t="shared" si="0"/>
        <v>473151</v>
      </c>
      <c r="I9" s="71">
        <f t="shared" si="0"/>
        <v>8117696</v>
      </c>
      <c r="J9" s="164"/>
      <c r="K9" s="164"/>
    </row>
    <row r="10" spans="1:11" ht="11.25">
      <c r="A10" s="65" t="s">
        <v>30</v>
      </c>
      <c r="B10" s="19" t="s">
        <v>2</v>
      </c>
      <c r="C10" s="6">
        <v>10508</v>
      </c>
      <c r="D10" s="42">
        <v>770771</v>
      </c>
      <c r="E10" s="6">
        <v>1169505</v>
      </c>
      <c r="F10" s="50">
        <v>4301580</v>
      </c>
      <c r="G10" s="50">
        <v>4191256</v>
      </c>
      <c r="H10" s="50">
        <v>391591</v>
      </c>
      <c r="I10" s="71">
        <v>6643955</v>
      </c>
      <c r="J10" s="164"/>
      <c r="K10" s="164"/>
    </row>
    <row r="11" spans="1:10" ht="11.25">
      <c r="A11" s="65"/>
      <c r="B11" s="19" t="s">
        <v>8</v>
      </c>
      <c r="C11" s="6">
        <v>10817</v>
      </c>
      <c r="D11" s="42">
        <v>770136</v>
      </c>
      <c r="E11" s="6">
        <v>1189312</v>
      </c>
      <c r="F11" s="71">
        <v>4451171</v>
      </c>
      <c r="G11" s="42">
        <v>4341617</v>
      </c>
      <c r="H11" s="42">
        <v>396662</v>
      </c>
      <c r="I11" s="6">
        <v>6818098</v>
      </c>
      <c r="J11" s="164"/>
    </row>
    <row r="12" spans="1:10" ht="11.25">
      <c r="A12" s="65"/>
      <c r="B12" s="19" t="s">
        <v>22</v>
      </c>
      <c r="C12" s="6">
        <v>9291</v>
      </c>
      <c r="D12" s="6">
        <v>781225</v>
      </c>
      <c r="E12" s="6">
        <v>1205715</v>
      </c>
      <c r="F12" s="71">
        <v>4654049</v>
      </c>
      <c r="G12" s="6">
        <v>4541821</v>
      </c>
      <c r="H12" s="6">
        <v>407696</v>
      </c>
      <c r="I12" s="6">
        <v>7057976</v>
      </c>
      <c r="J12" s="164"/>
    </row>
    <row r="13" spans="1:10" ht="11.25">
      <c r="A13" s="65"/>
      <c r="B13" s="19" t="s">
        <v>23</v>
      </c>
      <c r="C13" s="6">
        <v>8754</v>
      </c>
      <c r="D13" s="6">
        <v>780905</v>
      </c>
      <c r="E13" s="6">
        <v>1229170</v>
      </c>
      <c r="F13" s="71">
        <v>4870556</v>
      </c>
      <c r="G13" s="6">
        <v>4756436</v>
      </c>
      <c r="H13" s="6">
        <v>420407</v>
      </c>
      <c r="I13" s="6">
        <v>7309792</v>
      </c>
      <c r="J13" s="164"/>
    </row>
    <row r="14" spans="1:9" ht="11.25">
      <c r="A14" s="66" t="s">
        <v>39</v>
      </c>
      <c r="B14" s="32" t="s">
        <v>2</v>
      </c>
      <c r="C14" s="6">
        <v>8429</v>
      </c>
      <c r="D14" s="6">
        <v>781833</v>
      </c>
      <c r="E14" s="6">
        <v>1245620</v>
      </c>
      <c r="F14" s="143">
        <v>4971764</v>
      </c>
      <c r="G14" s="6">
        <v>4856643</v>
      </c>
      <c r="H14" s="6">
        <v>431738</v>
      </c>
      <c r="I14" s="143">
        <v>7439384</v>
      </c>
    </row>
    <row r="15" spans="1:9" ht="11.25">
      <c r="A15" s="66"/>
      <c r="B15" s="32" t="s">
        <v>8</v>
      </c>
      <c r="C15" s="6">
        <v>8279</v>
      </c>
      <c r="D15" s="143">
        <v>781576</v>
      </c>
      <c r="E15" s="6">
        <v>1259347</v>
      </c>
      <c r="F15" s="143">
        <v>5183668.433163064</v>
      </c>
      <c r="G15" s="6">
        <v>5066330</v>
      </c>
      <c r="H15" s="42">
        <v>440045</v>
      </c>
      <c r="I15" s="143">
        <v>7672915.007772461</v>
      </c>
    </row>
    <row r="16" spans="1:9" ht="11.25">
      <c r="A16" s="66"/>
      <c r="B16" s="32" t="s">
        <v>22</v>
      </c>
      <c r="C16" s="6">
        <v>7602</v>
      </c>
      <c r="D16" s="144">
        <v>790576</v>
      </c>
      <c r="E16" s="144">
        <v>1275300.0234375212</v>
      </c>
      <c r="F16" s="144">
        <v>5391197.840449737</v>
      </c>
      <c r="G16" s="6">
        <v>5272454</v>
      </c>
      <c r="H16" s="144">
        <v>453612</v>
      </c>
      <c r="I16" s="144">
        <v>7918287.863887259</v>
      </c>
    </row>
    <row r="17" spans="1:9" ht="11.25">
      <c r="A17" s="66"/>
      <c r="B17" s="32" t="s">
        <v>23</v>
      </c>
      <c r="C17" s="6">
        <v>5424</v>
      </c>
      <c r="D17" s="6">
        <v>792217</v>
      </c>
      <c r="E17" s="6">
        <v>1299980</v>
      </c>
      <c r="F17" s="6">
        <v>5546924</v>
      </c>
      <c r="G17" s="6">
        <v>5428214</v>
      </c>
      <c r="H17" s="6">
        <v>473151</v>
      </c>
      <c r="I17" s="6">
        <v>8117696</v>
      </c>
    </row>
    <row r="18" spans="1:9" ht="11.25">
      <c r="A18" s="219" t="s">
        <v>36</v>
      </c>
      <c r="B18" s="219"/>
      <c r="C18" s="219"/>
      <c r="D18" s="219"/>
      <c r="E18" s="219"/>
      <c r="F18" s="219"/>
      <c r="G18" s="219"/>
      <c r="H18" s="219"/>
      <c r="I18" s="219"/>
    </row>
    <row r="19" spans="1:9" ht="11.25">
      <c r="A19" s="65" t="s">
        <v>14</v>
      </c>
      <c r="B19" s="89"/>
      <c r="C19" s="90">
        <v>67.6</v>
      </c>
      <c r="D19" s="90">
        <v>98.7</v>
      </c>
      <c r="E19" s="90">
        <v>114.2</v>
      </c>
      <c r="F19" s="90">
        <v>135.7</v>
      </c>
      <c r="G19" s="90">
        <v>140.1</v>
      </c>
      <c r="H19" s="90">
        <v>146.1</v>
      </c>
      <c r="I19" s="90">
        <v>119.2</v>
      </c>
    </row>
    <row r="20" spans="1:9" ht="11.25">
      <c r="A20" s="65" t="s">
        <v>16</v>
      </c>
      <c r="B20" s="19"/>
      <c r="C20" s="8">
        <v>89.4</v>
      </c>
      <c r="D20" s="8">
        <v>101.5</v>
      </c>
      <c r="E20" s="8">
        <v>108.7</v>
      </c>
      <c r="F20" s="8">
        <v>160.3</v>
      </c>
      <c r="G20" s="8">
        <v>164.9</v>
      </c>
      <c r="H20" s="8">
        <v>123.7</v>
      </c>
      <c r="I20" s="8">
        <v>129.7</v>
      </c>
    </row>
    <row r="21" spans="1:9" ht="11.25">
      <c r="A21" s="65" t="s">
        <v>21</v>
      </c>
      <c r="B21" s="19"/>
      <c r="C21" s="8">
        <v>95.3</v>
      </c>
      <c r="D21" s="8">
        <v>96.7</v>
      </c>
      <c r="E21" s="8">
        <v>108.7</v>
      </c>
      <c r="F21" s="8">
        <v>145.4</v>
      </c>
      <c r="G21" s="8">
        <v>147.5</v>
      </c>
      <c r="H21" s="8">
        <v>114.4</v>
      </c>
      <c r="I21" s="8">
        <v>125.9</v>
      </c>
    </row>
    <row r="22" spans="1:9" ht="11.25">
      <c r="A22" s="66" t="s">
        <v>29</v>
      </c>
      <c r="B22" s="91"/>
      <c r="C22" s="8">
        <v>96.5</v>
      </c>
      <c r="D22" s="8">
        <v>98.9</v>
      </c>
      <c r="E22" s="8">
        <v>108.5</v>
      </c>
      <c r="F22" s="8">
        <v>127.4</v>
      </c>
      <c r="G22" s="8">
        <v>128.2</v>
      </c>
      <c r="H22" s="8">
        <v>113.9</v>
      </c>
      <c r="I22" s="8">
        <v>118.8</v>
      </c>
    </row>
    <row r="23" spans="1:9" ht="11.25">
      <c r="A23" s="66" t="s">
        <v>30</v>
      </c>
      <c r="B23" s="91"/>
      <c r="C23" s="8">
        <v>70.3</v>
      </c>
      <c r="D23" s="8">
        <v>102</v>
      </c>
      <c r="E23" s="8">
        <v>107.4</v>
      </c>
      <c r="F23" s="8">
        <v>116.6</v>
      </c>
      <c r="G23" s="8">
        <v>116.8</v>
      </c>
      <c r="H23" s="8">
        <v>110.4</v>
      </c>
      <c r="I23" s="8">
        <v>112.8</v>
      </c>
    </row>
    <row r="24" spans="1:9" ht="11.25">
      <c r="A24" s="66" t="s">
        <v>39</v>
      </c>
      <c r="B24" s="91"/>
      <c r="C24" s="8">
        <f>C32</f>
        <v>62</v>
      </c>
      <c r="D24" s="8">
        <f aca="true" t="shared" si="1" ref="D24:I24">D32</f>
        <v>101.4</v>
      </c>
      <c r="E24" s="8">
        <f t="shared" si="1"/>
        <v>105.8</v>
      </c>
      <c r="F24" s="8">
        <f t="shared" si="1"/>
        <v>113.9</v>
      </c>
      <c r="G24" s="8">
        <f t="shared" si="1"/>
        <v>114.1</v>
      </c>
      <c r="H24" s="8">
        <f t="shared" si="1"/>
        <v>112.5</v>
      </c>
      <c r="I24" s="8">
        <f t="shared" si="1"/>
        <v>111.1</v>
      </c>
    </row>
    <row r="25" spans="1:9" ht="11.25">
      <c r="A25" s="65" t="s">
        <v>30</v>
      </c>
      <c r="B25" s="3" t="s">
        <v>2</v>
      </c>
      <c r="C25" s="8">
        <v>78.5</v>
      </c>
      <c r="D25" s="8">
        <v>99.6</v>
      </c>
      <c r="E25" s="8">
        <v>108.4</v>
      </c>
      <c r="F25" s="8">
        <v>125</v>
      </c>
      <c r="G25" s="8">
        <v>125.5</v>
      </c>
      <c r="H25" s="8">
        <v>113.3</v>
      </c>
      <c r="I25" s="8">
        <v>117.5</v>
      </c>
    </row>
    <row r="26" spans="1:9" ht="11.25">
      <c r="A26" s="67"/>
      <c r="B26" s="19" t="s">
        <v>8</v>
      </c>
      <c r="C26" s="8">
        <v>84.1</v>
      </c>
      <c r="D26" s="8">
        <v>99.8</v>
      </c>
      <c r="E26" s="8">
        <v>109</v>
      </c>
      <c r="F26" s="8">
        <v>122.5</v>
      </c>
      <c r="G26" s="8">
        <v>123</v>
      </c>
      <c r="H26" s="8">
        <v>109.1</v>
      </c>
      <c r="I26" s="8">
        <v>116.1</v>
      </c>
    </row>
    <row r="27" spans="1:9" ht="11.25">
      <c r="A27" s="67"/>
      <c r="B27" s="19" t="s">
        <v>22</v>
      </c>
      <c r="C27" s="8">
        <v>73.7</v>
      </c>
      <c r="D27" s="8">
        <v>102.1</v>
      </c>
      <c r="E27" s="8">
        <v>108.5</v>
      </c>
      <c r="F27" s="8">
        <v>118.7</v>
      </c>
      <c r="G27" s="8">
        <v>119</v>
      </c>
      <c r="H27" s="8">
        <v>109.3</v>
      </c>
      <c r="I27" s="8">
        <v>114.2</v>
      </c>
    </row>
    <row r="28" spans="1:9" ht="11.25">
      <c r="A28" s="67"/>
      <c r="B28" s="19" t="s">
        <v>23</v>
      </c>
      <c r="C28" s="8">
        <v>70.3</v>
      </c>
      <c r="D28" s="8">
        <v>102</v>
      </c>
      <c r="E28" s="8">
        <v>107.4</v>
      </c>
      <c r="F28" s="8">
        <v>116.6</v>
      </c>
      <c r="G28" s="8">
        <v>116.8</v>
      </c>
      <c r="H28" s="8">
        <v>110.4</v>
      </c>
      <c r="I28" s="8">
        <v>112.8</v>
      </c>
    </row>
    <row r="29" spans="1:9" ht="11.25">
      <c r="A29" s="65" t="s">
        <v>39</v>
      </c>
      <c r="B29" s="19" t="s">
        <v>2</v>
      </c>
      <c r="C29" s="34">
        <v>80.2</v>
      </c>
      <c r="D29" s="34">
        <v>101.4</v>
      </c>
      <c r="E29" s="34">
        <v>106.5</v>
      </c>
      <c r="F29" s="34">
        <v>115.6</v>
      </c>
      <c r="G29" s="34">
        <v>115.9</v>
      </c>
      <c r="H29" s="34">
        <v>110.3</v>
      </c>
      <c r="I29" s="34">
        <v>112</v>
      </c>
    </row>
    <row r="30" spans="1:9" ht="11.25">
      <c r="A30" s="67"/>
      <c r="B30" s="19" t="s">
        <v>8</v>
      </c>
      <c r="C30" s="8">
        <v>76.5</v>
      </c>
      <c r="D30" s="8">
        <v>101.5</v>
      </c>
      <c r="E30" s="8">
        <v>105.9</v>
      </c>
      <c r="F30" s="8">
        <v>116.5</v>
      </c>
      <c r="G30" s="8">
        <v>116.7</v>
      </c>
      <c r="H30" s="8">
        <v>110.9</v>
      </c>
      <c r="I30" s="112">
        <v>112.5</v>
      </c>
    </row>
    <row r="31" spans="1:9" ht="11.25">
      <c r="A31" s="67"/>
      <c r="B31" s="19" t="s">
        <v>22</v>
      </c>
      <c r="C31" s="8">
        <v>81.8</v>
      </c>
      <c r="D31" s="112">
        <v>101.2</v>
      </c>
      <c r="E31" s="112">
        <v>105.8</v>
      </c>
      <c r="F31" s="8">
        <v>115.8</v>
      </c>
      <c r="G31" s="8">
        <v>116.1</v>
      </c>
      <c r="H31" s="8">
        <v>111.3</v>
      </c>
      <c r="I31" s="8">
        <v>112.2</v>
      </c>
    </row>
    <row r="32" spans="1:9" ht="11.25">
      <c r="A32" s="67"/>
      <c r="B32" s="19" t="s">
        <v>23</v>
      </c>
      <c r="C32" s="8">
        <v>62</v>
      </c>
      <c r="D32" s="8">
        <v>101.4</v>
      </c>
      <c r="E32" s="8">
        <v>105.8</v>
      </c>
      <c r="F32" s="8">
        <v>113.9</v>
      </c>
      <c r="G32" s="8">
        <v>114.1</v>
      </c>
      <c r="H32" s="8">
        <v>112.5</v>
      </c>
      <c r="I32" s="8">
        <v>111.1</v>
      </c>
    </row>
    <row r="33" spans="1:9" ht="11.25">
      <c r="A33" s="219" t="s">
        <v>37</v>
      </c>
      <c r="B33" s="219"/>
      <c r="C33" s="219"/>
      <c r="D33" s="219"/>
      <c r="E33" s="219"/>
      <c r="F33" s="219"/>
      <c r="G33" s="219"/>
      <c r="H33" s="219"/>
      <c r="I33" s="219"/>
    </row>
    <row r="34" spans="1:9" ht="11.25">
      <c r="A34" s="65" t="s">
        <v>30</v>
      </c>
      <c r="B34" s="3" t="s">
        <v>2</v>
      </c>
      <c r="C34" s="8">
        <v>84.4</v>
      </c>
      <c r="D34" s="8">
        <v>100.6</v>
      </c>
      <c r="E34" s="8">
        <v>102.2</v>
      </c>
      <c r="F34" s="8">
        <v>103</v>
      </c>
      <c r="G34" s="8">
        <v>102.9</v>
      </c>
      <c r="H34" s="8">
        <v>102.8</v>
      </c>
      <c r="I34" s="8">
        <v>102.5</v>
      </c>
    </row>
    <row r="35" spans="1:9" ht="11.25">
      <c r="A35" s="67"/>
      <c r="B35" s="19" t="s">
        <v>8</v>
      </c>
      <c r="C35" s="8">
        <v>102.9</v>
      </c>
      <c r="D35" s="8">
        <v>99.9</v>
      </c>
      <c r="E35" s="8">
        <v>101.7</v>
      </c>
      <c r="F35" s="8">
        <v>103.5</v>
      </c>
      <c r="G35" s="8">
        <v>103.6</v>
      </c>
      <c r="H35" s="8">
        <v>101.3</v>
      </c>
      <c r="I35" s="8">
        <v>102.6</v>
      </c>
    </row>
    <row r="36" spans="1:9" ht="11.25">
      <c r="A36" s="67"/>
      <c r="B36" s="19" t="s">
        <v>22</v>
      </c>
      <c r="C36" s="8">
        <v>85.9</v>
      </c>
      <c r="D36" s="8">
        <v>101.4</v>
      </c>
      <c r="E36" s="8">
        <v>101.4</v>
      </c>
      <c r="F36" s="8">
        <v>104.6</v>
      </c>
      <c r="G36" s="8">
        <v>104.6</v>
      </c>
      <c r="H36" s="8">
        <v>102.8</v>
      </c>
      <c r="I36" s="8">
        <v>103.5</v>
      </c>
    </row>
    <row r="37" spans="1:9" ht="11.25">
      <c r="A37" s="67"/>
      <c r="B37" s="19" t="s">
        <v>23</v>
      </c>
      <c r="C37" s="8">
        <v>94.2</v>
      </c>
      <c r="D37" s="8">
        <v>100</v>
      </c>
      <c r="E37" s="8">
        <v>101.9</v>
      </c>
      <c r="F37" s="8">
        <v>104.7</v>
      </c>
      <c r="G37" s="8">
        <v>104.7</v>
      </c>
      <c r="H37" s="8">
        <v>103.1</v>
      </c>
      <c r="I37" s="8">
        <v>103.6</v>
      </c>
    </row>
    <row r="38" spans="1:9" ht="11.25">
      <c r="A38" s="65" t="s">
        <v>39</v>
      </c>
      <c r="B38" s="19" t="s">
        <v>2</v>
      </c>
      <c r="C38" s="34">
        <v>96.3</v>
      </c>
      <c r="D38" s="34">
        <v>100.1</v>
      </c>
      <c r="E38" s="34">
        <v>101.3</v>
      </c>
      <c r="F38" s="34">
        <v>102.1</v>
      </c>
      <c r="G38" s="34">
        <v>102.1</v>
      </c>
      <c r="H38" s="34">
        <v>102.7</v>
      </c>
      <c r="I38" s="34">
        <v>101.8</v>
      </c>
    </row>
    <row r="39" spans="1:9" ht="11.25">
      <c r="A39" s="67"/>
      <c r="B39" s="19" t="s">
        <v>8</v>
      </c>
      <c r="C39" s="8">
        <v>98.2</v>
      </c>
      <c r="D39" s="8">
        <v>100</v>
      </c>
      <c r="E39" s="8">
        <v>101.1</v>
      </c>
      <c r="F39" s="8">
        <v>104.3</v>
      </c>
      <c r="G39" s="8">
        <v>104.3</v>
      </c>
      <c r="H39" s="8">
        <v>101.9</v>
      </c>
      <c r="I39" s="112">
        <v>103.1</v>
      </c>
    </row>
    <row r="40" spans="1:9" ht="11.25">
      <c r="A40" s="67"/>
      <c r="B40" s="19" t="s">
        <v>22</v>
      </c>
      <c r="C40" s="8">
        <v>91.8</v>
      </c>
      <c r="D40" s="112">
        <v>101.2</v>
      </c>
      <c r="E40" s="112">
        <v>101.3</v>
      </c>
      <c r="F40" s="112">
        <v>104</v>
      </c>
      <c r="G40" s="8">
        <v>104.1</v>
      </c>
      <c r="H40" s="8">
        <v>103.1</v>
      </c>
      <c r="I40" s="8">
        <v>103.2</v>
      </c>
    </row>
    <row r="41" spans="2:9" ht="11.25">
      <c r="B41" s="19" t="s">
        <v>23</v>
      </c>
      <c r="C41" s="8">
        <v>71.3</v>
      </c>
      <c r="D41" s="8">
        <v>100.2</v>
      </c>
      <c r="E41" s="8">
        <v>101.9</v>
      </c>
      <c r="F41" s="8">
        <v>102.9</v>
      </c>
      <c r="G41" s="8">
        <v>103</v>
      </c>
      <c r="H41" s="8">
        <v>104.3</v>
      </c>
      <c r="I41" s="8">
        <v>102.5</v>
      </c>
    </row>
  </sheetData>
  <sheetProtection/>
  <mergeCells count="9">
    <mergeCell ref="A33:I33"/>
    <mergeCell ref="F2:G2"/>
    <mergeCell ref="H2:H3"/>
    <mergeCell ref="I2:I3"/>
    <mergeCell ref="A18:I18"/>
    <mergeCell ref="A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4" customWidth="1"/>
    <col min="2" max="2" width="6.125" style="4" customWidth="1"/>
    <col min="3" max="3" width="10.625" style="4" customWidth="1"/>
    <col min="4" max="4" width="9.125" style="4" customWidth="1"/>
    <col min="5" max="5" width="11.00390625" style="4" customWidth="1"/>
    <col min="6" max="6" width="9.125" style="4" customWidth="1"/>
    <col min="7" max="7" width="10.375" style="4" customWidth="1"/>
    <col min="8" max="8" width="10.125" style="4" customWidth="1"/>
    <col min="9" max="16384" width="9.125" style="4" customWidth="1"/>
  </cols>
  <sheetData>
    <row r="1" spans="1:9" ht="12">
      <c r="A1" s="68" t="s">
        <v>49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>
      <c r="A2" s="204" t="s">
        <v>0</v>
      </c>
      <c r="B2" s="199"/>
      <c r="C2" s="199" t="s">
        <v>91</v>
      </c>
      <c r="D2" s="198" t="s">
        <v>92</v>
      </c>
      <c r="E2" s="198" t="s">
        <v>33</v>
      </c>
      <c r="F2" s="199" t="s">
        <v>93</v>
      </c>
      <c r="G2" s="199"/>
      <c r="H2" s="199" t="s">
        <v>66</v>
      </c>
      <c r="I2" s="198" t="s">
        <v>1</v>
      </c>
    </row>
    <row r="3" spans="1:9" ht="28.5" customHeight="1">
      <c r="A3" s="204"/>
      <c r="B3" s="199"/>
      <c r="C3" s="199"/>
      <c r="D3" s="198"/>
      <c r="E3" s="198"/>
      <c r="F3" s="85" t="s">
        <v>25</v>
      </c>
      <c r="G3" s="18" t="s">
        <v>67</v>
      </c>
      <c r="H3" s="199"/>
      <c r="I3" s="198"/>
    </row>
    <row r="4" spans="1:10" ht="12">
      <c r="A4" s="65" t="s">
        <v>14</v>
      </c>
      <c r="B4" s="19"/>
      <c r="C4" s="42">
        <v>513</v>
      </c>
      <c r="D4" s="42">
        <v>49703</v>
      </c>
      <c r="E4" s="42">
        <v>37288</v>
      </c>
      <c r="F4" s="44">
        <v>34460</v>
      </c>
      <c r="G4" s="42">
        <v>28830</v>
      </c>
      <c r="H4" s="42">
        <v>13555</v>
      </c>
      <c r="I4" s="42">
        <v>135518</v>
      </c>
      <c r="J4" s="164"/>
    </row>
    <row r="5" spans="1:10" ht="12">
      <c r="A5" s="65" t="s">
        <v>16</v>
      </c>
      <c r="B5" s="19"/>
      <c r="C5" s="42">
        <v>332</v>
      </c>
      <c r="D5" s="42">
        <v>44128</v>
      </c>
      <c r="E5" s="42">
        <v>38720</v>
      </c>
      <c r="F5" s="50">
        <v>43037</v>
      </c>
      <c r="G5" s="42">
        <v>38035</v>
      </c>
      <c r="H5" s="42">
        <v>15098</v>
      </c>
      <c r="I5" s="42">
        <v>141315</v>
      </c>
      <c r="J5" s="164"/>
    </row>
    <row r="6" spans="1:10" ht="12">
      <c r="A6" s="65" t="s">
        <v>21</v>
      </c>
      <c r="B6" s="19"/>
      <c r="C6" s="92">
        <v>307</v>
      </c>
      <c r="D6" s="92">
        <v>41254</v>
      </c>
      <c r="E6" s="92">
        <v>42779</v>
      </c>
      <c r="F6" s="20">
        <v>55431</v>
      </c>
      <c r="G6" s="92">
        <v>49981</v>
      </c>
      <c r="H6" s="92">
        <v>17259</v>
      </c>
      <c r="I6" s="92">
        <v>157030</v>
      </c>
      <c r="J6" s="164"/>
    </row>
    <row r="7" spans="1:10" ht="12">
      <c r="A7" s="66" t="s">
        <v>29</v>
      </c>
      <c r="B7" s="19"/>
      <c r="C7" s="42">
        <v>279</v>
      </c>
      <c r="D7" s="42">
        <v>37566</v>
      </c>
      <c r="E7" s="42">
        <v>46152</v>
      </c>
      <c r="F7" s="50">
        <v>61818</v>
      </c>
      <c r="G7" s="42">
        <v>56524</v>
      </c>
      <c r="H7" s="42">
        <v>18573</v>
      </c>
      <c r="I7" s="42">
        <v>164388</v>
      </c>
      <c r="J7" s="164"/>
    </row>
    <row r="8" spans="1:10" ht="12">
      <c r="A8" s="66" t="s">
        <v>30</v>
      </c>
      <c r="B8" s="19"/>
      <c r="C8" s="6">
        <v>195</v>
      </c>
      <c r="D8" s="6">
        <v>33457</v>
      </c>
      <c r="E8" s="6">
        <v>45796</v>
      </c>
      <c r="F8" s="71">
        <v>69902</v>
      </c>
      <c r="G8" s="6">
        <v>64172</v>
      </c>
      <c r="H8" s="6">
        <v>20411</v>
      </c>
      <c r="I8" s="6">
        <v>169761</v>
      </c>
      <c r="J8" s="164"/>
    </row>
    <row r="9" spans="1:10" ht="11.25">
      <c r="A9" s="66" t="s">
        <v>39</v>
      </c>
      <c r="B9" s="19"/>
      <c r="C9" s="6">
        <f>SUM(C14:C17)</f>
        <v>136</v>
      </c>
      <c r="D9" s="6">
        <f aca="true" t="shared" si="0" ref="D9:I9">SUM(D14:D17)</f>
        <v>32054</v>
      </c>
      <c r="E9" s="6">
        <f t="shared" si="0"/>
        <v>49513</v>
      </c>
      <c r="F9" s="71">
        <f t="shared" si="0"/>
        <v>76472</v>
      </c>
      <c r="G9" s="6">
        <f t="shared" si="0"/>
        <v>70516</v>
      </c>
      <c r="H9" s="6">
        <f t="shared" si="0"/>
        <v>23630</v>
      </c>
      <c r="I9" s="6">
        <f t="shared" si="0"/>
        <v>181805</v>
      </c>
      <c r="J9" s="164"/>
    </row>
    <row r="10" spans="1:10" ht="11.25">
      <c r="A10" s="65" t="s">
        <v>30</v>
      </c>
      <c r="B10" s="19" t="s">
        <v>2</v>
      </c>
      <c r="C10" s="6">
        <v>49</v>
      </c>
      <c r="D10" s="42">
        <v>8665</v>
      </c>
      <c r="E10" s="6">
        <v>11058</v>
      </c>
      <c r="F10" s="71">
        <v>16661</v>
      </c>
      <c r="G10" s="42">
        <v>15207</v>
      </c>
      <c r="H10" s="6">
        <v>4943</v>
      </c>
      <c r="I10" s="6">
        <v>41376</v>
      </c>
      <c r="J10" s="164"/>
    </row>
    <row r="11" spans="1:10" ht="11.25">
      <c r="A11" s="65"/>
      <c r="B11" s="19" t="s">
        <v>24</v>
      </c>
      <c r="C11" s="6">
        <v>57</v>
      </c>
      <c r="D11" s="6">
        <v>8530</v>
      </c>
      <c r="E11" s="6">
        <v>11195</v>
      </c>
      <c r="F11" s="71">
        <v>17315</v>
      </c>
      <c r="G11" s="6">
        <v>15920</v>
      </c>
      <c r="H11" s="6">
        <v>5063</v>
      </c>
      <c r="I11" s="6">
        <v>42159</v>
      </c>
      <c r="J11" s="164"/>
    </row>
    <row r="12" spans="1:10" ht="11.25">
      <c r="A12" s="65"/>
      <c r="B12" s="19" t="s">
        <v>22</v>
      </c>
      <c r="C12" s="6">
        <v>46</v>
      </c>
      <c r="D12" s="6">
        <v>8071</v>
      </c>
      <c r="E12" s="6">
        <v>11749</v>
      </c>
      <c r="F12" s="71">
        <v>17982</v>
      </c>
      <c r="G12" s="6">
        <v>16510</v>
      </c>
      <c r="H12" s="6">
        <v>5123</v>
      </c>
      <c r="I12" s="6">
        <v>42971</v>
      </c>
      <c r="J12" s="164"/>
    </row>
    <row r="13" spans="1:10" ht="11.25">
      <c r="A13" s="65"/>
      <c r="B13" s="19" t="s">
        <v>23</v>
      </c>
      <c r="C13" s="6">
        <v>43</v>
      </c>
      <c r="D13" s="6">
        <v>8191</v>
      </c>
      <c r="E13" s="6">
        <v>11795</v>
      </c>
      <c r="F13" s="71">
        <v>17945</v>
      </c>
      <c r="G13" s="42">
        <v>16536</v>
      </c>
      <c r="H13" s="6">
        <v>5282</v>
      </c>
      <c r="I13" s="6">
        <v>43255</v>
      </c>
      <c r="J13" s="164"/>
    </row>
    <row r="14" spans="1:9" ht="11.25">
      <c r="A14" s="66" t="s">
        <v>39</v>
      </c>
      <c r="B14" s="32" t="s">
        <v>2</v>
      </c>
      <c r="C14" s="92">
        <v>42</v>
      </c>
      <c r="D14" s="92">
        <v>8225</v>
      </c>
      <c r="E14" s="92">
        <v>11986</v>
      </c>
      <c r="F14" s="42">
        <v>18170</v>
      </c>
      <c r="G14" s="92">
        <v>16821</v>
      </c>
      <c r="H14" s="113">
        <v>5531</v>
      </c>
      <c r="I14" s="143">
        <v>43954</v>
      </c>
    </row>
    <row r="15" spans="1:9" ht="11.25">
      <c r="A15" s="66"/>
      <c r="B15" s="32" t="s">
        <v>24</v>
      </c>
      <c r="C15" s="92">
        <v>39</v>
      </c>
      <c r="D15" s="92">
        <v>8322</v>
      </c>
      <c r="E15" s="143">
        <v>12215</v>
      </c>
      <c r="F15" s="143">
        <v>18864</v>
      </c>
      <c r="G15" s="42">
        <v>17362</v>
      </c>
      <c r="H15" s="92">
        <v>5812</v>
      </c>
      <c r="I15" s="143">
        <v>45252</v>
      </c>
    </row>
    <row r="16" spans="1:9" ht="11.25">
      <c r="A16" s="66"/>
      <c r="B16" s="32" t="s">
        <v>22</v>
      </c>
      <c r="C16" s="92">
        <v>40</v>
      </c>
      <c r="D16" s="143">
        <v>7698</v>
      </c>
      <c r="E16" s="143">
        <v>12491</v>
      </c>
      <c r="F16" s="113">
        <v>19871</v>
      </c>
      <c r="G16" s="92">
        <v>18344</v>
      </c>
      <c r="H16" s="113">
        <v>6008</v>
      </c>
      <c r="I16" s="113">
        <v>46108</v>
      </c>
    </row>
    <row r="17" spans="1:9" ht="11.25">
      <c r="A17" s="66"/>
      <c r="B17" s="32" t="s">
        <v>23</v>
      </c>
      <c r="C17" s="92">
        <v>15</v>
      </c>
      <c r="D17" s="92">
        <v>7809</v>
      </c>
      <c r="E17" s="92">
        <v>12821</v>
      </c>
      <c r="F17" s="92">
        <v>19567</v>
      </c>
      <c r="G17" s="92">
        <v>17989</v>
      </c>
      <c r="H17" s="92">
        <v>6279</v>
      </c>
      <c r="I17" s="92">
        <v>46491</v>
      </c>
    </row>
    <row r="18" spans="1:9" ht="11.25">
      <c r="A18" s="219" t="s">
        <v>36</v>
      </c>
      <c r="B18" s="219"/>
      <c r="C18" s="219"/>
      <c r="D18" s="219"/>
      <c r="E18" s="219"/>
      <c r="F18" s="219"/>
      <c r="G18" s="219"/>
      <c r="H18" s="219"/>
      <c r="I18" s="219"/>
    </row>
    <row r="19" spans="1:9" ht="11.25">
      <c r="A19" s="65" t="s">
        <v>14</v>
      </c>
      <c r="B19" s="93"/>
      <c r="C19" s="90">
        <v>81.2</v>
      </c>
      <c r="D19" s="94">
        <v>86.2</v>
      </c>
      <c r="E19" s="94">
        <v>100.6</v>
      </c>
      <c r="F19" s="94">
        <v>101.7</v>
      </c>
      <c r="G19" s="94">
        <v>110.6</v>
      </c>
      <c r="H19" s="94">
        <v>107.1</v>
      </c>
      <c r="I19" s="94">
        <v>95.5</v>
      </c>
    </row>
    <row r="20" spans="1:9" ht="11.25">
      <c r="A20" s="65" t="s">
        <v>16</v>
      </c>
      <c r="B20" s="93"/>
      <c r="C20" s="90">
        <v>64.7</v>
      </c>
      <c r="D20" s="90">
        <v>88.8</v>
      </c>
      <c r="E20" s="90">
        <v>103.8</v>
      </c>
      <c r="F20" s="90">
        <v>124.9</v>
      </c>
      <c r="G20" s="90">
        <v>131.9</v>
      </c>
      <c r="H20" s="90">
        <v>111.4</v>
      </c>
      <c r="I20" s="90">
        <v>104.3</v>
      </c>
    </row>
    <row r="21" spans="1:9" ht="11.25">
      <c r="A21" s="65" t="s">
        <v>21</v>
      </c>
      <c r="B21" s="93"/>
      <c r="C21" s="8">
        <v>92.5</v>
      </c>
      <c r="D21" s="8">
        <v>93.5</v>
      </c>
      <c r="E21" s="8">
        <v>110.5</v>
      </c>
      <c r="F21" s="8">
        <v>128.8</v>
      </c>
      <c r="G21" s="8">
        <v>131.4</v>
      </c>
      <c r="H21" s="8">
        <v>114.3</v>
      </c>
      <c r="I21" s="8">
        <v>111.1</v>
      </c>
    </row>
    <row r="22" spans="1:9" ht="11.25">
      <c r="A22" s="66" t="s">
        <v>29</v>
      </c>
      <c r="B22" s="93"/>
      <c r="C22" s="90">
        <v>90.9</v>
      </c>
      <c r="D22" s="90">
        <v>91.1</v>
      </c>
      <c r="E22" s="90">
        <v>107.9</v>
      </c>
      <c r="F22" s="90">
        <v>111.5</v>
      </c>
      <c r="G22" s="90">
        <v>113.1</v>
      </c>
      <c r="H22" s="90">
        <v>107.6</v>
      </c>
      <c r="I22" s="90">
        <v>104.7</v>
      </c>
    </row>
    <row r="23" spans="1:9" ht="11.25">
      <c r="A23" s="66" t="s">
        <v>30</v>
      </c>
      <c r="B23" s="93"/>
      <c r="C23" s="90">
        <v>69.8</v>
      </c>
      <c r="D23" s="90">
        <v>89.1</v>
      </c>
      <c r="E23" s="90">
        <v>99.2</v>
      </c>
      <c r="F23" s="90">
        <v>113.1</v>
      </c>
      <c r="G23" s="90">
        <v>113.5</v>
      </c>
      <c r="H23" s="90">
        <v>109.9</v>
      </c>
      <c r="I23" s="90">
        <v>103.3</v>
      </c>
    </row>
    <row r="24" spans="1:10" ht="11.25">
      <c r="A24" s="66" t="s">
        <v>39</v>
      </c>
      <c r="B24" s="93"/>
      <c r="C24" s="90">
        <f aca="true" t="shared" si="1" ref="C24:I24">C9/C8*100</f>
        <v>69.74358974358974</v>
      </c>
      <c r="D24" s="90">
        <f t="shared" si="1"/>
        <v>95.80655767104044</v>
      </c>
      <c r="E24" s="90">
        <f t="shared" si="1"/>
        <v>108.11642938247883</v>
      </c>
      <c r="F24" s="90">
        <f t="shared" si="1"/>
        <v>109.3988727075048</v>
      </c>
      <c r="G24" s="90">
        <f t="shared" si="1"/>
        <v>109.88593155893535</v>
      </c>
      <c r="H24" s="90">
        <f t="shared" si="1"/>
        <v>115.7709078438097</v>
      </c>
      <c r="I24" s="90">
        <f t="shared" si="1"/>
        <v>107.0946801680009</v>
      </c>
      <c r="J24" s="90"/>
    </row>
    <row r="25" spans="1:9" ht="11.25">
      <c r="A25" s="65" t="s">
        <v>30</v>
      </c>
      <c r="B25" s="19" t="s">
        <v>2</v>
      </c>
      <c r="C25" s="8">
        <v>64.4</v>
      </c>
      <c r="D25" s="8">
        <v>85.8</v>
      </c>
      <c r="E25" s="8">
        <v>98.9</v>
      </c>
      <c r="F25" s="8">
        <v>111.4</v>
      </c>
      <c r="G25" s="8">
        <v>111.1</v>
      </c>
      <c r="H25" s="8">
        <v>110.8</v>
      </c>
      <c r="I25" s="8">
        <v>101.5</v>
      </c>
    </row>
    <row r="26" spans="1:9" ht="11.25">
      <c r="A26" s="67"/>
      <c r="B26" s="19" t="s">
        <v>8</v>
      </c>
      <c r="C26" s="8">
        <v>79</v>
      </c>
      <c r="D26" s="8">
        <v>90.8</v>
      </c>
      <c r="E26" s="8">
        <v>97.6</v>
      </c>
      <c r="F26" s="8">
        <v>112.8</v>
      </c>
      <c r="G26" s="8">
        <v>113.1</v>
      </c>
      <c r="H26" s="8">
        <v>112.2</v>
      </c>
      <c r="I26" s="8">
        <v>103.4</v>
      </c>
    </row>
    <row r="27" spans="1:9" ht="11.25">
      <c r="A27" s="67"/>
      <c r="B27" s="19" t="s">
        <v>22</v>
      </c>
      <c r="C27" s="8">
        <v>67.9</v>
      </c>
      <c r="D27" s="8">
        <v>89</v>
      </c>
      <c r="E27" s="8">
        <v>101.3</v>
      </c>
      <c r="F27" s="8">
        <v>116.2</v>
      </c>
      <c r="G27" s="8">
        <v>116.8</v>
      </c>
      <c r="H27" s="8">
        <v>109</v>
      </c>
      <c r="I27" s="8">
        <v>105</v>
      </c>
    </row>
    <row r="28" spans="1:9" ht="11.25">
      <c r="A28" s="67"/>
      <c r="B28" s="19" t="s">
        <v>23</v>
      </c>
      <c r="C28" s="8">
        <v>68</v>
      </c>
      <c r="D28" s="8">
        <v>90.9</v>
      </c>
      <c r="E28" s="8">
        <v>99.2</v>
      </c>
      <c r="F28" s="8">
        <v>111.9</v>
      </c>
      <c r="G28" s="8">
        <v>113</v>
      </c>
      <c r="H28" s="8">
        <v>107.8</v>
      </c>
      <c r="I28" s="8">
        <v>103.2</v>
      </c>
    </row>
    <row r="29" spans="1:9" ht="11.25">
      <c r="A29" s="65" t="s">
        <v>39</v>
      </c>
      <c r="B29" s="19" t="s">
        <v>2</v>
      </c>
      <c r="C29" s="145">
        <v>85.7</v>
      </c>
      <c r="D29" s="34">
        <v>94.9</v>
      </c>
      <c r="E29" s="34">
        <v>108.4</v>
      </c>
      <c r="F29" s="34">
        <v>109.1</v>
      </c>
      <c r="G29" s="34">
        <v>110.6</v>
      </c>
      <c r="H29" s="34">
        <v>111.9</v>
      </c>
      <c r="I29" s="34">
        <v>106.2</v>
      </c>
    </row>
    <row r="30" spans="1:9" ht="11.25">
      <c r="A30" s="65"/>
      <c r="B30" s="19" t="s">
        <v>8</v>
      </c>
      <c r="C30" s="112">
        <v>68.4</v>
      </c>
      <c r="D30" s="8">
        <v>97.6</v>
      </c>
      <c r="E30" s="8">
        <v>109.1</v>
      </c>
      <c r="F30" s="112">
        <v>108.9</v>
      </c>
      <c r="G30" s="8">
        <v>109.1</v>
      </c>
      <c r="H30" s="8">
        <v>114.8</v>
      </c>
      <c r="I30" s="112">
        <v>107.3</v>
      </c>
    </row>
    <row r="31" spans="1:9" ht="11.25">
      <c r="A31" s="67"/>
      <c r="B31" s="19" t="s">
        <v>22</v>
      </c>
      <c r="C31" s="8">
        <v>87</v>
      </c>
      <c r="D31" s="112">
        <v>95.4</v>
      </c>
      <c r="E31" s="8">
        <v>106.3</v>
      </c>
      <c r="F31" s="112">
        <v>110.5</v>
      </c>
      <c r="G31" s="8">
        <v>111.1</v>
      </c>
      <c r="H31" s="112">
        <v>117.3</v>
      </c>
      <c r="I31" s="8">
        <v>107.3</v>
      </c>
    </row>
    <row r="32" spans="1:9" ht="11.25">
      <c r="A32" s="67"/>
      <c r="B32" s="19" t="s">
        <v>23</v>
      </c>
      <c r="C32" s="8">
        <v>34.9</v>
      </c>
      <c r="D32" s="8">
        <v>95.3</v>
      </c>
      <c r="E32" s="8">
        <v>108.7</v>
      </c>
      <c r="F32" s="8">
        <v>109</v>
      </c>
      <c r="G32" s="8">
        <v>108.8</v>
      </c>
      <c r="H32" s="8">
        <v>118.9</v>
      </c>
      <c r="I32" s="8">
        <v>107.5</v>
      </c>
    </row>
    <row r="33" spans="1:9" ht="11.25">
      <c r="A33" s="219" t="s">
        <v>37</v>
      </c>
      <c r="B33" s="219"/>
      <c r="C33" s="219"/>
      <c r="D33" s="219"/>
      <c r="E33" s="219"/>
      <c r="F33" s="219"/>
      <c r="G33" s="219"/>
      <c r="H33" s="219"/>
      <c r="I33" s="219"/>
    </row>
    <row r="34" spans="1:9" ht="11.25">
      <c r="A34" s="65" t="s">
        <v>30</v>
      </c>
      <c r="B34" s="19" t="s">
        <v>2</v>
      </c>
      <c r="C34" s="8">
        <v>77.3</v>
      </c>
      <c r="D34" s="8">
        <v>96.2</v>
      </c>
      <c r="E34" s="8">
        <v>93</v>
      </c>
      <c r="F34" s="8">
        <v>103.9</v>
      </c>
      <c r="G34" s="8">
        <v>103.9</v>
      </c>
      <c r="H34" s="8">
        <v>100.9</v>
      </c>
      <c r="I34" s="8">
        <v>98.7</v>
      </c>
    </row>
    <row r="35" spans="1:9" ht="11.25">
      <c r="A35" s="67"/>
      <c r="B35" s="19" t="s">
        <v>8</v>
      </c>
      <c r="C35" s="8">
        <v>116.5</v>
      </c>
      <c r="D35" s="8">
        <v>98.4</v>
      </c>
      <c r="E35" s="8">
        <v>101.2</v>
      </c>
      <c r="F35" s="8">
        <v>103.9</v>
      </c>
      <c r="G35" s="8">
        <v>104.7</v>
      </c>
      <c r="H35" s="8">
        <v>102.4</v>
      </c>
      <c r="I35" s="8">
        <v>101.9</v>
      </c>
    </row>
    <row r="36" spans="1:9" ht="11.25">
      <c r="A36" s="67"/>
      <c r="B36" s="19" t="s">
        <v>22</v>
      </c>
      <c r="C36" s="8">
        <v>80.9</v>
      </c>
      <c r="D36" s="8">
        <v>94.6</v>
      </c>
      <c r="E36" s="8">
        <v>105</v>
      </c>
      <c r="F36" s="8">
        <v>103.9</v>
      </c>
      <c r="G36" s="8">
        <v>103.7</v>
      </c>
      <c r="H36" s="8">
        <v>101.2</v>
      </c>
      <c r="I36" s="8">
        <v>101.9</v>
      </c>
    </row>
    <row r="37" spans="1:9" ht="11.25">
      <c r="A37" s="67"/>
      <c r="B37" s="19" t="s">
        <v>23</v>
      </c>
      <c r="C37" s="8">
        <v>93.4</v>
      </c>
      <c r="D37" s="8">
        <v>101.5</v>
      </c>
      <c r="E37" s="8">
        <v>100.4</v>
      </c>
      <c r="F37" s="8">
        <v>99.8</v>
      </c>
      <c r="G37" s="90">
        <v>100.2</v>
      </c>
      <c r="H37" s="8">
        <v>103.1</v>
      </c>
      <c r="I37" s="8">
        <v>100.7</v>
      </c>
    </row>
    <row r="38" spans="1:9" ht="11.25">
      <c r="A38" s="65" t="s">
        <v>39</v>
      </c>
      <c r="B38" s="19" t="s">
        <v>2</v>
      </c>
      <c r="C38" s="145">
        <v>97.7</v>
      </c>
      <c r="D38" s="34">
        <v>100.4</v>
      </c>
      <c r="E38" s="34">
        <v>101.6</v>
      </c>
      <c r="F38" s="34">
        <v>101.3</v>
      </c>
      <c r="G38" s="34">
        <v>101.7</v>
      </c>
      <c r="H38" s="34">
        <v>104.7</v>
      </c>
      <c r="I38" s="34">
        <v>101.6</v>
      </c>
    </row>
    <row r="39" spans="1:9" ht="11.25">
      <c r="A39" s="65"/>
      <c r="B39" s="19" t="s">
        <v>8</v>
      </c>
      <c r="C39" s="112">
        <v>92.9</v>
      </c>
      <c r="D39" s="8">
        <v>101.2</v>
      </c>
      <c r="E39" s="8">
        <v>101.9</v>
      </c>
      <c r="F39" s="112">
        <v>103.8</v>
      </c>
      <c r="G39" s="8">
        <v>103.2</v>
      </c>
      <c r="H39" s="8">
        <v>105.1</v>
      </c>
      <c r="I39" s="8">
        <v>103</v>
      </c>
    </row>
    <row r="40" spans="2:9" ht="11.25">
      <c r="B40" s="19" t="s">
        <v>22</v>
      </c>
      <c r="C40" s="8">
        <v>102.6</v>
      </c>
      <c r="D40" s="112">
        <v>92.5</v>
      </c>
      <c r="E40" s="8">
        <v>102.3</v>
      </c>
      <c r="F40" s="112">
        <v>105.3</v>
      </c>
      <c r="G40" s="8">
        <v>105.7</v>
      </c>
      <c r="H40" s="112">
        <v>103.4</v>
      </c>
      <c r="I40" s="112">
        <v>101.9</v>
      </c>
    </row>
    <row r="41" spans="2:9" ht="11.25">
      <c r="B41" s="19" t="s">
        <v>23</v>
      </c>
      <c r="C41" s="8">
        <v>37.5</v>
      </c>
      <c r="D41" s="8">
        <v>101.4</v>
      </c>
      <c r="E41" s="8">
        <v>102.6</v>
      </c>
      <c r="F41" s="8">
        <v>98.5</v>
      </c>
      <c r="G41" s="8">
        <v>98.1</v>
      </c>
      <c r="H41" s="8">
        <v>104.5</v>
      </c>
      <c r="I41" s="8">
        <v>100.8</v>
      </c>
    </row>
  </sheetData>
  <sheetProtection/>
  <mergeCells count="9">
    <mergeCell ref="A33:I33"/>
    <mergeCell ref="F2:G2"/>
    <mergeCell ref="H2:H3"/>
    <mergeCell ref="I2:I3"/>
    <mergeCell ref="A18:I18"/>
    <mergeCell ref="A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99" customWidth="1"/>
    <col min="2" max="2" width="4.375" style="0" customWidth="1"/>
    <col min="3" max="5" width="11.75390625" style="0" customWidth="1"/>
  </cols>
  <sheetData>
    <row r="1" spans="1:5" ht="12.75">
      <c r="A1" s="68" t="s">
        <v>63</v>
      </c>
      <c r="B1" s="14"/>
      <c r="C1" s="14"/>
      <c r="D1" s="14"/>
      <c r="E1" s="14"/>
    </row>
    <row r="2" spans="1:6" ht="33.75">
      <c r="A2" s="204" t="s">
        <v>0</v>
      </c>
      <c r="B2" s="199"/>
      <c r="C2" s="18" t="s">
        <v>94</v>
      </c>
      <c r="D2" s="18" t="s">
        <v>95</v>
      </c>
      <c r="E2" s="15" t="s">
        <v>40</v>
      </c>
      <c r="F2" s="139"/>
    </row>
    <row r="3" spans="1:11" ht="12.75">
      <c r="A3" s="98" t="s">
        <v>30</v>
      </c>
      <c r="B3" s="95"/>
      <c r="C3" s="42">
        <v>902440</v>
      </c>
      <c r="D3" s="42">
        <v>513306</v>
      </c>
      <c r="E3" s="42">
        <v>31298</v>
      </c>
      <c r="F3" s="162"/>
      <c r="G3" s="162"/>
      <c r="H3" s="162"/>
      <c r="I3" s="162"/>
      <c r="J3" s="162"/>
      <c r="K3" s="162"/>
    </row>
    <row r="4" spans="1:11" ht="12.75">
      <c r="A4" s="98" t="s">
        <v>39</v>
      </c>
      <c r="B4" s="95"/>
      <c r="C4" s="42">
        <f>SUM(C9:C12)</f>
        <v>1204356</v>
      </c>
      <c r="D4" s="42">
        <f>SUM(D9:D12)</f>
        <v>576856</v>
      </c>
      <c r="E4" s="42">
        <f>SUM(E9:E12)</f>
        <v>42293</v>
      </c>
      <c r="F4" s="162"/>
      <c r="G4" s="162"/>
      <c r="H4" s="162"/>
      <c r="I4" s="162"/>
      <c r="J4" s="162"/>
      <c r="K4" s="162"/>
    </row>
    <row r="5" spans="1:11" ht="12.75">
      <c r="A5" s="65" t="s">
        <v>30</v>
      </c>
      <c r="B5" s="19" t="s">
        <v>2</v>
      </c>
      <c r="C5" s="42">
        <v>213893</v>
      </c>
      <c r="D5" s="42">
        <v>127662</v>
      </c>
      <c r="E5" s="42">
        <v>6842</v>
      </c>
      <c r="F5" s="162"/>
      <c r="G5" s="162"/>
      <c r="H5" s="162"/>
      <c r="I5" s="162"/>
      <c r="J5" s="162"/>
      <c r="K5" s="162"/>
    </row>
    <row r="6" spans="1:11" ht="12.75">
      <c r="A6" s="65"/>
      <c r="B6" s="19" t="s">
        <v>24</v>
      </c>
      <c r="C6" s="42">
        <v>201841</v>
      </c>
      <c r="D6" s="42">
        <v>115922</v>
      </c>
      <c r="E6" s="42">
        <v>7174</v>
      </c>
      <c r="F6" s="162"/>
      <c r="G6" s="162"/>
      <c r="H6" s="162"/>
      <c r="I6" s="162"/>
      <c r="J6" s="162"/>
      <c r="K6" s="162"/>
    </row>
    <row r="7" spans="1:11" ht="12.75">
      <c r="A7" s="65"/>
      <c r="B7" s="19" t="s">
        <v>22</v>
      </c>
      <c r="C7" s="42">
        <v>211074</v>
      </c>
      <c r="D7" s="42">
        <v>122463</v>
      </c>
      <c r="E7" s="42">
        <v>8147</v>
      </c>
      <c r="F7" s="162"/>
      <c r="G7" s="162"/>
      <c r="H7" s="162"/>
      <c r="I7" s="162"/>
      <c r="J7" s="162"/>
      <c r="K7" s="162"/>
    </row>
    <row r="8" spans="1:11" ht="12.75">
      <c r="A8" s="65"/>
      <c r="B8" s="19" t="s">
        <v>23</v>
      </c>
      <c r="C8" s="42">
        <v>275632</v>
      </c>
      <c r="D8" s="42">
        <v>147259</v>
      </c>
      <c r="E8" s="42">
        <v>9135</v>
      </c>
      <c r="F8" s="162"/>
      <c r="G8" s="162"/>
      <c r="H8" s="162"/>
      <c r="I8" s="162"/>
      <c r="J8" s="162"/>
      <c r="K8" s="162"/>
    </row>
    <row r="9" spans="1:11" ht="12.75">
      <c r="A9" s="66" t="s">
        <v>39</v>
      </c>
      <c r="B9" s="32" t="s">
        <v>2</v>
      </c>
      <c r="C9" s="42">
        <v>291132</v>
      </c>
      <c r="D9" s="42">
        <v>149495</v>
      </c>
      <c r="E9" s="42">
        <v>9205</v>
      </c>
      <c r="F9" s="162"/>
      <c r="G9" s="162"/>
      <c r="H9" s="162"/>
      <c r="I9" s="162"/>
      <c r="J9" s="162"/>
      <c r="K9" s="162"/>
    </row>
    <row r="10" spans="1:11" ht="12.75">
      <c r="A10" s="66"/>
      <c r="B10" s="32" t="s">
        <v>24</v>
      </c>
      <c r="C10" s="92">
        <v>289458</v>
      </c>
      <c r="D10" s="92">
        <v>141779</v>
      </c>
      <c r="E10" s="92">
        <v>9861</v>
      </c>
      <c r="F10" s="162"/>
      <c r="G10" s="162"/>
      <c r="H10" s="162"/>
      <c r="I10" s="162"/>
      <c r="J10" s="162"/>
      <c r="K10" s="162"/>
    </row>
    <row r="11" spans="1:11" ht="12.75">
      <c r="A11" s="66"/>
      <c r="B11" s="32" t="s">
        <v>22</v>
      </c>
      <c r="C11" s="113">
        <v>280764</v>
      </c>
      <c r="D11" s="113">
        <v>131266</v>
      </c>
      <c r="E11" s="92">
        <v>11240</v>
      </c>
      <c r="F11" s="162"/>
      <c r="G11" s="162"/>
      <c r="H11" s="162"/>
      <c r="I11" s="162"/>
      <c r="J11" s="162"/>
      <c r="K11" s="162"/>
    </row>
    <row r="12" spans="1:10" ht="12.75">
      <c r="A12" s="66"/>
      <c r="B12" s="32" t="s">
        <v>23</v>
      </c>
      <c r="C12" s="92">
        <v>343002</v>
      </c>
      <c r="D12" s="92">
        <v>154316</v>
      </c>
      <c r="E12" s="92">
        <v>11987</v>
      </c>
      <c r="F12" s="162"/>
      <c r="J12" s="162"/>
    </row>
    <row r="13" spans="1:10" ht="12.75">
      <c r="A13" s="219" t="s">
        <v>36</v>
      </c>
      <c r="B13" s="219"/>
      <c r="C13" s="219"/>
      <c r="D13" s="219"/>
      <c r="E13" s="219"/>
      <c r="F13" s="162"/>
      <c r="J13" s="162"/>
    </row>
    <row r="14" spans="1:5" ht="12.75">
      <c r="A14" s="142" t="s">
        <v>39</v>
      </c>
      <c r="B14" s="142"/>
      <c r="C14" s="34">
        <f>C4/C3*100</f>
        <v>133.4555205886264</v>
      </c>
      <c r="D14" s="34">
        <f>D4/D3*100</f>
        <v>112.38052935286164</v>
      </c>
      <c r="E14" s="34">
        <f>E4/E3*100</f>
        <v>135.13004025816346</v>
      </c>
    </row>
    <row r="15" spans="1:5" ht="12.75">
      <c r="A15" s="65" t="s">
        <v>39</v>
      </c>
      <c r="B15" s="19" t="s">
        <v>2</v>
      </c>
      <c r="C15" s="34">
        <v>136.1</v>
      </c>
      <c r="D15" s="34">
        <v>117.1</v>
      </c>
      <c r="E15" s="34">
        <v>134.5</v>
      </c>
    </row>
    <row r="16" spans="1:5" ht="12.75">
      <c r="A16" s="65"/>
      <c r="B16" s="19" t="s">
        <v>8</v>
      </c>
      <c r="C16" s="8">
        <v>143.4</v>
      </c>
      <c r="D16" s="8">
        <v>122.3</v>
      </c>
      <c r="E16" s="8">
        <v>137.5</v>
      </c>
    </row>
    <row r="17" spans="1:5" ht="12.75">
      <c r="A17" s="67"/>
      <c r="B17" s="19" t="s">
        <v>22</v>
      </c>
      <c r="C17" s="146">
        <v>133</v>
      </c>
      <c r="D17" s="146">
        <v>107.2</v>
      </c>
      <c r="E17" s="54">
        <v>138</v>
      </c>
    </row>
    <row r="18" spans="1:5" ht="12.75">
      <c r="A18" s="67"/>
      <c r="B18" s="19" t="s">
        <v>23</v>
      </c>
      <c r="C18" s="54">
        <v>124.4</v>
      </c>
      <c r="D18" s="54">
        <v>104.8</v>
      </c>
      <c r="E18" s="54">
        <v>131.2</v>
      </c>
    </row>
    <row r="19" spans="1:5" ht="12.75">
      <c r="A19" s="219" t="s">
        <v>37</v>
      </c>
      <c r="B19" s="219"/>
      <c r="C19" s="219"/>
      <c r="D19" s="219"/>
      <c r="E19" s="219"/>
    </row>
    <row r="20" spans="1:5" ht="12.75">
      <c r="A20" s="65" t="s">
        <v>30</v>
      </c>
      <c r="B20" s="96" t="s">
        <v>2</v>
      </c>
      <c r="C20" s="97">
        <v>106.9</v>
      </c>
      <c r="D20" s="97">
        <v>93.1</v>
      </c>
      <c r="E20" s="97">
        <v>103.9</v>
      </c>
    </row>
    <row r="21" spans="1:5" ht="12.75">
      <c r="A21" s="67"/>
      <c r="B21" s="19" t="s">
        <v>8</v>
      </c>
      <c r="C21" s="8">
        <v>94.4</v>
      </c>
      <c r="D21" s="8">
        <v>90.8</v>
      </c>
      <c r="E21" s="8">
        <v>104.9</v>
      </c>
    </row>
    <row r="22" spans="1:5" ht="12.75">
      <c r="A22" s="67"/>
      <c r="B22" s="19" t="s">
        <v>22</v>
      </c>
      <c r="C22" s="8">
        <v>104.6</v>
      </c>
      <c r="D22" s="8">
        <v>105.6</v>
      </c>
      <c r="E22" s="8">
        <v>113.6</v>
      </c>
    </row>
    <row r="23" spans="1:5" ht="12.75">
      <c r="A23" s="67"/>
      <c r="B23" s="19" t="s">
        <v>23</v>
      </c>
      <c r="C23" s="8">
        <v>130.6</v>
      </c>
      <c r="D23" s="8">
        <v>120.2</v>
      </c>
      <c r="E23" s="8">
        <v>112.1</v>
      </c>
    </row>
    <row r="24" spans="1:5" ht="12.75">
      <c r="A24" s="65" t="s">
        <v>39</v>
      </c>
      <c r="B24" s="19" t="s">
        <v>2</v>
      </c>
      <c r="C24" s="34">
        <v>105.6</v>
      </c>
      <c r="D24" s="34">
        <v>101.5</v>
      </c>
      <c r="E24" s="34">
        <v>100.8</v>
      </c>
    </row>
    <row r="25" spans="1:5" ht="12.75">
      <c r="A25" s="65"/>
      <c r="B25" s="19" t="s">
        <v>8</v>
      </c>
      <c r="C25" s="8">
        <v>99.4</v>
      </c>
      <c r="D25" s="8">
        <v>94.8</v>
      </c>
      <c r="E25" s="8">
        <v>107.1</v>
      </c>
    </row>
    <row r="26" spans="2:5" ht="12.75">
      <c r="B26" s="19" t="s">
        <v>22</v>
      </c>
      <c r="C26" s="146">
        <v>97</v>
      </c>
      <c r="D26" s="146">
        <v>92.6</v>
      </c>
      <c r="E26" s="54">
        <v>114</v>
      </c>
    </row>
    <row r="27" spans="2:5" ht="12.75">
      <c r="B27" s="19" t="s">
        <v>23</v>
      </c>
      <c r="C27" s="54">
        <v>122.2</v>
      </c>
      <c r="D27" s="54">
        <v>117.6</v>
      </c>
      <c r="E27" s="54">
        <v>106.6</v>
      </c>
    </row>
  </sheetData>
  <sheetProtection/>
  <mergeCells count="3">
    <mergeCell ref="A13:E13"/>
    <mergeCell ref="A19:E19"/>
    <mergeCell ref="A2:B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64" customWidth="1"/>
    <col min="2" max="2" width="4.25390625" style="10" customWidth="1"/>
    <col min="3" max="3" width="13.125" style="4" customWidth="1"/>
    <col min="4" max="4" width="14.125" style="4" customWidth="1"/>
    <col min="5" max="5" width="19.75390625" style="4" customWidth="1"/>
    <col min="6" max="6" width="11.875" style="4" customWidth="1"/>
    <col min="7" max="7" width="14.00390625" style="4" customWidth="1"/>
    <col min="8" max="16384" width="9.125" style="4" customWidth="1"/>
  </cols>
  <sheetData>
    <row r="1" spans="1:7" ht="12">
      <c r="A1" s="2" t="s">
        <v>60</v>
      </c>
      <c r="B1" s="2"/>
      <c r="C1" s="1"/>
      <c r="D1" s="1"/>
      <c r="E1" s="1"/>
      <c r="F1" s="1"/>
      <c r="G1" s="1"/>
    </row>
    <row r="2" spans="1:7" ht="56.25">
      <c r="A2" s="186" t="s">
        <v>0</v>
      </c>
      <c r="B2" s="187"/>
      <c r="C2" s="82" t="s">
        <v>72</v>
      </c>
      <c r="D2" s="82" t="s">
        <v>73</v>
      </c>
      <c r="E2" s="82" t="s">
        <v>76</v>
      </c>
      <c r="F2" s="82" t="s">
        <v>74</v>
      </c>
      <c r="G2" s="82" t="s">
        <v>75</v>
      </c>
    </row>
    <row r="3" spans="1:7" ht="12">
      <c r="A3" s="183" t="s">
        <v>46</v>
      </c>
      <c r="B3" s="183"/>
      <c r="C3" s="183"/>
      <c r="D3" s="183"/>
      <c r="E3" s="183"/>
      <c r="F3" s="183"/>
      <c r="G3" s="183"/>
    </row>
    <row r="4" spans="1:16" ht="12">
      <c r="A4" s="63" t="s">
        <v>30</v>
      </c>
      <c r="B4" s="5" t="s">
        <v>2</v>
      </c>
      <c r="C4" s="6">
        <v>552238.159</v>
      </c>
      <c r="D4" s="6">
        <v>43792.147</v>
      </c>
      <c r="E4" s="6">
        <v>71065.985</v>
      </c>
      <c r="F4" s="71">
        <v>253278.55</v>
      </c>
      <c r="G4" s="6">
        <v>184101.477</v>
      </c>
      <c r="H4" s="168"/>
      <c r="I4" s="138"/>
      <c r="J4" s="138"/>
      <c r="K4" s="138"/>
      <c r="L4" s="111"/>
      <c r="M4" s="111"/>
      <c r="N4" s="111"/>
      <c r="O4" s="111"/>
      <c r="P4" s="111"/>
    </row>
    <row r="5" spans="1:16" ht="12">
      <c r="A5" s="63"/>
      <c r="B5" s="5" t="s">
        <v>8</v>
      </c>
      <c r="C5" s="6">
        <v>586911.381</v>
      </c>
      <c r="D5" s="6">
        <v>51013.639</v>
      </c>
      <c r="E5" s="6">
        <v>69927.624</v>
      </c>
      <c r="F5" s="71">
        <v>256753.507</v>
      </c>
      <c r="G5" s="6">
        <v>209216.611</v>
      </c>
      <c r="H5" s="168"/>
      <c r="I5" s="138"/>
      <c r="J5" s="138"/>
      <c r="K5" s="138"/>
      <c r="L5" s="111"/>
      <c r="M5" s="111"/>
      <c r="N5" s="111"/>
      <c r="O5" s="111"/>
      <c r="P5" s="111"/>
    </row>
    <row r="6" spans="1:16" ht="12">
      <c r="A6" s="63"/>
      <c r="B6" s="5" t="s">
        <v>9</v>
      </c>
      <c r="C6" s="6">
        <v>626203.013</v>
      </c>
      <c r="D6" s="6">
        <v>53962.64</v>
      </c>
      <c r="E6" s="6">
        <v>90892.609</v>
      </c>
      <c r="F6" s="71">
        <v>264278.186</v>
      </c>
      <c r="G6" s="6">
        <v>217069.578</v>
      </c>
      <c r="H6" s="168"/>
      <c r="I6" s="138"/>
      <c r="J6" s="138"/>
      <c r="K6" s="138"/>
      <c r="L6" s="111"/>
      <c r="M6" s="111"/>
      <c r="N6" s="111"/>
      <c r="O6" s="111"/>
      <c r="P6" s="111"/>
    </row>
    <row r="7" spans="1:16" ht="12">
      <c r="A7" s="63"/>
      <c r="B7" s="5" t="s">
        <v>10</v>
      </c>
      <c r="C7" s="6">
        <v>704804.761</v>
      </c>
      <c r="D7" s="6">
        <v>63246.492</v>
      </c>
      <c r="E7" s="6">
        <v>84858.914</v>
      </c>
      <c r="F7" s="71">
        <v>282741.588</v>
      </c>
      <c r="G7" s="6">
        <v>273957.767</v>
      </c>
      <c r="H7" s="168"/>
      <c r="I7" s="138"/>
      <c r="J7" s="138"/>
      <c r="K7" s="138"/>
      <c r="L7" s="111"/>
      <c r="M7" s="111"/>
      <c r="N7" s="111"/>
      <c r="O7" s="111"/>
      <c r="P7" s="111"/>
    </row>
    <row r="8" spans="1:16" ht="12">
      <c r="A8" s="63" t="s">
        <v>39</v>
      </c>
      <c r="B8" s="5" t="s">
        <v>2</v>
      </c>
      <c r="C8" s="144">
        <v>581816.897</v>
      </c>
      <c r="D8" s="6">
        <v>39996.748</v>
      </c>
      <c r="E8" s="144">
        <v>55248.941</v>
      </c>
      <c r="F8" s="71">
        <v>266193.43</v>
      </c>
      <c r="G8" s="144">
        <v>220377.778</v>
      </c>
      <c r="H8" s="168"/>
      <c r="I8" s="138"/>
      <c r="J8" s="138"/>
      <c r="K8" s="138"/>
      <c r="L8" s="111"/>
      <c r="M8" s="111"/>
      <c r="N8" s="111"/>
      <c r="O8" s="111"/>
      <c r="P8" s="111"/>
    </row>
    <row r="9" spans="1:16" ht="12">
      <c r="A9" s="63"/>
      <c r="B9" s="5" t="s">
        <v>8</v>
      </c>
      <c r="C9" s="144">
        <v>625154.093</v>
      </c>
      <c r="D9" s="144">
        <v>47053.213</v>
      </c>
      <c r="E9" s="144">
        <v>52917.912</v>
      </c>
      <c r="F9" s="71">
        <v>261037.108</v>
      </c>
      <c r="G9" s="144">
        <v>264145.86</v>
      </c>
      <c r="H9" s="168"/>
      <c r="I9" s="138"/>
      <c r="J9" s="138"/>
      <c r="K9" s="138"/>
      <c r="L9" s="111"/>
      <c r="M9" s="111"/>
      <c r="N9" s="111"/>
      <c r="O9" s="111"/>
      <c r="P9" s="111"/>
    </row>
    <row r="10" spans="1:16" ht="12">
      <c r="A10" s="63"/>
      <c r="B10" s="5" t="s">
        <v>9</v>
      </c>
      <c r="C10" s="144">
        <v>675153.36</v>
      </c>
      <c r="D10" s="144">
        <v>56205.403</v>
      </c>
      <c r="E10" s="144">
        <v>93178.543</v>
      </c>
      <c r="F10" s="158">
        <v>268411.37</v>
      </c>
      <c r="G10" s="144">
        <v>257358.044</v>
      </c>
      <c r="H10" s="168"/>
      <c r="I10" s="138"/>
      <c r="J10" s="138"/>
      <c r="K10" s="138"/>
      <c r="L10" s="111"/>
      <c r="M10" s="111"/>
      <c r="N10" s="111"/>
      <c r="O10" s="111"/>
      <c r="P10" s="111"/>
    </row>
    <row r="11" spans="1:8" ht="12">
      <c r="A11" s="63"/>
      <c r="B11" s="5" t="s">
        <v>10</v>
      </c>
      <c r="C11" s="7">
        <v>791264.079</v>
      </c>
      <c r="D11" s="7">
        <v>67379.473</v>
      </c>
      <c r="E11" s="7">
        <v>102673.435</v>
      </c>
      <c r="F11" s="163">
        <v>275474.892</v>
      </c>
      <c r="G11" s="7">
        <v>345736.27900000004</v>
      </c>
      <c r="H11" s="164"/>
    </row>
    <row r="12" spans="1:8" ht="12">
      <c r="A12" s="184" t="s">
        <v>99</v>
      </c>
      <c r="B12" s="184"/>
      <c r="C12" s="184"/>
      <c r="D12" s="184"/>
      <c r="E12" s="184"/>
      <c r="F12" s="185"/>
      <c r="G12" s="184"/>
      <c r="H12" s="164"/>
    </row>
    <row r="13" spans="1:8" ht="12">
      <c r="A13" s="63" t="s">
        <v>30</v>
      </c>
      <c r="B13" s="5" t="s">
        <v>2</v>
      </c>
      <c r="C13" s="8">
        <v>101.5</v>
      </c>
      <c r="D13" s="8">
        <v>101.1</v>
      </c>
      <c r="E13" s="8">
        <v>105.9</v>
      </c>
      <c r="F13" s="46">
        <v>102</v>
      </c>
      <c r="G13" s="8">
        <v>99.3</v>
      </c>
      <c r="H13" s="164"/>
    </row>
    <row r="14" spans="1:7" ht="12">
      <c r="A14" s="63"/>
      <c r="B14" s="5" t="s">
        <v>8</v>
      </c>
      <c r="C14" s="8">
        <v>99.7</v>
      </c>
      <c r="D14" s="8">
        <v>91.9</v>
      </c>
      <c r="E14" s="8">
        <v>94.5</v>
      </c>
      <c r="F14" s="8">
        <v>102.1</v>
      </c>
      <c r="G14" s="8">
        <v>100.7</v>
      </c>
    </row>
    <row r="15" spans="1:7" ht="11.25">
      <c r="A15" s="63"/>
      <c r="B15" s="5" t="s">
        <v>9</v>
      </c>
      <c r="C15" s="8">
        <v>104.7</v>
      </c>
      <c r="D15" s="8">
        <v>96</v>
      </c>
      <c r="E15" s="8">
        <v>127</v>
      </c>
      <c r="F15" s="8">
        <v>105.9</v>
      </c>
      <c r="G15" s="8">
        <v>98.3</v>
      </c>
    </row>
    <row r="16" spans="1:7" ht="11.25">
      <c r="A16" s="63"/>
      <c r="B16" s="5" t="s">
        <v>10</v>
      </c>
      <c r="C16" s="8">
        <v>101.5</v>
      </c>
      <c r="D16" s="8">
        <v>100.5</v>
      </c>
      <c r="E16" s="8">
        <v>92.2</v>
      </c>
      <c r="F16" s="8">
        <v>107</v>
      </c>
      <c r="G16" s="8">
        <v>99.6</v>
      </c>
    </row>
    <row r="17" spans="1:12" ht="11.25">
      <c r="A17" s="63" t="s">
        <v>39</v>
      </c>
      <c r="B17" s="5" t="s">
        <v>2</v>
      </c>
      <c r="C17" s="8">
        <v>105.428694759936</v>
      </c>
      <c r="D17" s="8">
        <v>91.33315158080741</v>
      </c>
      <c r="E17" s="8">
        <v>77.66153385476892</v>
      </c>
      <c r="F17" s="8">
        <v>105.09908162376955</v>
      </c>
      <c r="G17" s="147">
        <v>119.70451383179288</v>
      </c>
      <c r="H17" s="110"/>
      <c r="I17" s="110"/>
      <c r="J17" s="110"/>
      <c r="K17" s="110"/>
      <c r="L17" s="110"/>
    </row>
    <row r="18" spans="1:12" ht="11.25">
      <c r="A18" s="63"/>
      <c r="B18" s="5" t="s">
        <v>8</v>
      </c>
      <c r="C18" s="147">
        <v>106.51592612411787</v>
      </c>
      <c r="D18" s="147">
        <v>92.23653501762539</v>
      </c>
      <c r="E18" s="147">
        <v>75.67526103847028</v>
      </c>
      <c r="F18" s="9">
        <v>101.66837097964157</v>
      </c>
      <c r="G18" s="147">
        <v>126.25472649492444</v>
      </c>
      <c r="H18" s="110"/>
      <c r="I18" s="110"/>
      <c r="J18" s="110"/>
      <c r="K18" s="110"/>
      <c r="L18" s="110"/>
    </row>
    <row r="19" spans="1:12" ht="11.25">
      <c r="A19" s="63"/>
      <c r="B19" s="5" t="s">
        <v>9</v>
      </c>
      <c r="C19" s="147">
        <v>107.81700917814013</v>
      </c>
      <c r="D19" s="147">
        <v>104.15614024814204</v>
      </c>
      <c r="E19" s="147">
        <v>102.51498336899981</v>
      </c>
      <c r="F19" s="147">
        <v>101.56395200926649</v>
      </c>
      <c r="G19" s="147">
        <v>118.56016230887958</v>
      </c>
      <c r="H19" s="110"/>
      <c r="I19" s="110"/>
      <c r="J19" s="110"/>
      <c r="K19" s="110"/>
      <c r="L19" s="110"/>
    </row>
    <row r="20" spans="1:7" ht="11.25">
      <c r="A20" s="63"/>
      <c r="B20" s="5" t="s">
        <v>10</v>
      </c>
      <c r="C20" s="9">
        <v>112.26713024431456</v>
      </c>
      <c r="D20" s="9">
        <v>106.53471974382389</v>
      </c>
      <c r="E20" s="9">
        <v>120.99310509677275</v>
      </c>
      <c r="F20" s="9">
        <v>97.42991611124431</v>
      </c>
      <c r="G20" s="9">
        <v>126.20057565296187</v>
      </c>
    </row>
    <row r="22" spans="3:7" ht="11.25">
      <c r="C22" s="110"/>
      <c r="D22" s="110"/>
      <c r="E22" s="110"/>
      <c r="F22" s="110"/>
      <c r="G22" s="110"/>
    </row>
    <row r="23" spans="3:7" ht="11.25">
      <c r="C23" s="110"/>
      <c r="D23" s="110"/>
      <c r="E23" s="110"/>
      <c r="F23" s="110"/>
      <c r="G23" s="110"/>
    </row>
    <row r="24" spans="3:7" ht="11.25">
      <c r="C24" s="110"/>
      <c r="D24" s="110"/>
      <c r="E24" s="110"/>
      <c r="F24" s="110"/>
      <c r="G24" s="110"/>
    </row>
    <row r="26" spans="3:7" ht="11.25">
      <c r="C26" s="110"/>
      <c r="D26" s="110"/>
      <c r="E26" s="110"/>
      <c r="F26" s="110"/>
      <c r="G26" s="110"/>
    </row>
  </sheetData>
  <sheetProtection/>
  <mergeCells count="3">
    <mergeCell ref="A3:G3"/>
    <mergeCell ref="A12:G12"/>
    <mergeCell ref="A2:B2"/>
  </mergeCells>
  <printOptions/>
  <pageMargins left="0.7" right="0.7" top="0.75" bottom="0.75" header="0.3" footer="0.3"/>
  <pageSetup horizontalDpi="600" verticalDpi="6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64" customWidth="1"/>
    <col min="2" max="2" width="4.75390625" style="10" customWidth="1"/>
    <col min="3" max="3" width="15.375" style="4" customWidth="1"/>
    <col min="4" max="4" width="14.75390625" style="4" customWidth="1"/>
    <col min="5" max="5" width="17.125" style="4" customWidth="1"/>
    <col min="6" max="6" width="14.25390625" style="4" customWidth="1"/>
    <col min="7" max="7" width="15.125" style="4" customWidth="1"/>
    <col min="8" max="16384" width="9.125" style="4" customWidth="1"/>
  </cols>
  <sheetData>
    <row r="1" spans="1:7" ht="12">
      <c r="A1" s="12" t="s">
        <v>61</v>
      </c>
      <c r="B1" s="12"/>
      <c r="C1" s="11"/>
      <c r="D1" s="11"/>
      <c r="E1" s="11"/>
      <c r="F1" s="11"/>
      <c r="G1" s="11"/>
    </row>
    <row r="2" spans="1:8" ht="56.25">
      <c r="A2" s="188" t="s">
        <v>0</v>
      </c>
      <c r="B2" s="189"/>
      <c r="C2" s="82" t="s">
        <v>72</v>
      </c>
      <c r="D2" s="82" t="s">
        <v>73</v>
      </c>
      <c r="E2" s="82" t="s">
        <v>76</v>
      </c>
      <c r="F2" s="82" t="s">
        <v>74</v>
      </c>
      <c r="G2" s="82" t="s">
        <v>75</v>
      </c>
      <c r="H2" s="164"/>
    </row>
    <row r="3" spans="1:8" ht="12">
      <c r="A3" s="183" t="s">
        <v>47</v>
      </c>
      <c r="B3" s="183"/>
      <c r="C3" s="183"/>
      <c r="D3" s="183"/>
      <c r="E3" s="183"/>
      <c r="F3" s="183"/>
      <c r="G3" s="183"/>
      <c r="H3" s="164"/>
    </row>
    <row r="4" spans="1:16" ht="12">
      <c r="A4" s="63" t="s">
        <v>30</v>
      </c>
      <c r="B4" s="5" t="s">
        <v>2</v>
      </c>
      <c r="C4" s="6">
        <v>67558</v>
      </c>
      <c r="D4" s="6">
        <v>7971</v>
      </c>
      <c r="E4" s="6">
        <v>3973</v>
      </c>
      <c r="F4" s="71">
        <v>16694</v>
      </c>
      <c r="G4" s="6">
        <v>38920</v>
      </c>
      <c r="H4" s="164"/>
      <c r="L4" s="111"/>
      <c r="M4" s="111"/>
      <c r="N4" s="111"/>
      <c r="O4" s="111"/>
      <c r="P4" s="111"/>
    </row>
    <row r="5" spans="1:16" ht="12">
      <c r="A5" s="63"/>
      <c r="B5" s="5" t="s">
        <v>8</v>
      </c>
      <c r="C5" s="6">
        <v>68304</v>
      </c>
      <c r="D5" s="6">
        <v>8173</v>
      </c>
      <c r="E5" s="6">
        <v>4125</v>
      </c>
      <c r="F5" s="71">
        <v>16740</v>
      </c>
      <c r="G5" s="6">
        <v>39266</v>
      </c>
      <c r="H5" s="164"/>
      <c r="L5" s="111"/>
      <c r="M5" s="111"/>
      <c r="N5" s="111"/>
      <c r="O5" s="111"/>
      <c r="P5" s="111"/>
    </row>
    <row r="6" spans="1:16" ht="12">
      <c r="A6" s="63"/>
      <c r="B6" s="5" t="s">
        <v>9</v>
      </c>
      <c r="C6" s="6">
        <v>69408</v>
      </c>
      <c r="D6" s="6">
        <v>8361</v>
      </c>
      <c r="E6" s="6">
        <v>4071</v>
      </c>
      <c r="F6" s="71">
        <v>16795</v>
      </c>
      <c r="G6" s="6">
        <v>40182</v>
      </c>
      <c r="H6" s="164"/>
      <c r="L6" s="111"/>
      <c r="M6" s="111"/>
      <c r="N6" s="111"/>
      <c r="O6" s="111"/>
      <c r="P6" s="111"/>
    </row>
    <row r="7" spans="1:16" ht="12">
      <c r="A7" s="63"/>
      <c r="B7" s="5" t="s">
        <v>10</v>
      </c>
      <c r="C7" s="6">
        <v>70434</v>
      </c>
      <c r="D7" s="6">
        <v>8194</v>
      </c>
      <c r="E7" s="6">
        <v>4170</v>
      </c>
      <c r="F7" s="71">
        <v>16440</v>
      </c>
      <c r="G7" s="6">
        <v>41630</v>
      </c>
      <c r="H7" s="164"/>
      <c r="L7" s="111"/>
      <c r="M7" s="111"/>
      <c r="N7" s="111"/>
      <c r="O7" s="111"/>
      <c r="P7" s="111"/>
    </row>
    <row r="8" spans="1:16" ht="12">
      <c r="A8" s="63" t="s">
        <v>39</v>
      </c>
      <c r="B8" s="5" t="s">
        <v>2</v>
      </c>
      <c r="C8" s="6">
        <v>70711</v>
      </c>
      <c r="D8" s="6">
        <v>7513</v>
      </c>
      <c r="E8" s="7">
        <v>3814</v>
      </c>
      <c r="F8" s="71">
        <v>16087</v>
      </c>
      <c r="G8" s="6">
        <v>43297</v>
      </c>
      <c r="H8" s="164"/>
      <c r="L8" s="111"/>
      <c r="M8" s="111"/>
      <c r="N8" s="111"/>
      <c r="O8" s="111"/>
      <c r="P8" s="111"/>
    </row>
    <row r="9" spans="1:16" ht="12">
      <c r="A9" s="63"/>
      <c r="B9" s="5" t="s">
        <v>8</v>
      </c>
      <c r="C9" s="144">
        <v>70057</v>
      </c>
      <c r="D9" s="6">
        <v>7273</v>
      </c>
      <c r="E9" s="6">
        <v>3857</v>
      </c>
      <c r="F9" s="71">
        <v>16025</v>
      </c>
      <c r="G9" s="6">
        <v>42902</v>
      </c>
      <c r="H9" s="164"/>
      <c r="L9" s="111"/>
      <c r="M9" s="111"/>
      <c r="N9" s="111"/>
      <c r="O9" s="111"/>
      <c r="P9" s="111"/>
    </row>
    <row r="10" spans="1:16" ht="12">
      <c r="A10" s="63"/>
      <c r="B10" s="5" t="s">
        <v>9</v>
      </c>
      <c r="C10" s="144">
        <v>70606</v>
      </c>
      <c r="D10" s="144">
        <v>7472</v>
      </c>
      <c r="E10" s="6">
        <v>3906</v>
      </c>
      <c r="F10" s="163">
        <v>16080</v>
      </c>
      <c r="G10" s="144">
        <v>43148</v>
      </c>
      <c r="H10" s="164"/>
      <c r="L10" s="111"/>
      <c r="M10" s="111"/>
      <c r="N10" s="111"/>
      <c r="O10" s="111"/>
      <c r="P10" s="111"/>
    </row>
    <row r="11" spans="1:10" ht="12">
      <c r="A11" s="63"/>
      <c r="B11" s="5" t="s">
        <v>10</v>
      </c>
      <c r="C11" s="7">
        <v>71348</v>
      </c>
      <c r="D11" s="7">
        <v>7528</v>
      </c>
      <c r="E11" s="7">
        <v>3868</v>
      </c>
      <c r="F11" s="163">
        <v>15878</v>
      </c>
      <c r="G11" s="7">
        <v>44074</v>
      </c>
      <c r="H11" s="166"/>
      <c r="I11" s="148"/>
      <c r="J11" s="148"/>
    </row>
    <row r="12" spans="1:10" ht="12">
      <c r="A12" s="184" t="s">
        <v>99</v>
      </c>
      <c r="B12" s="184"/>
      <c r="C12" s="184"/>
      <c r="D12" s="184"/>
      <c r="E12" s="184"/>
      <c r="F12" s="185"/>
      <c r="G12" s="184"/>
      <c r="H12" s="167"/>
      <c r="I12" s="110"/>
      <c r="J12" s="110"/>
    </row>
    <row r="13" spans="1:8" ht="12">
      <c r="A13" s="63" t="s">
        <v>30</v>
      </c>
      <c r="B13" s="5" t="s">
        <v>2</v>
      </c>
      <c r="C13" s="8">
        <v>105.9</v>
      </c>
      <c r="D13" s="8">
        <v>96.3</v>
      </c>
      <c r="E13" s="8">
        <v>98.7</v>
      </c>
      <c r="F13" s="46">
        <v>104.7</v>
      </c>
      <c r="G13" s="8">
        <v>109.4</v>
      </c>
      <c r="H13" s="164"/>
    </row>
    <row r="14" spans="1:7" ht="12">
      <c r="A14" s="63"/>
      <c r="B14" s="5" t="s">
        <v>8</v>
      </c>
      <c r="C14" s="8">
        <v>105.7</v>
      </c>
      <c r="D14" s="8">
        <v>98.2</v>
      </c>
      <c r="E14" s="8">
        <v>100.7</v>
      </c>
      <c r="F14" s="8">
        <v>104.6</v>
      </c>
      <c r="G14" s="8">
        <v>108.5</v>
      </c>
    </row>
    <row r="15" spans="1:7" ht="12">
      <c r="A15" s="63"/>
      <c r="B15" s="5" t="s">
        <v>9</v>
      </c>
      <c r="C15" s="8">
        <v>104.9</v>
      </c>
      <c r="D15" s="8">
        <v>100.7</v>
      </c>
      <c r="E15" s="8">
        <v>99.4</v>
      </c>
      <c r="F15" s="8">
        <v>105.3</v>
      </c>
      <c r="G15" s="8">
        <v>106.1</v>
      </c>
    </row>
    <row r="16" spans="1:7" ht="12">
      <c r="A16" s="63"/>
      <c r="B16" s="5" t="s">
        <v>10</v>
      </c>
      <c r="C16" s="8">
        <v>105.3</v>
      </c>
      <c r="D16" s="8">
        <v>99.9</v>
      </c>
      <c r="E16" s="8">
        <v>100.1</v>
      </c>
      <c r="F16" s="8">
        <v>102.6</v>
      </c>
      <c r="G16" s="8">
        <v>108</v>
      </c>
    </row>
    <row r="17" spans="1:11" ht="12">
      <c r="A17" s="63" t="s">
        <v>39</v>
      </c>
      <c r="B17" s="5" t="s">
        <v>2</v>
      </c>
      <c r="C17" s="8">
        <v>104.7</v>
      </c>
      <c r="D17" s="8">
        <v>94.3</v>
      </c>
      <c r="E17" s="8">
        <v>96</v>
      </c>
      <c r="F17" s="8">
        <v>96.4</v>
      </c>
      <c r="G17" s="8">
        <v>111.2</v>
      </c>
      <c r="H17" s="110"/>
      <c r="I17" s="110"/>
      <c r="J17" s="110"/>
      <c r="K17" s="110"/>
    </row>
    <row r="18" spans="1:11" ht="12">
      <c r="A18" s="63"/>
      <c r="B18" s="5" t="s">
        <v>8</v>
      </c>
      <c r="C18" s="9">
        <v>102.6</v>
      </c>
      <c r="D18" s="9">
        <v>89</v>
      </c>
      <c r="E18" s="9">
        <v>93.5</v>
      </c>
      <c r="F18" s="9">
        <v>95.7</v>
      </c>
      <c r="G18" s="9">
        <v>109.3</v>
      </c>
      <c r="H18" s="110"/>
      <c r="I18" s="110"/>
      <c r="J18" s="110"/>
      <c r="K18" s="110"/>
    </row>
    <row r="19" spans="1:11" ht="12">
      <c r="A19" s="63"/>
      <c r="B19" s="5" t="s">
        <v>9</v>
      </c>
      <c r="C19" s="147">
        <v>101.7</v>
      </c>
      <c r="D19" s="147">
        <v>89.3673005621337</v>
      </c>
      <c r="E19" s="70">
        <v>95.94694178334562</v>
      </c>
      <c r="F19" s="9">
        <v>95.7</v>
      </c>
      <c r="G19" s="9">
        <v>107.4</v>
      </c>
      <c r="H19" s="110"/>
      <c r="I19" s="110"/>
      <c r="J19" s="110"/>
      <c r="K19" s="110"/>
    </row>
    <row r="20" spans="1:11" ht="12">
      <c r="A20" s="63"/>
      <c r="B20" s="5" t="s">
        <v>10</v>
      </c>
      <c r="C20" s="9">
        <v>101.29766873952921</v>
      </c>
      <c r="D20" s="9">
        <v>91.87210153771052</v>
      </c>
      <c r="E20" s="9">
        <v>92.75779376498801</v>
      </c>
      <c r="F20" s="9">
        <v>96.58150851581509</v>
      </c>
      <c r="G20" s="9">
        <v>105.8707662743214</v>
      </c>
      <c r="H20" s="110"/>
      <c r="I20" s="110"/>
      <c r="J20" s="110"/>
      <c r="K20" s="110"/>
    </row>
    <row r="21" spans="1:7" ht="12">
      <c r="A21" s="184" t="s">
        <v>48</v>
      </c>
      <c r="B21" s="184"/>
      <c r="C21" s="184"/>
      <c r="D21" s="184"/>
      <c r="E21" s="184"/>
      <c r="F21" s="184"/>
      <c r="G21" s="184"/>
    </row>
    <row r="22" spans="1:10" ht="12">
      <c r="A22" s="63" t="s">
        <v>30</v>
      </c>
      <c r="B22" s="5" t="s">
        <v>2</v>
      </c>
      <c r="C22" s="6">
        <v>467866</v>
      </c>
      <c r="D22" s="6">
        <v>330690</v>
      </c>
      <c r="E22" s="6">
        <v>436462</v>
      </c>
      <c r="F22" s="6">
        <v>537828</v>
      </c>
      <c r="G22" s="6">
        <v>469156</v>
      </c>
      <c r="H22" s="111"/>
      <c r="I22" s="111"/>
      <c r="J22" s="111"/>
    </row>
    <row r="23" spans="1:10" ht="12">
      <c r="A23" s="63"/>
      <c r="B23" s="5" t="s">
        <v>8</v>
      </c>
      <c r="C23" s="6">
        <v>446947</v>
      </c>
      <c r="D23" s="6">
        <v>338881</v>
      </c>
      <c r="E23" s="6">
        <v>566703</v>
      </c>
      <c r="F23" s="6">
        <v>461815</v>
      </c>
      <c r="G23" s="6">
        <v>450519</v>
      </c>
      <c r="H23" s="111"/>
      <c r="I23" s="111"/>
      <c r="J23" s="111"/>
    </row>
    <row r="24" spans="1:10" ht="12">
      <c r="A24" s="63"/>
      <c r="B24" s="5" t="s">
        <v>9</v>
      </c>
      <c r="C24" s="6">
        <v>433782</v>
      </c>
      <c r="D24" s="6">
        <v>330257</v>
      </c>
      <c r="E24" s="6">
        <v>386631</v>
      </c>
      <c r="F24" s="6">
        <v>460893</v>
      </c>
      <c r="G24" s="6">
        <v>448768</v>
      </c>
      <c r="H24" s="111"/>
      <c r="I24" s="111"/>
      <c r="J24" s="111"/>
    </row>
    <row r="25" spans="1:10" ht="12">
      <c r="A25" s="63"/>
      <c r="B25" s="5" t="s">
        <v>10</v>
      </c>
      <c r="C25" s="6">
        <v>449505</v>
      </c>
      <c r="D25" s="6">
        <v>336676</v>
      </c>
      <c r="E25" s="6">
        <v>426113</v>
      </c>
      <c r="F25" s="6">
        <v>494530</v>
      </c>
      <c r="G25" s="6">
        <v>456277</v>
      </c>
      <c r="H25" s="111"/>
      <c r="I25" s="111"/>
      <c r="J25" s="111"/>
    </row>
    <row r="26" spans="1:10" ht="12">
      <c r="A26" s="63" t="s">
        <v>39</v>
      </c>
      <c r="B26" s="5" t="s">
        <v>2</v>
      </c>
      <c r="C26" s="6">
        <v>470531</v>
      </c>
      <c r="D26" s="6">
        <v>334913</v>
      </c>
      <c r="E26" s="6">
        <v>444172</v>
      </c>
      <c r="F26" s="6">
        <v>507016</v>
      </c>
      <c r="G26" s="6">
        <v>482831</v>
      </c>
      <c r="H26" s="111"/>
      <c r="I26" s="111"/>
      <c r="J26" s="111"/>
    </row>
    <row r="27" spans="1:10" ht="12">
      <c r="A27" s="63"/>
      <c r="B27" s="5" t="s">
        <v>8</v>
      </c>
      <c r="C27" s="144">
        <v>454730</v>
      </c>
      <c r="D27" s="6">
        <v>337866</v>
      </c>
      <c r="E27" s="6">
        <v>397956</v>
      </c>
      <c r="F27" s="6">
        <v>480977</v>
      </c>
      <c r="G27" s="144">
        <v>469841</v>
      </c>
      <c r="H27" s="111"/>
      <c r="I27" s="111"/>
      <c r="J27" s="111"/>
    </row>
    <row r="28" spans="1:10" ht="12">
      <c r="A28" s="63"/>
      <c r="B28" s="5" t="s">
        <v>9</v>
      </c>
      <c r="C28" s="144">
        <v>444052</v>
      </c>
      <c r="D28" s="144">
        <v>331069</v>
      </c>
      <c r="E28" s="7">
        <v>379567</v>
      </c>
      <c r="F28" s="7">
        <v>455888</v>
      </c>
      <c r="G28" s="144">
        <v>465043</v>
      </c>
      <c r="H28" s="111"/>
      <c r="I28" s="111"/>
      <c r="J28" s="111"/>
    </row>
    <row r="29" spans="1:11" ht="12">
      <c r="A29" s="63"/>
      <c r="B29" s="5" t="s">
        <v>10</v>
      </c>
      <c r="C29" s="7">
        <v>471785</v>
      </c>
      <c r="D29" s="7">
        <v>358855</v>
      </c>
      <c r="E29" s="7">
        <v>417367</v>
      </c>
      <c r="F29" s="7">
        <v>500908</v>
      </c>
      <c r="G29" s="7">
        <v>485357</v>
      </c>
      <c r="H29" s="110"/>
      <c r="I29" s="110"/>
      <c r="J29" s="110"/>
      <c r="K29" s="110"/>
    </row>
    <row r="30" spans="1:8" ht="12">
      <c r="A30" s="184" t="s">
        <v>99</v>
      </c>
      <c r="B30" s="184"/>
      <c r="C30" s="184"/>
      <c r="D30" s="184"/>
      <c r="E30" s="184"/>
      <c r="F30" s="184"/>
      <c r="G30" s="184"/>
      <c r="H30" s="110"/>
    </row>
    <row r="31" spans="1:7" ht="12">
      <c r="A31" s="63" t="s">
        <v>30</v>
      </c>
      <c r="B31" s="5" t="s">
        <v>2</v>
      </c>
      <c r="C31" s="8">
        <v>107.4</v>
      </c>
      <c r="D31" s="8">
        <v>100.1</v>
      </c>
      <c r="E31" s="8">
        <v>103.2</v>
      </c>
      <c r="F31" s="8">
        <v>113.3</v>
      </c>
      <c r="G31" s="8">
        <v>105.6</v>
      </c>
    </row>
    <row r="32" spans="1:7" ht="12">
      <c r="A32" s="63"/>
      <c r="B32" s="5" t="s">
        <v>8</v>
      </c>
      <c r="C32" s="8">
        <v>104.2</v>
      </c>
      <c r="D32" s="8">
        <v>105.3</v>
      </c>
      <c r="E32" s="8">
        <v>132.8</v>
      </c>
      <c r="F32" s="8">
        <v>102.6</v>
      </c>
      <c r="G32" s="8">
        <v>101.4</v>
      </c>
    </row>
    <row r="33" spans="1:7" ht="12">
      <c r="A33" s="63"/>
      <c r="B33" s="5" t="s">
        <v>9</v>
      </c>
      <c r="C33" s="8">
        <v>104.7</v>
      </c>
      <c r="D33" s="8">
        <v>102</v>
      </c>
      <c r="E33" s="8">
        <v>95.7</v>
      </c>
      <c r="F33" s="8">
        <v>107.3</v>
      </c>
      <c r="G33" s="8">
        <v>104.6</v>
      </c>
    </row>
    <row r="34" spans="1:7" ht="12">
      <c r="A34" s="63"/>
      <c r="B34" s="5" t="s">
        <v>10</v>
      </c>
      <c r="C34" s="8">
        <v>104.7</v>
      </c>
      <c r="D34" s="8">
        <v>97</v>
      </c>
      <c r="E34" s="8">
        <v>102.3</v>
      </c>
      <c r="F34" s="8">
        <v>112.8</v>
      </c>
      <c r="G34" s="8">
        <v>102.7</v>
      </c>
    </row>
    <row r="35" spans="1:7" ht="11.25">
      <c r="A35" s="63" t="s">
        <v>39</v>
      </c>
      <c r="B35" s="5" t="s">
        <v>2</v>
      </c>
      <c r="C35" s="8">
        <v>100.6</v>
      </c>
      <c r="D35" s="8">
        <v>101.3</v>
      </c>
      <c r="E35" s="8">
        <v>101.8</v>
      </c>
      <c r="F35" s="8">
        <v>94.3</v>
      </c>
      <c r="G35" s="8">
        <v>102.9</v>
      </c>
    </row>
    <row r="36" spans="1:7" ht="11.25">
      <c r="A36" s="63"/>
      <c r="B36" s="5" t="s">
        <v>8</v>
      </c>
      <c r="C36" s="8">
        <v>101.7</v>
      </c>
      <c r="D36" s="8">
        <v>99.7</v>
      </c>
      <c r="E36" s="8">
        <v>70.2</v>
      </c>
      <c r="F36" s="8">
        <v>104.1</v>
      </c>
      <c r="G36" s="8">
        <v>104.3</v>
      </c>
    </row>
    <row r="37" spans="1:7" ht="11.25">
      <c r="A37" s="63"/>
      <c r="B37" s="5" t="s">
        <v>9</v>
      </c>
      <c r="C37" s="8">
        <v>102.4</v>
      </c>
      <c r="D37" s="147">
        <v>100.2</v>
      </c>
      <c r="E37" s="8">
        <v>98.2</v>
      </c>
      <c r="F37" s="8">
        <v>98.9</v>
      </c>
      <c r="G37" s="8">
        <v>103.6</v>
      </c>
    </row>
    <row r="38" spans="1:7" ht="11.25">
      <c r="A38" s="63"/>
      <c r="B38" s="5" t="s">
        <v>10</v>
      </c>
      <c r="C38" s="9">
        <v>105</v>
      </c>
      <c r="D38" s="9">
        <v>106.6</v>
      </c>
      <c r="E38" s="9">
        <v>97.9</v>
      </c>
      <c r="F38" s="9">
        <v>101.3</v>
      </c>
      <c r="G38" s="9">
        <v>106.4</v>
      </c>
    </row>
    <row r="39" ht="11.25">
      <c r="F39" s="110"/>
    </row>
    <row r="41" spans="3:7" ht="11.25">
      <c r="C41" s="110"/>
      <c r="D41" s="110"/>
      <c r="E41" s="110"/>
      <c r="F41" s="110"/>
      <c r="G41" s="110"/>
    </row>
  </sheetData>
  <sheetProtection/>
  <mergeCells count="5">
    <mergeCell ref="A30:G30"/>
    <mergeCell ref="A2:B2"/>
    <mergeCell ref="A3:G3"/>
    <mergeCell ref="A12:G12"/>
    <mergeCell ref="A21:G21"/>
  </mergeCell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625" style="3" customWidth="1"/>
    <col min="2" max="2" width="8.00390625" style="3" customWidth="1"/>
    <col min="3" max="6" width="11.25390625" style="3" customWidth="1"/>
    <col min="7" max="7" width="12.00390625" style="3" customWidth="1"/>
    <col min="8" max="9" width="11.25390625" style="3" customWidth="1"/>
    <col min="10" max="16384" width="9.125" style="3" customWidth="1"/>
  </cols>
  <sheetData>
    <row r="1" spans="1:9" ht="11.25">
      <c r="A1" s="68" t="s">
        <v>59</v>
      </c>
      <c r="B1" s="14"/>
      <c r="C1" s="14"/>
      <c r="D1" s="14"/>
      <c r="E1" s="14"/>
      <c r="F1" s="14"/>
      <c r="G1" s="14"/>
      <c r="H1" s="14"/>
      <c r="I1" s="14"/>
    </row>
    <row r="2" spans="1:9" ht="17.25" customHeight="1">
      <c r="A2" s="193" t="s">
        <v>0</v>
      </c>
      <c r="B2" s="193"/>
      <c r="C2" s="195" t="s">
        <v>5</v>
      </c>
      <c r="D2" s="196"/>
      <c r="E2" s="196"/>
      <c r="F2" s="195" t="s">
        <v>7</v>
      </c>
      <c r="G2" s="196"/>
      <c r="H2" s="190" t="s">
        <v>26</v>
      </c>
      <c r="I2" s="190" t="s">
        <v>27</v>
      </c>
    </row>
    <row r="3" spans="1:10" ht="45">
      <c r="A3" s="194"/>
      <c r="B3" s="194"/>
      <c r="C3" s="15" t="s">
        <v>6</v>
      </c>
      <c r="D3" s="15" t="s">
        <v>71</v>
      </c>
      <c r="E3" s="17" t="s">
        <v>31</v>
      </c>
      <c r="F3" s="85" t="s">
        <v>6</v>
      </c>
      <c r="G3" s="15" t="s">
        <v>100</v>
      </c>
      <c r="H3" s="191"/>
      <c r="I3" s="191"/>
      <c r="J3" s="35"/>
    </row>
    <row r="4" spans="1:10" ht="11.25">
      <c r="A4" s="65" t="s">
        <v>14</v>
      </c>
      <c r="B4" s="19"/>
      <c r="C4" s="20">
        <v>2933</v>
      </c>
      <c r="D4" s="20">
        <v>729</v>
      </c>
      <c r="E4" s="20">
        <v>452</v>
      </c>
      <c r="F4" s="169">
        <v>12012</v>
      </c>
      <c r="G4" s="20">
        <v>6465</v>
      </c>
      <c r="H4" s="21">
        <v>29.4</v>
      </c>
      <c r="I4" s="22">
        <v>120.3</v>
      </c>
      <c r="J4" s="35"/>
    </row>
    <row r="5" spans="1:10" ht="11.25">
      <c r="A5" s="65" t="s">
        <v>16</v>
      </c>
      <c r="B5" s="19"/>
      <c r="C5" s="23">
        <v>2908</v>
      </c>
      <c r="D5" s="23">
        <v>860</v>
      </c>
      <c r="E5" s="23">
        <v>421</v>
      </c>
      <c r="F5" s="23">
        <v>11690</v>
      </c>
      <c r="G5" s="23">
        <v>5798</v>
      </c>
      <c r="H5" s="24">
        <v>29.2</v>
      </c>
      <c r="I5" s="25">
        <v>117.3</v>
      </c>
      <c r="J5" s="35"/>
    </row>
    <row r="6" spans="1:10" ht="11.25">
      <c r="A6" s="65" t="s">
        <v>21</v>
      </c>
      <c r="B6" s="19"/>
      <c r="C6" s="23">
        <v>2927</v>
      </c>
      <c r="D6" s="23">
        <v>1083</v>
      </c>
      <c r="E6" s="23">
        <v>396</v>
      </c>
      <c r="F6" s="23">
        <v>11579</v>
      </c>
      <c r="G6" s="23">
        <v>5508</v>
      </c>
      <c r="H6" s="26">
        <v>29.5</v>
      </c>
      <c r="I6" s="25">
        <v>116.7</v>
      </c>
      <c r="J6" s="35"/>
    </row>
    <row r="7" spans="1:10" ht="11.25">
      <c r="A7" s="65" t="s">
        <v>29</v>
      </c>
      <c r="B7" s="19"/>
      <c r="C7" s="23">
        <v>2919</v>
      </c>
      <c r="D7" s="23">
        <v>1183</v>
      </c>
      <c r="E7" s="23">
        <v>333</v>
      </c>
      <c r="F7" s="20">
        <v>11676</v>
      </c>
      <c r="G7" s="20">
        <v>5432</v>
      </c>
      <c r="H7" s="26">
        <v>29.5</v>
      </c>
      <c r="I7" s="22">
        <v>118.2</v>
      </c>
      <c r="J7" s="35"/>
    </row>
    <row r="8" spans="1:10" ht="11.25">
      <c r="A8" s="65" t="s">
        <v>30</v>
      </c>
      <c r="B8" s="19"/>
      <c r="C8" s="114">
        <v>3012</v>
      </c>
      <c r="D8" s="114">
        <v>1437</v>
      </c>
      <c r="E8" s="23">
        <v>367</v>
      </c>
      <c r="F8" s="20">
        <v>11796</v>
      </c>
      <c r="G8" s="20">
        <v>5294</v>
      </c>
      <c r="H8" s="26">
        <v>30.6</v>
      </c>
      <c r="I8" s="22">
        <v>119.7</v>
      </c>
      <c r="J8" s="35"/>
    </row>
    <row r="9" spans="1:10" ht="11.25">
      <c r="A9" s="65" t="s">
        <v>39</v>
      </c>
      <c r="B9" s="19"/>
      <c r="C9" s="114">
        <v>3085.838</v>
      </c>
      <c r="D9" s="23">
        <v>1613.751</v>
      </c>
      <c r="E9" s="23">
        <v>342.923</v>
      </c>
      <c r="F9" s="20">
        <v>11865</v>
      </c>
      <c r="G9" s="20">
        <v>5044</v>
      </c>
      <c r="H9" s="26">
        <v>31.414347989279467</v>
      </c>
      <c r="I9" s="22">
        <v>120.78768843108448</v>
      </c>
      <c r="J9" s="35"/>
    </row>
    <row r="10" spans="1:10" ht="11.25">
      <c r="A10" s="65" t="s">
        <v>30</v>
      </c>
      <c r="B10" s="19" t="s">
        <v>2</v>
      </c>
      <c r="C10" s="114">
        <v>2980</v>
      </c>
      <c r="D10" s="114">
        <v>1239</v>
      </c>
      <c r="E10" s="23">
        <v>387</v>
      </c>
      <c r="F10" s="23">
        <v>11625</v>
      </c>
      <c r="G10" s="23">
        <v>5341</v>
      </c>
      <c r="H10" s="26">
        <v>30.2</v>
      </c>
      <c r="I10" s="25">
        <v>117.8</v>
      </c>
      <c r="J10" s="35"/>
    </row>
    <row r="11" spans="1:10" ht="11.25">
      <c r="A11" s="65"/>
      <c r="B11" s="19" t="s">
        <v>8</v>
      </c>
      <c r="C11" s="114">
        <v>2987</v>
      </c>
      <c r="D11" s="114">
        <v>1279</v>
      </c>
      <c r="E11" s="23">
        <v>377</v>
      </c>
      <c r="F11" s="23">
        <v>11618</v>
      </c>
      <c r="G11" s="23">
        <v>5283</v>
      </c>
      <c r="H11" s="26">
        <v>30.3</v>
      </c>
      <c r="I11" s="25">
        <v>117.8</v>
      </c>
      <c r="J11" s="35"/>
    </row>
    <row r="12" spans="1:10" ht="11.25">
      <c r="A12" s="65"/>
      <c r="B12" s="19" t="s">
        <v>9</v>
      </c>
      <c r="C12" s="114">
        <v>3009</v>
      </c>
      <c r="D12" s="114">
        <v>1394</v>
      </c>
      <c r="E12" s="23">
        <v>371</v>
      </c>
      <c r="F12" s="23">
        <v>11628</v>
      </c>
      <c r="G12" s="23">
        <v>5312</v>
      </c>
      <c r="H12" s="26">
        <v>30.5</v>
      </c>
      <c r="I12" s="25">
        <v>117.9</v>
      </c>
      <c r="J12" s="35"/>
    </row>
    <row r="13" spans="1:10" ht="11.25">
      <c r="A13" s="65"/>
      <c r="B13" s="19" t="s">
        <v>10</v>
      </c>
      <c r="C13" s="114">
        <v>3012</v>
      </c>
      <c r="D13" s="114">
        <v>1437</v>
      </c>
      <c r="E13" s="23">
        <v>367</v>
      </c>
      <c r="F13" s="23">
        <v>11796</v>
      </c>
      <c r="G13" s="23">
        <v>5294</v>
      </c>
      <c r="H13" s="26">
        <v>30.6</v>
      </c>
      <c r="I13" s="25">
        <v>119.7</v>
      </c>
      <c r="J13" s="35"/>
    </row>
    <row r="14" spans="1:9" ht="11.25">
      <c r="A14" s="65" t="s">
        <v>39</v>
      </c>
      <c r="B14" s="27" t="s">
        <v>2</v>
      </c>
      <c r="C14" s="140">
        <v>3072.265</v>
      </c>
      <c r="D14" s="140">
        <v>1515.336</v>
      </c>
      <c r="E14" s="28">
        <v>361.4</v>
      </c>
      <c r="F14" s="28">
        <v>11770</v>
      </c>
      <c r="G14" s="28">
        <v>5218</v>
      </c>
      <c r="H14" s="153">
        <v>31.219800344648245</v>
      </c>
      <c r="I14" s="30">
        <v>119.5</v>
      </c>
    </row>
    <row r="15" spans="1:9" ht="11.25">
      <c r="A15" s="65"/>
      <c r="B15" s="19" t="s">
        <v>8</v>
      </c>
      <c r="C15" s="23">
        <v>3075.426</v>
      </c>
      <c r="D15" s="43">
        <v>1537.604</v>
      </c>
      <c r="E15" s="23">
        <v>359.951</v>
      </c>
      <c r="F15" s="23">
        <v>11799</v>
      </c>
      <c r="G15" s="23">
        <v>5150</v>
      </c>
      <c r="H15" s="33">
        <v>31.273738691279227</v>
      </c>
      <c r="I15" s="25">
        <v>119.9</v>
      </c>
    </row>
    <row r="16" spans="1:9" ht="11.25">
      <c r="A16" s="65"/>
      <c r="B16" s="19" t="s">
        <v>9</v>
      </c>
      <c r="C16" s="122">
        <v>3071.528</v>
      </c>
      <c r="D16" s="43">
        <v>1561.614</v>
      </c>
      <c r="E16" s="122">
        <v>348.791</v>
      </c>
      <c r="F16" s="23">
        <v>11836</v>
      </c>
      <c r="G16" s="23">
        <v>5118</v>
      </c>
      <c r="H16" s="26">
        <v>31.246584422893104</v>
      </c>
      <c r="I16" s="33">
        <v>120.40732804311389</v>
      </c>
    </row>
    <row r="17" spans="1:9" ht="11.25">
      <c r="A17" s="65"/>
      <c r="B17" s="19" t="s">
        <v>10</v>
      </c>
      <c r="C17" s="23">
        <v>3085.838</v>
      </c>
      <c r="D17" s="23">
        <v>1613.751</v>
      </c>
      <c r="E17" s="23">
        <v>342.923</v>
      </c>
      <c r="F17" s="23">
        <v>11865</v>
      </c>
      <c r="G17" s="23">
        <v>5044</v>
      </c>
      <c r="H17" s="26">
        <v>31.414347989279467</v>
      </c>
      <c r="I17" s="25">
        <v>120.78768843108448</v>
      </c>
    </row>
    <row r="18" spans="1:9" ht="11.25">
      <c r="A18" s="192" t="s">
        <v>36</v>
      </c>
      <c r="B18" s="192"/>
      <c r="C18" s="192"/>
      <c r="D18" s="192"/>
      <c r="E18" s="192"/>
      <c r="F18" s="192"/>
      <c r="G18" s="192"/>
      <c r="H18" s="192"/>
      <c r="I18" s="192"/>
    </row>
    <row r="19" spans="1:9" ht="11.25">
      <c r="A19" s="65" t="s">
        <v>14</v>
      </c>
      <c r="B19" s="19"/>
      <c r="C19" s="21">
        <v>94.3</v>
      </c>
      <c r="D19" s="21">
        <v>132.6</v>
      </c>
      <c r="E19" s="21">
        <v>89.8</v>
      </c>
      <c r="F19" s="21">
        <v>101.9</v>
      </c>
      <c r="G19" s="21">
        <v>96.8</v>
      </c>
      <c r="H19" s="21">
        <v>94.6</v>
      </c>
      <c r="I19" s="21">
        <v>102.1</v>
      </c>
    </row>
    <row r="20" spans="1:9" ht="11.25">
      <c r="A20" s="65" t="s">
        <v>16</v>
      </c>
      <c r="B20" s="32"/>
      <c r="C20" s="21">
        <v>99.2</v>
      </c>
      <c r="D20" s="21">
        <v>117.9</v>
      </c>
      <c r="E20" s="21">
        <v>93.1</v>
      </c>
      <c r="F20" s="21">
        <v>97.3</v>
      </c>
      <c r="G20" s="21">
        <v>89.7</v>
      </c>
      <c r="H20" s="21">
        <v>99.4</v>
      </c>
      <c r="I20" s="21">
        <v>97.6</v>
      </c>
    </row>
    <row r="21" spans="1:9" ht="11.25">
      <c r="A21" s="65" t="s">
        <v>21</v>
      </c>
      <c r="B21" s="32"/>
      <c r="C21" s="21">
        <v>100.6</v>
      </c>
      <c r="D21" s="21">
        <v>126.1</v>
      </c>
      <c r="E21" s="21">
        <v>94.2</v>
      </c>
      <c r="F21" s="21">
        <v>99.1</v>
      </c>
      <c r="G21" s="21">
        <v>95</v>
      </c>
      <c r="H21" s="21">
        <v>101</v>
      </c>
      <c r="I21" s="21">
        <v>99.4</v>
      </c>
    </row>
    <row r="22" spans="1:9" ht="11.25">
      <c r="A22" s="65" t="s">
        <v>29</v>
      </c>
      <c r="B22" s="32"/>
      <c r="C22" s="115">
        <v>99.7</v>
      </c>
      <c r="D22" s="115">
        <v>109.2</v>
      </c>
      <c r="E22" s="21">
        <v>84.1</v>
      </c>
      <c r="F22" s="21">
        <v>100.8299116752343</v>
      </c>
      <c r="G22" s="21">
        <v>98.61238269574976</v>
      </c>
      <c r="H22" s="21">
        <v>100.2</v>
      </c>
      <c r="I22" s="21">
        <v>101.2994102011034</v>
      </c>
    </row>
    <row r="23" spans="1:9" ht="11.25">
      <c r="A23" s="65" t="s">
        <v>30</v>
      </c>
      <c r="B23" s="32"/>
      <c r="C23" s="116">
        <v>103.2</v>
      </c>
      <c r="D23" s="116">
        <v>121.5</v>
      </c>
      <c r="E23" s="21">
        <v>110.1</v>
      </c>
      <c r="F23" s="21">
        <v>101</v>
      </c>
      <c r="G23" s="21">
        <v>97.5</v>
      </c>
      <c r="H23" s="24">
        <v>103.4</v>
      </c>
      <c r="I23" s="21">
        <v>101.3</v>
      </c>
    </row>
    <row r="24" spans="1:9" ht="11.25">
      <c r="A24" s="65" t="s">
        <v>39</v>
      </c>
      <c r="B24" s="32"/>
      <c r="C24" s="116">
        <v>102.5</v>
      </c>
      <c r="D24" s="116">
        <v>112.3</v>
      </c>
      <c r="E24" s="21">
        <v>93.5</v>
      </c>
      <c r="F24" s="21">
        <v>100.6</v>
      </c>
      <c r="G24" s="21">
        <v>95.3</v>
      </c>
      <c r="H24" s="24">
        <v>102.8</v>
      </c>
      <c r="I24" s="21">
        <v>100.9</v>
      </c>
    </row>
    <row r="25" spans="1:9" ht="11.25">
      <c r="A25" s="65" t="s">
        <v>30</v>
      </c>
      <c r="B25" s="32" t="s">
        <v>2</v>
      </c>
      <c r="C25" s="116">
        <v>97.2</v>
      </c>
      <c r="D25" s="116">
        <v>108.2</v>
      </c>
      <c r="E25" s="24">
        <v>94.2</v>
      </c>
      <c r="F25" s="24">
        <v>100.4</v>
      </c>
      <c r="G25" s="24">
        <v>97.1</v>
      </c>
      <c r="H25" s="24">
        <v>97.5</v>
      </c>
      <c r="I25" s="24">
        <v>100.6</v>
      </c>
    </row>
    <row r="26" spans="1:9" ht="11.25">
      <c r="A26" s="65"/>
      <c r="B26" s="19" t="s">
        <v>8</v>
      </c>
      <c r="C26" s="117">
        <v>98.8</v>
      </c>
      <c r="D26" s="118">
        <v>118.7</v>
      </c>
      <c r="E26" s="34">
        <v>93</v>
      </c>
      <c r="F26" s="3">
        <v>100.3</v>
      </c>
      <c r="G26" s="3">
        <v>96.8</v>
      </c>
      <c r="H26" s="3">
        <v>99.1</v>
      </c>
      <c r="I26" s="3">
        <v>100.6</v>
      </c>
    </row>
    <row r="27" spans="1:9" ht="11.25">
      <c r="A27" s="65"/>
      <c r="B27" s="19" t="s">
        <v>9</v>
      </c>
      <c r="C27" s="116">
        <v>106.7</v>
      </c>
      <c r="D27" s="116">
        <v>123.4</v>
      </c>
      <c r="E27" s="24">
        <v>92.7</v>
      </c>
      <c r="F27" s="24">
        <v>99.8</v>
      </c>
      <c r="G27" s="24">
        <v>97.1</v>
      </c>
      <c r="H27" s="24">
        <v>107.1</v>
      </c>
      <c r="I27" s="24">
        <v>100.1</v>
      </c>
    </row>
    <row r="28" spans="1:9" ht="11.25">
      <c r="A28" s="65"/>
      <c r="B28" s="32" t="s">
        <v>10</v>
      </c>
      <c r="C28" s="116">
        <v>103.2</v>
      </c>
      <c r="D28" s="116">
        <v>121.5</v>
      </c>
      <c r="E28" s="24">
        <v>110.1</v>
      </c>
      <c r="F28" s="24">
        <v>101</v>
      </c>
      <c r="G28" s="24">
        <v>97.5</v>
      </c>
      <c r="H28" s="24">
        <v>103.4</v>
      </c>
      <c r="I28" s="24">
        <v>101.3</v>
      </c>
    </row>
    <row r="29" spans="1:9" ht="11.25">
      <c r="A29" s="65" t="s">
        <v>39</v>
      </c>
      <c r="B29" s="32" t="s">
        <v>2</v>
      </c>
      <c r="C29" s="33">
        <v>103.09029454369869</v>
      </c>
      <c r="D29" s="33">
        <v>122.25992748326257</v>
      </c>
      <c r="E29" s="33">
        <v>93.33412532185294</v>
      </c>
      <c r="F29" s="24">
        <v>101.2</v>
      </c>
      <c r="G29" s="24">
        <v>97.7</v>
      </c>
      <c r="H29" s="33">
        <v>103.4219127807215</v>
      </c>
      <c r="I29" s="33">
        <v>101.6</v>
      </c>
    </row>
    <row r="30" spans="1:9" ht="11.25">
      <c r="A30" s="65"/>
      <c r="B30" s="32" t="s">
        <v>8</v>
      </c>
      <c r="C30" s="33">
        <v>102.9525031232969</v>
      </c>
      <c r="D30" s="33">
        <v>120.1764813924679</v>
      </c>
      <c r="E30" s="24">
        <v>95.38815011898643</v>
      </c>
      <c r="F30" s="24">
        <v>101.6</v>
      </c>
      <c r="G30" s="24">
        <v>97.5</v>
      </c>
      <c r="H30" s="33">
        <v>103.26803807653306</v>
      </c>
      <c r="I30" s="33">
        <v>101.9</v>
      </c>
    </row>
    <row r="31" spans="1:9" ht="11.25">
      <c r="A31" s="65"/>
      <c r="B31" s="32" t="s">
        <v>9</v>
      </c>
      <c r="C31" s="24">
        <v>102.07277458289785</v>
      </c>
      <c r="D31" s="33">
        <v>112.02749584635383</v>
      </c>
      <c r="E31" s="33">
        <v>94.12080587622579</v>
      </c>
      <c r="F31" s="24">
        <v>101.8</v>
      </c>
      <c r="G31" s="24">
        <v>96.4</v>
      </c>
      <c r="H31" s="33">
        <v>102.37889538162011</v>
      </c>
      <c r="I31" s="33">
        <v>102.1</v>
      </c>
    </row>
    <row r="32" spans="1:9" ht="11.25">
      <c r="A32" s="65"/>
      <c r="B32" s="32" t="s">
        <v>10</v>
      </c>
      <c r="C32" s="24">
        <v>102.46673557910859</v>
      </c>
      <c r="D32" s="24">
        <v>112.28015368195183</v>
      </c>
      <c r="E32" s="24">
        <v>93.47848012931821</v>
      </c>
      <c r="F32" s="24">
        <v>100.58639366623629</v>
      </c>
      <c r="G32" s="24">
        <v>95.27027652367751</v>
      </c>
      <c r="H32" s="24">
        <v>102.78204204301102</v>
      </c>
      <c r="I32" s="24">
        <v>100.89591401861557</v>
      </c>
    </row>
    <row r="33" spans="1:9" ht="11.25">
      <c r="A33" s="192" t="s">
        <v>37</v>
      </c>
      <c r="B33" s="192"/>
      <c r="C33" s="192"/>
      <c r="D33" s="192"/>
      <c r="E33" s="192"/>
      <c r="F33" s="192"/>
      <c r="G33" s="192"/>
      <c r="H33" s="192"/>
      <c r="I33" s="192"/>
    </row>
    <row r="34" spans="1:9" ht="11.25">
      <c r="A34" s="65" t="s">
        <v>30</v>
      </c>
      <c r="B34" s="32" t="s">
        <v>2</v>
      </c>
      <c r="C34" s="24">
        <v>102.1</v>
      </c>
      <c r="D34" s="24">
        <v>104.7</v>
      </c>
      <c r="E34" s="24">
        <v>116.2</v>
      </c>
      <c r="F34" s="24">
        <v>99.6</v>
      </c>
      <c r="G34" s="24">
        <v>98.3</v>
      </c>
      <c r="H34" s="24">
        <v>102.2</v>
      </c>
      <c r="I34" s="24">
        <v>99.6</v>
      </c>
    </row>
    <row r="35" spans="1:9" ht="11.25">
      <c r="A35" s="65"/>
      <c r="B35" s="19" t="s">
        <v>8</v>
      </c>
      <c r="C35" s="34">
        <v>100.2</v>
      </c>
      <c r="D35" s="34">
        <v>103.2</v>
      </c>
      <c r="E35" s="34">
        <v>97.5</v>
      </c>
      <c r="F35" s="34">
        <v>99.9</v>
      </c>
      <c r="G35" s="34">
        <v>98.9</v>
      </c>
      <c r="H35" s="34">
        <v>100.3</v>
      </c>
      <c r="I35" s="34">
        <v>100</v>
      </c>
    </row>
    <row r="36" spans="2:9" ht="11.25">
      <c r="B36" s="32" t="s">
        <v>9</v>
      </c>
      <c r="C36" s="117">
        <v>100.7</v>
      </c>
      <c r="D36" s="117">
        <v>108.9</v>
      </c>
      <c r="E36" s="34">
        <v>98.2</v>
      </c>
      <c r="F36" s="34">
        <v>100.1</v>
      </c>
      <c r="G36" s="34">
        <v>100.5</v>
      </c>
      <c r="H36" s="34">
        <v>100.8</v>
      </c>
      <c r="I36" s="34">
        <v>100.1</v>
      </c>
    </row>
    <row r="37" spans="2:9" ht="11.25">
      <c r="B37" s="32" t="s">
        <v>10</v>
      </c>
      <c r="C37" s="117">
        <v>100.1</v>
      </c>
      <c r="D37" s="117">
        <v>103.1</v>
      </c>
      <c r="E37" s="34">
        <v>99</v>
      </c>
      <c r="F37" s="34">
        <v>101.4</v>
      </c>
      <c r="G37" s="34">
        <v>99.7</v>
      </c>
      <c r="H37" s="34">
        <v>100.1</v>
      </c>
      <c r="I37" s="34">
        <v>101.5</v>
      </c>
    </row>
    <row r="38" spans="1:9" ht="11.25">
      <c r="A38" s="67" t="s">
        <v>39</v>
      </c>
      <c r="B38" s="37" t="s">
        <v>2</v>
      </c>
      <c r="C38" s="141">
        <v>102.0160375832918</v>
      </c>
      <c r="D38" s="141">
        <v>105.43272100825602</v>
      </c>
      <c r="E38" s="141">
        <v>98.5151848045643</v>
      </c>
      <c r="F38" s="38">
        <v>99.8</v>
      </c>
      <c r="G38" s="38">
        <v>98.6</v>
      </c>
      <c r="H38" s="141">
        <v>102.14551747797218</v>
      </c>
      <c r="I38" s="141">
        <v>99.9</v>
      </c>
    </row>
    <row r="39" spans="2:9" ht="11.25">
      <c r="B39" s="3" t="s">
        <v>8</v>
      </c>
      <c r="C39" s="59">
        <v>100.1</v>
      </c>
      <c r="D39" s="59">
        <v>101.46950907257532</v>
      </c>
      <c r="E39" s="59">
        <v>99.6</v>
      </c>
      <c r="F39" s="34">
        <v>100.2</v>
      </c>
      <c r="G39" s="34">
        <v>98.7</v>
      </c>
      <c r="H39" s="33">
        <v>100.2</v>
      </c>
      <c r="I39" s="34">
        <v>100.3</v>
      </c>
    </row>
    <row r="40" spans="2:9" ht="11.25">
      <c r="B40" s="3" t="s">
        <v>9</v>
      </c>
      <c r="C40" s="34">
        <v>99.9</v>
      </c>
      <c r="D40" s="59">
        <v>101.5615203914662</v>
      </c>
      <c r="E40" s="59">
        <v>96.88638888888889</v>
      </c>
      <c r="F40" s="34">
        <v>100.3</v>
      </c>
      <c r="G40" s="34">
        <v>99.4</v>
      </c>
      <c r="H40" s="34">
        <v>99.9</v>
      </c>
      <c r="I40" s="34">
        <v>100.4</v>
      </c>
    </row>
    <row r="41" spans="2:9" ht="11.25">
      <c r="B41" s="3" t="s">
        <v>10</v>
      </c>
      <c r="C41" s="34">
        <v>100.46589189484845</v>
      </c>
      <c r="D41" s="34">
        <v>103.338661154421</v>
      </c>
      <c r="E41" s="34">
        <v>98.31761714035052</v>
      </c>
      <c r="F41" s="34">
        <v>100.2450406163503</v>
      </c>
      <c r="G41" s="34">
        <v>98.5487119601288</v>
      </c>
      <c r="H41" s="34">
        <v>100.5369020950125</v>
      </c>
      <c r="I41" s="34">
        <v>100.31589471683517</v>
      </c>
    </row>
    <row r="42" ht="11.25"/>
    <row r="43" spans="10:16" ht="11.25">
      <c r="J43" s="34"/>
      <c r="K43" s="34"/>
      <c r="L43" s="34"/>
      <c r="M43" s="34"/>
      <c r="N43" s="34"/>
      <c r="O43" s="34"/>
      <c r="P43" s="34"/>
    </row>
    <row r="44" spans="10:16" ht="11.25">
      <c r="J44" s="34"/>
      <c r="K44" s="34"/>
      <c r="L44" s="34"/>
      <c r="M44" s="34"/>
      <c r="N44" s="34"/>
      <c r="O44" s="34"/>
      <c r="P44" s="34"/>
    </row>
    <row r="45" spans="10:16" ht="11.25">
      <c r="J45" s="34"/>
      <c r="K45" s="34"/>
      <c r="L45" s="34"/>
      <c r="M45" s="34"/>
      <c r="N45" s="34"/>
      <c r="O45" s="34"/>
      <c r="P45" s="34"/>
    </row>
    <row r="46" spans="10:16" ht="11.25">
      <c r="J46" s="34"/>
      <c r="K46" s="34"/>
      <c r="L46" s="34"/>
      <c r="M46" s="34"/>
      <c r="N46" s="34"/>
      <c r="O46" s="34"/>
      <c r="P46" s="34"/>
    </row>
  </sheetData>
  <sheetProtection/>
  <mergeCells count="7">
    <mergeCell ref="I2:I3"/>
    <mergeCell ref="A18:I18"/>
    <mergeCell ref="A33:I33"/>
    <mergeCell ref="A2:B3"/>
    <mergeCell ref="C2:E2"/>
    <mergeCell ref="F2:G2"/>
    <mergeCell ref="H2:H3"/>
  </mergeCells>
  <printOptions/>
  <pageMargins left="0.75" right="0.75" top="1" bottom="1" header="0.5" footer="0.5"/>
  <pageSetup horizontalDpi="600" verticalDpi="600" orientation="portrait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67" customWidth="1"/>
    <col min="2" max="2" width="5.875" style="3" customWidth="1"/>
    <col min="3" max="3" width="12.75390625" style="3" customWidth="1"/>
    <col min="4" max="4" width="13.875" style="3" customWidth="1"/>
    <col min="5" max="5" width="13.75390625" style="3" customWidth="1"/>
    <col min="6" max="8" width="12.75390625" style="3" customWidth="1"/>
    <col min="9" max="16384" width="9.125" style="3" customWidth="1"/>
  </cols>
  <sheetData>
    <row r="1" spans="1:8" ht="15" customHeight="1">
      <c r="A1" s="68" t="s">
        <v>58</v>
      </c>
      <c r="B1" s="14"/>
      <c r="C1" s="14"/>
      <c r="D1" s="14"/>
      <c r="E1" s="14"/>
      <c r="F1" s="14"/>
      <c r="G1" s="14"/>
      <c r="H1" s="14"/>
    </row>
    <row r="2" spans="1:8" ht="15" customHeight="1">
      <c r="A2" s="197" t="s">
        <v>0</v>
      </c>
      <c r="B2" s="198"/>
      <c r="C2" s="199" t="s">
        <v>77</v>
      </c>
      <c r="D2" s="199"/>
      <c r="E2" s="199"/>
      <c r="F2" s="199" t="s">
        <v>78</v>
      </c>
      <c r="G2" s="199"/>
      <c r="H2" s="199"/>
    </row>
    <row r="3" spans="1:10" ht="60.75" customHeight="1">
      <c r="A3" s="197"/>
      <c r="B3" s="198"/>
      <c r="C3" s="18" t="s">
        <v>5</v>
      </c>
      <c r="D3" s="18" t="s">
        <v>34</v>
      </c>
      <c r="E3" s="18" t="s">
        <v>35</v>
      </c>
      <c r="F3" s="85" t="s">
        <v>7</v>
      </c>
      <c r="G3" s="18" t="s">
        <v>12</v>
      </c>
      <c r="H3" s="18" t="s">
        <v>15</v>
      </c>
      <c r="J3" s="35"/>
    </row>
    <row r="4" spans="1:10" ht="13.5" customHeight="1">
      <c r="A4" s="65" t="s">
        <v>14</v>
      </c>
      <c r="B4" s="19" t="s">
        <v>2</v>
      </c>
      <c r="C4" s="20">
        <v>2987</v>
      </c>
      <c r="D4" s="40">
        <v>141</v>
      </c>
      <c r="E4" s="40">
        <v>459</v>
      </c>
      <c r="F4" s="169">
        <v>11883</v>
      </c>
      <c r="G4" s="40">
        <v>157</v>
      </c>
      <c r="H4" s="40">
        <v>351</v>
      </c>
      <c r="J4" s="35"/>
    </row>
    <row r="5" spans="1:10" ht="13.5" customHeight="1">
      <c r="A5" s="65"/>
      <c r="B5" s="19" t="s">
        <v>8</v>
      </c>
      <c r="C5" s="20">
        <v>2972</v>
      </c>
      <c r="D5" s="40">
        <v>138</v>
      </c>
      <c r="E5" s="40">
        <v>428</v>
      </c>
      <c r="F5" s="20">
        <v>11866</v>
      </c>
      <c r="G5" s="40">
        <v>174</v>
      </c>
      <c r="H5" s="40">
        <v>371</v>
      </c>
      <c r="J5" s="35"/>
    </row>
    <row r="6" spans="1:10" ht="13.5" customHeight="1">
      <c r="A6" s="65"/>
      <c r="B6" s="19" t="s">
        <v>9</v>
      </c>
      <c r="C6" s="20">
        <v>2953</v>
      </c>
      <c r="D6" s="40">
        <v>142</v>
      </c>
      <c r="E6" s="40">
        <v>426</v>
      </c>
      <c r="F6" s="20">
        <v>11833</v>
      </c>
      <c r="G6" s="40">
        <v>175</v>
      </c>
      <c r="H6" s="40">
        <v>372</v>
      </c>
      <c r="J6" s="35"/>
    </row>
    <row r="7" spans="1:10" ht="13.5" customHeight="1">
      <c r="A7" s="65"/>
      <c r="B7" s="19" t="s">
        <v>10</v>
      </c>
      <c r="C7" s="20">
        <v>2933</v>
      </c>
      <c r="D7" s="40">
        <v>144</v>
      </c>
      <c r="E7" s="40">
        <v>449</v>
      </c>
      <c r="F7" s="20">
        <v>12012</v>
      </c>
      <c r="G7" s="40">
        <v>172</v>
      </c>
      <c r="H7" s="40">
        <v>373</v>
      </c>
      <c r="J7" s="35"/>
    </row>
    <row r="8" spans="1:10" ht="13.5" customHeight="1">
      <c r="A8" s="65" t="s">
        <v>16</v>
      </c>
      <c r="B8" s="3" t="s">
        <v>2</v>
      </c>
      <c r="C8" s="20">
        <v>2914</v>
      </c>
      <c r="D8" s="40">
        <v>139</v>
      </c>
      <c r="E8" s="40">
        <v>461</v>
      </c>
      <c r="F8" s="20">
        <v>11893</v>
      </c>
      <c r="G8" s="40">
        <v>158</v>
      </c>
      <c r="H8" s="40">
        <v>366</v>
      </c>
      <c r="J8" s="35"/>
    </row>
    <row r="9" spans="2:10" ht="13.5" customHeight="1">
      <c r="B9" s="19" t="s">
        <v>8</v>
      </c>
      <c r="C9" s="20">
        <v>2886</v>
      </c>
      <c r="D9" s="40">
        <v>141</v>
      </c>
      <c r="E9" s="40">
        <v>461</v>
      </c>
      <c r="F9" s="20">
        <v>11704</v>
      </c>
      <c r="G9" s="40">
        <v>180</v>
      </c>
      <c r="H9" s="40">
        <v>389</v>
      </c>
      <c r="J9" s="35"/>
    </row>
    <row r="10" spans="2:10" ht="13.5" customHeight="1">
      <c r="B10" s="19" t="s">
        <v>9</v>
      </c>
      <c r="C10" s="20">
        <v>2883</v>
      </c>
      <c r="D10" s="40">
        <v>135</v>
      </c>
      <c r="E10" s="40">
        <v>456</v>
      </c>
      <c r="F10" s="20">
        <v>11669</v>
      </c>
      <c r="G10" s="40">
        <v>179</v>
      </c>
      <c r="H10" s="40">
        <v>391</v>
      </c>
      <c r="J10" s="35"/>
    </row>
    <row r="11" spans="2:10" ht="13.5" customHeight="1">
      <c r="B11" s="19" t="s">
        <v>10</v>
      </c>
      <c r="C11" s="20">
        <v>2908</v>
      </c>
      <c r="D11" s="40">
        <v>135</v>
      </c>
      <c r="E11" s="40">
        <v>483</v>
      </c>
      <c r="F11" s="20">
        <v>11690</v>
      </c>
      <c r="G11" s="40">
        <v>196</v>
      </c>
      <c r="H11" s="40">
        <v>375</v>
      </c>
      <c r="J11" s="35"/>
    </row>
    <row r="12" spans="1:10" ht="13.5" customHeight="1">
      <c r="A12" s="65" t="s">
        <v>21</v>
      </c>
      <c r="B12" s="3" t="s">
        <v>2</v>
      </c>
      <c r="C12" s="20">
        <v>2893</v>
      </c>
      <c r="D12" s="40">
        <v>130</v>
      </c>
      <c r="E12" s="40">
        <v>474</v>
      </c>
      <c r="F12" s="20">
        <v>11634</v>
      </c>
      <c r="G12" s="40">
        <v>165</v>
      </c>
      <c r="H12" s="40">
        <v>387</v>
      </c>
      <c r="J12" s="35"/>
    </row>
    <row r="13" spans="2:10" ht="13.5" customHeight="1">
      <c r="B13" s="19" t="s">
        <v>8</v>
      </c>
      <c r="C13" s="20">
        <v>2911</v>
      </c>
      <c r="D13" s="40">
        <v>123</v>
      </c>
      <c r="E13" s="40">
        <v>448</v>
      </c>
      <c r="F13" s="20">
        <v>11528</v>
      </c>
      <c r="G13" s="40">
        <v>179</v>
      </c>
      <c r="H13" s="40">
        <v>394</v>
      </c>
      <c r="J13" s="35"/>
    </row>
    <row r="14" spans="1:8" s="41" customFormat="1" ht="13.5" customHeight="1">
      <c r="A14" s="80"/>
      <c r="B14" s="32" t="s">
        <v>9</v>
      </c>
      <c r="C14" s="20">
        <v>2918</v>
      </c>
      <c r="D14" s="40">
        <v>116</v>
      </c>
      <c r="E14" s="40">
        <v>417</v>
      </c>
      <c r="F14" s="20">
        <v>11509</v>
      </c>
      <c r="G14" s="40">
        <v>178</v>
      </c>
      <c r="H14" s="40">
        <v>389</v>
      </c>
    </row>
    <row r="15" spans="2:8" ht="13.5" customHeight="1">
      <c r="B15" s="19" t="s">
        <v>10</v>
      </c>
      <c r="C15" s="20">
        <v>2927</v>
      </c>
      <c r="D15" s="40">
        <v>120</v>
      </c>
      <c r="E15" s="40">
        <v>456</v>
      </c>
      <c r="F15" s="20">
        <v>11579</v>
      </c>
      <c r="G15" s="40">
        <v>174</v>
      </c>
      <c r="H15" s="40">
        <v>387</v>
      </c>
    </row>
    <row r="16" spans="1:8" ht="13.5" customHeight="1">
      <c r="A16" s="65" t="s">
        <v>29</v>
      </c>
      <c r="B16" s="3" t="s">
        <v>2</v>
      </c>
      <c r="C16" s="23">
        <v>3065</v>
      </c>
      <c r="D16" s="40">
        <v>112</v>
      </c>
      <c r="E16" s="40">
        <v>448</v>
      </c>
      <c r="F16" s="20">
        <v>11582</v>
      </c>
      <c r="G16" s="40">
        <v>164</v>
      </c>
      <c r="H16" s="40">
        <v>383</v>
      </c>
    </row>
    <row r="17" spans="1:8" ht="13.5" customHeight="1">
      <c r="A17" s="65"/>
      <c r="B17" s="3" t="s">
        <v>8</v>
      </c>
      <c r="C17" s="20">
        <v>3023</v>
      </c>
      <c r="D17" s="40">
        <v>113</v>
      </c>
      <c r="E17" s="40">
        <v>413</v>
      </c>
      <c r="F17" s="20">
        <v>11581</v>
      </c>
      <c r="G17" s="40">
        <v>181</v>
      </c>
      <c r="H17" s="40">
        <v>400</v>
      </c>
    </row>
    <row r="18" spans="1:8" ht="13.5" customHeight="1">
      <c r="A18" s="65"/>
      <c r="B18" s="3" t="s">
        <v>9</v>
      </c>
      <c r="C18" s="20">
        <v>2820</v>
      </c>
      <c r="D18" s="40">
        <v>119</v>
      </c>
      <c r="E18" s="40">
        <v>438</v>
      </c>
      <c r="F18" s="20">
        <v>11657</v>
      </c>
      <c r="G18" s="40">
        <v>177</v>
      </c>
      <c r="H18" s="40">
        <v>394</v>
      </c>
    </row>
    <row r="19" spans="2:8" ht="13.5" customHeight="1">
      <c r="B19" s="3" t="s">
        <v>10</v>
      </c>
      <c r="C19" s="23">
        <v>2919</v>
      </c>
      <c r="D19" s="40">
        <v>112</v>
      </c>
      <c r="E19" s="40">
        <v>438</v>
      </c>
      <c r="F19" s="23">
        <v>11676</v>
      </c>
      <c r="G19" s="40">
        <v>173</v>
      </c>
      <c r="H19" s="40">
        <v>399</v>
      </c>
    </row>
    <row r="20" spans="1:8" ht="13.5" customHeight="1">
      <c r="A20" s="65" t="s">
        <v>30</v>
      </c>
      <c r="B20" s="3" t="s">
        <v>2</v>
      </c>
      <c r="C20" s="23">
        <v>2980</v>
      </c>
      <c r="D20" s="40">
        <v>104</v>
      </c>
      <c r="E20" s="40">
        <v>417</v>
      </c>
      <c r="F20" s="23">
        <v>11625</v>
      </c>
      <c r="G20" s="40">
        <v>164</v>
      </c>
      <c r="H20" s="40">
        <v>399</v>
      </c>
    </row>
    <row r="21" spans="1:8" ht="13.5" customHeight="1">
      <c r="A21" s="65"/>
      <c r="B21" s="3" t="s">
        <v>8</v>
      </c>
      <c r="C21" s="42">
        <v>2987</v>
      </c>
      <c r="D21" s="42">
        <v>102</v>
      </c>
      <c r="E21" s="42">
        <v>384</v>
      </c>
      <c r="F21" s="42">
        <v>11618</v>
      </c>
      <c r="G21" s="42">
        <v>181</v>
      </c>
      <c r="H21" s="42">
        <v>414</v>
      </c>
    </row>
    <row r="22" spans="1:8" ht="13.5" customHeight="1">
      <c r="A22" s="65"/>
      <c r="B22" s="3" t="s">
        <v>9</v>
      </c>
      <c r="C22" s="42">
        <v>3009</v>
      </c>
      <c r="D22" s="40">
        <v>94</v>
      </c>
      <c r="E22" s="40">
        <v>369</v>
      </c>
      <c r="F22" s="42">
        <v>11628</v>
      </c>
      <c r="G22" s="40">
        <v>179</v>
      </c>
      <c r="H22" s="40">
        <v>413</v>
      </c>
    </row>
    <row r="23" spans="1:8" ht="13.5" customHeight="1">
      <c r="A23" s="65"/>
      <c r="B23" s="3" t="s">
        <v>10</v>
      </c>
      <c r="C23" s="121">
        <v>3012</v>
      </c>
      <c r="D23" s="119">
        <v>95</v>
      </c>
      <c r="E23" s="119">
        <v>388</v>
      </c>
      <c r="F23" s="42">
        <v>11796</v>
      </c>
      <c r="G23" s="40">
        <v>174</v>
      </c>
      <c r="H23" s="40">
        <v>422</v>
      </c>
    </row>
    <row r="24" spans="1:8" ht="11.25">
      <c r="A24" s="67" t="s">
        <v>39</v>
      </c>
      <c r="B24" s="37" t="s">
        <v>2</v>
      </c>
      <c r="C24" s="140">
        <v>3072.265</v>
      </c>
      <c r="D24" s="120">
        <v>93</v>
      </c>
      <c r="E24" s="140">
        <v>390.2724774067341</v>
      </c>
      <c r="F24" s="44">
        <v>11770</v>
      </c>
      <c r="G24" s="44">
        <v>164</v>
      </c>
      <c r="H24" s="44">
        <v>426</v>
      </c>
    </row>
    <row r="25" spans="2:8" ht="11.25">
      <c r="B25" s="3" t="s">
        <v>8</v>
      </c>
      <c r="C25" s="23">
        <v>3075.426</v>
      </c>
      <c r="D25" s="122">
        <v>88.78346642058693</v>
      </c>
      <c r="E25" s="122">
        <v>353.2002291715034</v>
      </c>
      <c r="F25" s="50">
        <v>11799</v>
      </c>
      <c r="G25" s="35">
        <v>179</v>
      </c>
      <c r="H25" s="35">
        <v>437</v>
      </c>
    </row>
    <row r="26" spans="2:8" ht="11.25">
      <c r="B26" s="3" t="s">
        <v>9</v>
      </c>
      <c r="C26" s="122">
        <v>3071.528</v>
      </c>
      <c r="D26" s="123">
        <v>82.41569505470895</v>
      </c>
      <c r="E26" s="122">
        <v>345</v>
      </c>
      <c r="F26" s="50">
        <v>11836</v>
      </c>
      <c r="G26" s="50">
        <v>177</v>
      </c>
      <c r="H26" s="50">
        <v>435</v>
      </c>
    </row>
    <row r="27" spans="2:8" ht="11.25">
      <c r="B27" s="3" t="s">
        <v>10</v>
      </c>
      <c r="C27" s="23">
        <v>3086</v>
      </c>
      <c r="D27" s="23">
        <v>82.03181971531264</v>
      </c>
      <c r="E27" s="23">
        <v>358.0418867673582</v>
      </c>
      <c r="F27" s="50">
        <v>11865</v>
      </c>
      <c r="G27" s="50">
        <v>169</v>
      </c>
      <c r="H27" s="3">
        <v>444</v>
      </c>
    </row>
    <row r="28" ht="11.25"/>
    <row r="29" ht="11.25"/>
    <row r="30" ht="11.25"/>
  </sheetData>
  <sheetProtection/>
  <mergeCells count="3">
    <mergeCell ref="A2:B3"/>
    <mergeCell ref="F2:H2"/>
    <mergeCell ref="C2:E2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125" style="67" customWidth="1"/>
    <col min="2" max="2" width="4.75390625" style="3" customWidth="1"/>
    <col min="3" max="3" width="11.375" style="3" customWidth="1"/>
    <col min="4" max="4" width="14.25390625" style="3" customWidth="1"/>
    <col min="5" max="5" width="10.625" style="3" customWidth="1"/>
    <col min="6" max="7" width="10.875" style="3" customWidth="1"/>
    <col min="8" max="16384" width="9.125" style="3" customWidth="1"/>
  </cols>
  <sheetData>
    <row r="1" spans="1:7" ht="11.25">
      <c r="A1" s="68" t="s">
        <v>57</v>
      </c>
      <c r="B1" s="14"/>
      <c r="C1" s="14"/>
      <c r="D1" s="14"/>
      <c r="E1" s="14"/>
      <c r="F1" s="14"/>
      <c r="G1" s="14"/>
    </row>
    <row r="2" spans="1:7" ht="26.25" customHeight="1">
      <c r="A2" s="190" t="s">
        <v>0</v>
      </c>
      <c r="B2" s="200"/>
      <c r="C2" s="205" t="s">
        <v>79</v>
      </c>
      <c r="D2" s="206"/>
      <c r="E2" s="190" t="s">
        <v>4</v>
      </c>
      <c r="F2" s="190" t="s">
        <v>80</v>
      </c>
      <c r="G2" s="190" t="s">
        <v>81</v>
      </c>
    </row>
    <row r="3" spans="1:10" ht="24.75" customHeight="1">
      <c r="A3" s="201"/>
      <c r="B3" s="202"/>
      <c r="C3" s="15" t="s">
        <v>1</v>
      </c>
      <c r="D3" s="15" t="s">
        <v>64</v>
      </c>
      <c r="E3" s="201"/>
      <c r="F3" s="201"/>
      <c r="G3" s="201"/>
      <c r="J3" s="35"/>
    </row>
    <row r="4" spans="1:10" ht="17.25" customHeight="1">
      <c r="A4" s="191"/>
      <c r="B4" s="203"/>
      <c r="C4" s="195" t="s">
        <v>17</v>
      </c>
      <c r="D4" s="196"/>
      <c r="E4" s="196"/>
      <c r="F4" s="204"/>
      <c r="G4" s="207"/>
      <c r="J4" s="35"/>
    </row>
    <row r="5" spans="1:10" ht="11.25">
      <c r="A5" s="65" t="s">
        <v>14</v>
      </c>
      <c r="C5" s="42">
        <v>1644</v>
      </c>
      <c r="D5" s="42">
        <v>289</v>
      </c>
      <c r="E5" s="42">
        <v>34</v>
      </c>
      <c r="F5" s="69">
        <v>1678</v>
      </c>
      <c r="G5" s="46">
        <v>16.5</v>
      </c>
      <c r="J5" s="35"/>
    </row>
    <row r="6" spans="1:10" ht="11.25">
      <c r="A6" s="65" t="s">
        <v>16</v>
      </c>
      <c r="B6" s="32"/>
      <c r="C6" s="42">
        <v>1567</v>
      </c>
      <c r="D6" s="42">
        <v>312</v>
      </c>
      <c r="E6" s="42">
        <v>32</v>
      </c>
      <c r="F6" s="45">
        <v>1599</v>
      </c>
      <c r="G6" s="47">
        <v>18.7</v>
      </c>
      <c r="J6" s="35"/>
    </row>
    <row r="7" spans="1:10" ht="11.25">
      <c r="A7" s="65" t="s">
        <v>21</v>
      </c>
      <c r="B7" s="32"/>
      <c r="C7" s="42">
        <v>1399</v>
      </c>
      <c r="D7" s="42">
        <v>323</v>
      </c>
      <c r="E7" s="42">
        <v>27</v>
      </c>
      <c r="F7" s="45">
        <v>1426</v>
      </c>
      <c r="G7" s="47">
        <v>21.6</v>
      </c>
      <c r="J7" s="35"/>
    </row>
    <row r="8" spans="1:10" ht="11.25">
      <c r="A8" s="65" t="s">
        <v>29</v>
      </c>
      <c r="B8" s="32"/>
      <c r="C8" s="42">
        <v>1319</v>
      </c>
      <c r="D8" s="42">
        <v>297</v>
      </c>
      <c r="E8" s="48">
        <v>26</v>
      </c>
      <c r="F8" s="45">
        <v>1344</v>
      </c>
      <c r="G8" s="47">
        <v>25.8</v>
      </c>
      <c r="J8" s="35"/>
    </row>
    <row r="9" spans="1:10" ht="11.25">
      <c r="A9" s="65" t="s">
        <v>30</v>
      </c>
      <c r="B9" s="32"/>
      <c r="C9" s="42">
        <v>1167</v>
      </c>
      <c r="D9" s="42">
        <v>266</v>
      </c>
      <c r="E9" s="42">
        <v>21</v>
      </c>
      <c r="F9" s="45">
        <v>1188</v>
      </c>
      <c r="G9" s="47">
        <v>29.1</v>
      </c>
      <c r="J9" s="35"/>
    </row>
    <row r="10" spans="1:10" ht="11.25">
      <c r="A10" s="65" t="s">
        <v>98</v>
      </c>
      <c r="B10" s="32"/>
      <c r="C10" s="42">
        <v>1047</v>
      </c>
      <c r="D10" s="42">
        <v>232</v>
      </c>
      <c r="E10" s="42">
        <v>18</v>
      </c>
      <c r="F10" s="45">
        <v>1065</v>
      </c>
      <c r="G10" s="47">
        <v>35.7</v>
      </c>
      <c r="J10" s="35"/>
    </row>
    <row r="11" spans="1:10" ht="11.25">
      <c r="A11" s="65" t="s">
        <v>30</v>
      </c>
      <c r="B11" s="32" t="s">
        <v>2</v>
      </c>
      <c r="C11" s="49">
        <v>305.844375</v>
      </c>
      <c r="D11" s="48">
        <v>69</v>
      </c>
      <c r="E11" s="42">
        <v>6</v>
      </c>
      <c r="F11" s="175">
        <v>311</v>
      </c>
      <c r="G11" s="47">
        <v>27.2</v>
      </c>
      <c r="J11" s="35"/>
    </row>
    <row r="12" spans="1:10" ht="11.25">
      <c r="A12" s="65"/>
      <c r="B12" s="32" t="s">
        <v>8</v>
      </c>
      <c r="C12" s="49">
        <v>300.84669999999994</v>
      </c>
      <c r="D12" s="42">
        <v>73</v>
      </c>
      <c r="E12" s="42">
        <v>5</v>
      </c>
      <c r="F12" s="175">
        <v>306</v>
      </c>
      <c r="G12" s="47">
        <v>27.5</v>
      </c>
      <c r="J12" s="35"/>
    </row>
    <row r="13" spans="1:10" ht="11.25">
      <c r="A13" s="65"/>
      <c r="B13" s="32" t="s">
        <v>9</v>
      </c>
      <c r="C13" s="40">
        <v>279</v>
      </c>
      <c r="D13" s="42">
        <v>64</v>
      </c>
      <c r="E13" s="42">
        <v>5</v>
      </c>
      <c r="F13" s="45">
        <v>284</v>
      </c>
      <c r="G13" s="47">
        <v>31.3</v>
      </c>
      <c r="J13" s="35"/>
    </row>
    <row r="14" spans="1:7" ht="11.25">
      <c r="A14" s="65"/>
      <c r="B14" s="32" t="s">
        <v>10</v>
      </c>
      <c r="C14" s="40">
        <v>281</v>
      </c>
      <c r="D14" s="42">
        <v>61</v>
      </c>
      <c r="E14" s="42">
        <v>5</v>
      </c>
      <c r="F14" s="173">
        <v>286</v>
      </c>
      <c r="G14" s="174">
        <v>30.7</v>
      </c>
    </row>
    <row r="15" spans="1:7" ht="11.25">
      <c r="A15" s="65" t="s">
        <v>39</v>
      </c>
      <c r="B15" s="37" t="s">
        <v>2</v>
      </c>
      <c r="C15" s="124">
        <v>280.7679</v>
      </c>
      <c r="D15" s="120">
        <v>54.772902</v>
      </c>
      <c r="E15" s="120">
        <v>4.645575000000002</v>
      </c>
      <c r="F15" s="151">
        <v>285.41347499999995</v>
      </c>
      <c r="G15" s="127">
        <v>36.4794973327731</v>
      </c>
    </row>
    <row r="16" spans="1:7" ht="11.25">
      <c r="A16" s="65"/>
      <c r="B16" s="32" t="s">
        <v>8</v>
      </c>
      <c r="C16" s="125">
        <v>268.67962099999994</v>
      </c>
      <c r="D16" s="125">
        <v>55.62593900000001</v>
      </c>
      <c r="E16" s="150">
        <v>4.434615000000002</v>
      </c>
      <c r="F16" s="152">
        <v>273.11423599999995</v>
      </c>
      <c r="G16" s="127">
        <v>36.99196771273396</v>
      </c>
    </row>
    <row r="17" spans="1:8" ht="11.25">
      <c r="A17" s="65"/>
      <c r="B17" s="32" t="s">
        <v>9</v>
      </c>
      <c r="C17" s="150">
        <v>248.760173</v>
      </c>
      <c r="D17" s="42">
        <v>62</v>
      </c>
      <c r="E17" s="125">
        <v>4</v>
      </c>
      <c r="F17" s="45">
        <v>253</v>
      </c>
      <c r="G17" s="127">
        <v>34.1</v>
      </c>
      <c r="H17" s="8"/>
    </row>
    <row r="18" spans="1:8" ht="11.25">
      <c r="A18" s="65"/>
      <c r="B18" s="32" t="s">
        <v>10</v>
      </c>
      <c r="C18" s="40">
        <v>248.754537</v>
      </c>
      <c r="D18" s="42">
        <v>59.484717</v>
      </c>
      <c r="E18" s="42">
        <v>4.183909</v>
      </c>
      <c r="F18" s="45">
        <v>252.938446</v>
      </c>
      <c r="G18" s="47">
        <v>34.92556050573664</v>
      </c>
      <c r="H18" s="8"/>
    </row>
    <row r="19" spans="1:7" ht="11.25">
      <c r="A19" s="192" t="s">
        <v>36</v>
      </c>
      <c r="B19" s="192"/>
      <c r="C19" s="192"/>
      <c r="D19" s="192"/>
      <c r="E19" s="192"/>
      <c r="F19" s="192"/>
      <c r="G19" s="192"/>
    </row>
    <row r="20" spans="1:7" ht="11.25">
      <c r="A20" s="65" t="s">
        <v>14</v>
      </c>
      <c r="C20" s="8">
        <v>94.2</v>
      </c>
      <c r="D20" s="8">
        <v>94.3</v>
      </c>
      <c r="E20" s="8">
        <v>86.2</v>
      </c>
      <c r="F20" s="51">
        <v>94.1</v>
      </c>
      <c r="G20" s="46">
        <v>131.1</v>
      </c>
    </row>
    <row r="21" spans="1:7" ht="11.25">
      <c r="A21" s="65" t="s">
        <v>16</v>
      </c>
      <c r="B21" s="32"/>
      <c r="C21" s="8">
        <v>95.3</v>
      </c>
      <c r="D21" s="8">
        <v>107.7</v>
      </c>
      <c r="E21" s="8">
        <v>94.2</v>
      </c>
      <c r="F21" s="51">
        <v>95.3</v>
      </c>
      <c r="G21" s="46">
        <v>113.1</v>
      </c>
    </row>
    <row r="22" spans="1:7" ht="11.25">
      <c r="A22" s="65" t="s">
        <v>21</v>
      </c>
      <c r="B22" s="32"/>
      <c r="C22" s="8">
        <v>89.3</v>
      </c>
      <c r="D22" s="8">
        <v>103.6</v>
      </c>
      <c r="E22" s="8">
        <v>83.6</v>
      </c>
      <c r="F22" s="51">
        <v>89.2</v>
      </c>
      <c r="G22" s="46">
        <v>115.5</v>
      </c>
    </row>
    <row r="23" spans="1:7" ht="11.25">
      <c r="A23" s="65" t="s">
        <v>29</v>
      </c>
      <c r="B23" s="32"/>
      <c r="C23" s="8">
        <v>94.3</v>
      </c>
      <c r="D23" s="8">
        <v>92</v>
      </c>
      <c r="E23" s="8">
        <v>94.2</v>
      </c>
      <c r="F23" s="52">
        <v>94.3</v>
      </c>
      <c r="G23" s="53">
        <v>119.7</v>
      </c>
    </row>
    <row r="24" spans="1:7" ht="11.25">
      <c r="A24" s="65" t="s">
        <v>30</v>
      </c>
      <c r="B24" s="32"/>
      <c r="C24" s="54">
        <v>88.5</v>
      </c>
      <c r="D24" s="8">
        <v>89.4</v>
      </c>
      <c r="E24" s="8">
        <v>82.5</v>
      </c>
      <c r="F24" s="51">
        <v>88.4</v>
      </c>
      <c r="G24" s="47">
        <v>112.8</v>
      </c>
    </row>
    <row r="25" spans="1:7" ht="11.25">
      <c r="A25" s="65" t="s">
        <v>39</v>
      </c>
      <c r="B25" s="32"/>
      <c r="C25" s="54">
        <v>89.7</v>
      </c>
      <c r="D25" s="8">
        <v>87.4</v>
      </c>
      <c r="E25" s="8">
        <v>84.2</v>
      </c>
      <c r="F25" s="51">
        <v>89.6</v>
      </c>
      <c r="G25" s="47">
        <v>122.6</v>
      </c>
    </row>
    <row r="26" spans="1:7" ht="11.25">
      <c r="A26" s="65" t="s">
        <v>30</v>
      </c>
      <c r="B26" s="32" t="s">
        <v>2</v>
      </c>
      <c r="C26" s="55">
        <v>91.1</v>
      </c>
      <c r="D26" s="56">
        <v>97.7</v>
      </c>
      <c r="E26" s="8">
        <v>89.3</v>
      </c>
      <c r="F26" s="52">
        <v>91</v>
      </c>
      <c r="G26" s="57">
        <v>115.7</v>
      </c>
    </row>
    <row r="27" spans="1:7" ht="11.25">
      <c r="A27" s="65"/>
      <c r="B27" s="32" t="s">
        <v>8</v>
      </c>
      <c r="C27" s="56">
        <v>90.1</v>
      </c>
      <c r="D27" s="56">
        <v>92.1</v>
      </c>
      <c r="E27" s="8">
        <v>81.7</v>
      </c>
      <c r="F27" s="52">
        <v>89.9</v>
      </c>
      <c r="G27" s="57">
        <v>111.6</v>
      </c>
    </row>
    <row r="28" spans="1:7" s="41" customFormat="1" ht="11.25">
      <c r="A28" s="66"/>
      <c r="B28" s="32" t="s">
        <v>9</v>
      </c>
      <c r="C28" s="55">
        <v>84.9</v>
      </c>
      <c r="D28" s="55">
        <v>81.8</v>
      </c>
      <c r="E28" s="54">
        <v>73.3</v>
      </c>
      <c r="F28" s="58">
        <v>84.7</v>
      </c>
      <c r="G28" s="57">
        <v>117.7</v>
      </c>
    </row>
    <row r="29" spans="1:7" ht="11.25">
      <c r="A29" s="65"/>
      <c r="B29" s="32" t="s">
        <v>10</v>
      </c>
      <c r="C29" s="34">
        <v>87.7</v>
      </c>
      <c r="D29" s="8">
        <v>86.5</v>
      </c>
      <c r="E29" s="8">
        <v>86.8</v>
      </c>
      <c r="F29" s="51">
        <v>87.7</v>
      </c>
      <c r="G29" s="54">
        <v>107.4</v>
      </c>
    </row>
    <row r="30" spans="1:7" ht="11.25">
      <c r="A30" s="65" t="s">
        <v>39</v>
      </c>
      <c r="B30" s="32" t="s">
        <v>2</v>
      </c>
      <c r="C30" s="59">
        <v>91.8009036458493</v>
      </c>
      <c r="D30" s="13">
        <v>79.59770194703218</v>
      </c>
      <c r="E30" s="128">
        <v>82.53076399815882</v>
      </c>
      <c r="F30" s="129">
        <v>91.63337499298012</v>
      </c>
      <c r="G30" s="61">
        <v>134.34764196052572</v>
      </c>
    </row>
    <row r="31" spans="1:7" ht="11.25">
      <c r="A31" s="65"/>
      <c r="B31" s="32" t="s">
        <v>8</v>
      </c>
      <c r="C31" s="59">
        <v>89.30781723715101</v>
      </c>
      <c r="D31" s="13">
        <v>76.63375165402121</v>
      </c>
      <c r="E31" s="13">
        <v>83.83922615139781</v>
      </c>
      <c r="F31" s="60">
        <v>89.21333078834785</v>
      </c>
      <c r="G31" s="61">
        <v>134.2760572343269</v>
      </c>
    </row>
    <row r="32" spans="1:7" ht="11.25">
      <c r="A32" s="65"/>
      <c r="B32" s="32" t="s">
        <v>9</v>
      </c>
      <c r="C32" s="59">
        <v>89.05927315329423</v>
      </c>
      <c r="D32" s="13">
        <v>97.70839506555956</v>
      </c>
      <c r="E32" s="13">
        <v>89.53461877786175</v>
      </c>
      <c r="F32" s="60">
        <v>89.06758327797536</v>
      </c>
      <c r="G32" s="61">
        <v>108.89964682292907</v>
      </c>
    </row>
    <row r="33" spans="1:7" ht="11.25">
      <c r="A33" s="65"/>
      <c r="B33" s="32" t="s">
        <v>10</v>
      </c>
      <c r="C33" s="34">
        <v>88.68607447851495</v>
      </c>
      <c r="D33" s="8">
        <v>98.27106620301234</v>
      </c>
      <c r="E33" s="8">
        <v>81.16029299992084</v>
      </c>
      <c r="F33" s="51">
        <v>88.53940640407927</v>
      </c>
      <c r="G33" s="54">
        <v>113.68713863600463</v>
      </c>
    </row>
    <row r="34" spans="1:7" ht="11.25">
      <c r="A34" s="192" t="s">
        <v>37</v>
      </c>
      <c r="B34" s="192"/>
      <c r="C34" s="192"/>
      <c r="D34" s="192"/>
      <c r="E34" s="192"/>
      <c r="F34" s="192"/>
      <c r="G34" s="192"/>
    </row>
    <row r="35" spans="1:7" ht="11.25">
      <c r="A35" s="65" t="s">
        <v>30</v>
      </c>
      <c r="B35" s="32" t="s">
        <v>2</v>
      </c>
      <c r="C35" s="56">
        <v>95.6</v>
      </c>
      <c r="D35" s="56">
        <v>98.3</v>
      </c>
      <c r="E35" s="8">
        <v>94.8</v>
      </c>
      <c r="F35" s="52">
        <v>95.6</v>
      </c>
      <c r="G35" s="57">
        <v>94.9</v>
      </c>
    </row>
    <row r="36" spans="1:7" ht="11.25">
      <c r="A36" s="65"/>
      <c r="B36" s="32" t="s">
        <v>8</v>
      </c>
      <c r="C36" s="56">
        <v>98.4</v>
      </c>
      <c r="D36" s="56">
        <v>105.5</v>
      </c>
      <c r="E36" s="8">
        <v>94</v>
      </c>
      <c r="F36" s="52">
        <v>98.3</v>
      </c>
      <c r="G36" s="57">
        <v>101.5</v>
      </c>
    </row>
    <row r="37" spans="1:7" s="41" customFormat="1" ht="11.25">
      <c r="A37" s="66"/>
      <c r="B37" s="32" t="s">
        <v>9</v>
      </c>
      <c r="C37" s="55">
        <v>92.9</v>
      </c>
      <c r="D37" s="54">
        <v>87.7</v>
      </c>
      <c r="E37" s="54">
        <v>94</v>
      </c>
      <c r="F37" s="58">
        <v>92.9</v>
      </c>
      <c r="G37" s="57">
        <v>113.6</v>
      </c>
    </row>
    <row r="38" spans="1:7" ht="11.25">
      <c r="A38" s="65"/>
      <c r="B38" s="32" t="s">
        <v>10</v>
      </c>
      <c r="C38" s="54">
        <v>100.4</v>
      </c>
      <c r="D38" s="54">
        <v>95.1</v>
      </c>
      <c r="E38" s="54">
        <v>103.7</v>
      </c>
      <c r="F38" s="62">
        <v>100.5</v>
      </c>
      <c r="G38" s="47">
        <v>98.2</v>
      </c>
    </row>
    <row r="39" spans="1:7" ht="11.25">
      <c r="A39" s="67" t="s">
        <v>39</v>
      </c>
      <c r="B39" s="3" t="s">
        <v>2</v>
      </c>
      <c r="C39" s="13">
        <v>100.06587532287455</v>
      </c>
      <c r="D39" s="13">
        <v>90.46971461711618</v>
      </c>
      <c r="E39" s="13">
        <v>90.10583147457703</v>
      </c>
      <c r="F39" s="60">
        <v>99.8738924535369</v>
      </c>
      <c r="G39" s="13">
        <v>118.67196678468821</v>
      </c>
    </row>
    <row r="40" spans="2:7" ht="11.25">
      <c r="B40" s="3" t="s">
        <v>8</v>
      </c>
      <c r="C40" s="13">
        <v>95.69456515506222</v>
      </c>
      <c r="D40" s="13">
        <v>101.55740698201458</v>
      </c>
      <c r="E40" s="13">
        <v>95.4589044413232</v>
      </c>
      <c r="F40" s="60">
        <v>95.69072938830236</v>
      </c>
      <c r="G40" s="13">
        <v>101.40481754802157</v>
      </c>
    </row>
    <row r="41" spans="2:7" ht="11.25">
      <c r="B41" s="3" t="s">
        <v>9</v>
      </c>
      <c r="C41" s="13">
        <v>92.62899846058666</v>
      </c>
      <c r="D41" s="13">
        <v>111.84774067364505</v>
      </c>
      <c r="E41" s="13">
        <v>100.39543455294313</v>
      </c>
      <c r="F41" s="60">
        <v>92.75510339929703</v>
      </c>
      <c r="G41" s="13">
        <v>92.1268540283093</v>
      </c>
    </row>
    <row r="42" spans="2:7" ht="11.25">
      <c r="B42" s="3" t="s">
        <v>10</v>
      </c>
      <c r="C42" s="54">
        <v>99.98507846754799</v>
      </c>
      <c r="D42" s="54">
        <v>95.62768189123774</v>
      </c>
      <c r="E42" s="54">
        <v>93.98537920209804</v>
      </c>
      <c r="F42" s="62">
        <v>99.87963599293676</v>
      </c>
      <c r="G42" s="54">
        <v>102.54591553896628</v>
      </c>
    </row>
    <row r="44" spans="8:13" ht="11.25">
      <c r="H44" s="8"/>
      <c r="I44" s="8"/>
      <c r="J44" s="8"/>
      <c r="K44" s="8"/>
      <c r="L44" s="8"/>
      <c r="M44" s="8"/>
    </row>
    <row r="45" spans="8:13" ht="11.25">
      <c r="H45" s="8"/>
      <c r="I45" s="8"/>
      <c r="J45" s="8"/>
      <c r="K45" s="8"/>
      <c r="L45" s="8"/>
      <c r="M45" s="8"/>
    </row>
    <row r="46" spans="8:13" ht="11.25">
      <c r="H46" s="8"/>
      <c r="I46" s="8"/>
      <c r="J46" s="8"/>
      <c r="K46" s="8"/>
      <c r="L46" s="8"/>
      <c r="M46" s="8"/>
    </row>
    <row r="47" spans="8:13" ht="11.25">
      <c r="H47" s="8"/>
      <c r="I47" s="8"/>
      <c r="J47" s="8"/>
      <c r="K47" s="8"/>
      <c r="L47" s="8"/>
      <c r="M47" s="8"/>
    </row>
    <row r="48" spans="8:13" ht="11.25">
      <c r="H48" s="8"/>
      <c r="I48" s="8"/>
      <c r="J48" s="8"/>
      <c r="K48" s="8"/>
      <c r="L48" s="8"/>
      <c r="M48" s="8"/>
    </row>
  </sheetData>
  <sheetProtection/>
  <mergeCells count="8">
    <mergeCell ref="A19:G19"/>
    <mergeCell ref="A34:G34"/>
    <mergeCell ref="A2:B4"/>
    <mergeCell ref="C4:F4"/>
    <mergeCell ref="C2:D2"/>
    <mergeCell ref="E2:E3"/>
    <mergeCell ref="F2:F3"/>
    <mergeCell ref="G2:G4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67" customWidth="1"/>
    <col min="2" max="2" width="4.25390625" style="3" customWidth="1"/>
    <col min="3" max="3" width="10.25390625" style="3" customWidth="1"/>
    <col min="4" max="4" width="13.25390625" style="3" customWidth="1"/>
    <col min="5" max="5" width="9.75390625" style="3" customWidth="1"/>
    <col min="6" max="6" width="10.25390625" style="3" customWidth="1"/>
    <col min="7" max="7" width="11.625" style="3" customWidth="1"/>
    <col min="8" max="16384" width="9.125" style="3" customWidth="1"/>
  </cols>
  <sheetData>
    <row r="1" spans="1:7" ht="11.25">
      <c r="A1" s="68" t="s">
        <v>56</v>
      </c>
      <c r="B1" s="14"/>
      <c r="C1" s="14"/>
      <c r="D1" s="14"/>
      <c r="E1" s="14"/>
      <c r="F1" s="14"/>
      <c r="G1" s="14"/>
    </row>
    <row r="2" spans="1:7" ht="24" customHeight="1">
      <c r="A2" s="193" t="s">
        <v>0</v>
      </c>
      <c r="B2" s="193"/>
      <c r="C2" s="205" t="s">
        <v>79</v>
      </c>
      <c r="D2" s="206"/>
      <c r="E2" s="190" t="s">
        <v>4</v>
      </c>
      <c r="F2" s="190" t="s">
        <v>80</v>
      </c>
      <c r="G2" s="190" t="s">
        <v>81</v>
      </c>
    </row>
    <row r="3" spans="1:10" ht="28.5" customHeight="1">
      <c r="A3" s="209"/>
      <c r="B3" s="209"/>
      <c r="C3" s="16" t="s">
        <v>1</v>
      </c>
      <c r="D3" s="16" t="s">
        <v>32</v>
      </c>
      <c r="E3" s="201"/>
      <c r="F3" s="201"/>
      <c r="G3" s="201"/>
      <c r="J3" s="35"/>
    </row>
    <row r="4" spans="1:10" ht="15.75" customHeight="1">
      <c r="A4" s="207"/>
      <c r="B4" s="207"/>
      <c r="C4" s="195" t="s">
        <v>11</v>
      </c>
      <c r="D4" s="196"/>
      <c r="E4" s="196"/>
      <c r="F4" s="204"/>
      <c r="G4" s="207"/>
      <c r="J4" s="35"/>
    </row>
    <row r="5" spans="1:10" ht="11.25">
      <c r="A5" s="65" t="s">
        <v>14</v>
      </c>
      <c r="C5" s="50">
        <v>5136</v>
      </c>
      <c r="D5" s="50">
        <v>555</v>
      </c>
      <c r="E5" s="50">
        <v>125</v>
      </c>
      <c r="F5" s="45">
        <v>5261</v>
      </c>
      <c r="G5" s="8">
        <v>18</v>
      </c>
      <c r="J5" s="35"/>
    </row>
    <row r="6" spans="1:10" ht="11.25">
      <c r="A6" s="65" t="s">
        <v>16</v>
      </c>
      <c r="B6" s="32"/>
      <c r="C6" s="50">
        <v>5293</v>
      </c>
      <c r="D6" s="50">
        <v>801</v>
      </c>
      <c r="E6" s="50">
        <v>119</v>
      </c>
      <c r="F6" s="45">
        <v>5412</v>
      </c>
      <c r="G6" s="54">
        <v>19.7</v>
      </c>
      <c r="J6" s="35"/>
    </row>
    <row r="7" spans="1:10" ht="11.25">
      <c r="A7" s="65" t="s">
        <v>21</v>
      </c>
      <c r="B7" s="32"/>
      <c r="C7" s="50">
        <v>5126</v>
      </c>
      <c r="D7" s="50">
        <v>902</v>
      </c>
      <c r="E7" s="50">
        <v>110</v>
      </c>
      <c r="F7" s="45">
        <v>5235</v>
      </c>
      <c r="G7" s="54">
        <v>23.6</v>
      </c>
      <c r="J7" s="35"/>
    </row>
    <row r="8" spans="1:10" ht="11.25">
      <c r="A8" s="65" t="s">
        <v>29</v>
      </c>
      <c r="B8" s="32"/>
      <c r="C8" s="50">
        <v>5035</v>
      </c>
      <c r="D8" s="150">
        <v>784</v>
      </c>
      <c r="E8" s="150">
        <v>106</v>
      </c>
      <c r="F8" s="45">
        <v>5141</v>
      </c>
      <c r="G8" s="34">
        <v>29.3</v>
      </c>
      <c r="J8" s="35"/>
    </row>
    <row r="9" spans="1:10" ht="11.25">
      <c r="A9" s="65" t="s">
        <v>30</v>
      </c>
      <c r="B9" s="32"/>
      <c r="C9" s="50">
        <v>4575</v>
      </c>
      <c r="D9" s="150">
        <v>658</v>
      </c>
      <c r="E9" s="150">
        <v>97</v>
      </c>
      <c r="F9" s="45">
        <v>4671</v>
      </c>
      <c r="G9" s="70">
        <v>34.1</v>
      </c>
      <c r="J9" s="35"/>
    </row>
    <row r="10" spans="1:10" ht="11.25">
      <c r="A10" s="65" t="s">
        <v>39</v>
      </c>
      <c r="B10" s="32"/>
      <c r="C10" s="50">
        <v>4368</v>
      </c>
      <c r="D10" s="150">
        <v>623</v>
      </c>
      <c r="E10" s="150">
        <v>82</v>
      </c>
      <c r="F10" s="45">
        <v>4450</v>
      </c>
      <c r="G10" s="70">
        <v>37.2</v>
      </c>
      <c r="J10" s="35"/>
    </row>
    <row r="11" spans="1:10" ht="11.25">
      <c r="A11" s="65" t="s">
        <v>30</v>
      </c>
      <c r="B11" s="32" t="s">
        <v>2</v>
      </c>
      <c r="C11" s="50">
        <v>1217</v>
      </c>
      <c r="D11" s="50">
        <v>174</v>
      </c>
      <c r="E11" s="50">
        <v>26</v>
      </c>
      <c r="F11" s="45">
        <v>1243</v>
      </c>
      <c r="G11" s="54">
        <v>31.3</v>
      </c>
      <c r="J11" s="35"/>
    </row>
    <row r="12" spans="1:10" ht="11.25">
      <c r="A12" s="65"/>
      <c r="B12" s="32" t="s">
        <v>8</v>
      </c>
      <c r="C12" s="50">
        <v>1124</v>
      </c>
      <c r="D12" s="71">
        <v>165</v>
      </c>
      <c r="E12" s="71">
        <v>24</v>
      </c>
      <c r="F12" s="45">
        <v>1148</v>
      </c>
      <c r="G12" s="47">
        <v>33.8</v>
      </c>
      <c r="J12" s="35"/>
    </row>
    <row r="13" spans="1:10" ht="11.25">
      <c r="A13" s="65"/>
      <c r="B13" s="32" t="s">
        <v>9</v>
      </c>
      <c r="C13" s="50">
        <v>1088</v>
      </c>
      <c r="D13" s="71">
        <v>158</v>
      </c>
      <c r="E13" s="71">
        <v>23</v>
      </c>
      <c r="F13" s="45">
        <v>1111</v>
      </c>
      <c r="G13" s="47">
        <v>35.6</v>
      </c>
      <c r="J13" s="35"/>
    </row>
    <row r="14" spans="1:7" ht="11.25">
      <c r="A14" s="65"/>
      <c r="B14" s="32" t="s">
        <v>10</v>
      </c>
      <c r="C14" s="77">
        <v>1146</v>
      </c>
      <c r="D14" s="172">
        <v>161</v>
      </c>
      <c r="E14" s="172">
        <v>24</v>
      </c>
      <c r="F14" s="173">
        <v>1170</v>
      </c>
      <c r="G14" s="47">
        <v>35.7</v>
      </c>
    </row>
    <row r="15" spans="1:7" ht="11.25">
      <c r="A15" s="65" t="s">
        <v>39</v>
      </c>
      <c r="B15" s="37" t="s">
        <v>2</v>
      </c>
      <c r="C15" s="44">
        <v>1177.1837021000001</v>
      </c>
      <c r="D15" s="140">
        <v>143.5002261</v>
      </c>
      <c r="E15" s="44">
        <v>22.658184800000004</v>
      </c>
      <c r="F15" s="69">
        <v>1199.8418869</v>
      </c>
      <c r="G15" s="38">
        <v>38.8980054701906</v>
      </c>
    </row>
    <row r="16" spans="1:7" ht="11.25">
      <c r="A16" s="65"/>
      <c r="B16" s="32" t="s">
        <v>8</v>
      </c>
      <c r="C16" s="122">
        <v>1064.7219300000002</v>
      </c>
      <c r="D16" s="122">
        <v>139.94484400000002</v>
      </c>
      <c r="E16" s="71">
        <v>22.037796999999998</v>
      </c>
      <c r="F16" s="149">
        <v>1086.7597269999999</v>
      </c>
      <c r="G16" s="13">
        <v>33.491085467873624</v>
      </c>
    </row>
    <row r="17" spans="1:7" ht="11.25">
      <c r="A17" s="65"/>
      <c r="B17" s="32" t="s">
        <v>9</v>
      </c>
      <c r="C17" s="122">
        <v>1041</v>
      </c>
      <c r="D17" s="50">
        <v>167</v>
      </c>
      <c r="E17" s="50">
        <v>18</v>
      </c>
      <c r="F17" s="149">
        <v>1059</v>
      </c>
      <c r="G17" s="8">
        <v>37.6</v>
      </c>
    </row>
    <row r="18" spans="2:7" ht="11.25">
      <c r="B18" s="3" t="s">
        <v>10</v>
      </c>
      <c r="C18" s="50">
        <v>1085.2329046</v>
      </c>
      <c r="D18" s="50">
        <v>171.9023971</v>
      </c>
      <c r="E18" s="50">
        <v>18.8309659</v>
      </c>
      <c r="F18" s="45">
        <v>1104.0638695</v>
      </c>
      <c r="G18" s="47">
        <v>38.7</v>
      </c>
    </row>
    <row r="19" spans="1:7" ht="11.25">
      <c r="A19" s="192" t="s">
        <v>36</v>
      </c>
      <c r="B19" s="192"/>
      <c r="C19" s="192"/>
      <c r="D19" s="192"/>
      <c r="E19" s="192"/>
      <c r="F19" s="192"/>
      <c r="G19" s="192"/>
    </row>
    <row r="20" spans="1:7" ht="11.25">
      <c r="A20" s="65" t="s">
        <v>14</v>
      </c>
      <c r="C20" s="8">
        <v>93</v>
      </c>
      <c r="D20" s="8">
        <v>95.8</v>
      </c>
      <c r="E20" s="8">
        <v>90.5</v>
      </c>
      <c r="F20" s="51">
        <v>92.9</v>
      </c>
      <c r="G20" s="8">
        <v>134.1</v>
      </c>
    </row>
    <row r="21" spans="1:7" ht="11.25">
      <c r="A21" s="65" t="s">
        <v>16</v>
      </c>
      <c r="B21" s="32"/>
      <c r="C21" s="8">
        <v>103.1</v>
      </c>
      <c r="D21" s="8">
        <v>144.4</v>
      </c>
      <c r="E21" s="8">
        <v>95.3</v>
      </c>
      <c r="F21" s="51">
        <v>102.9</v>
      </c>
      <c r="G21" s="8">
        <v>109.2</v>
      </c>
    </row>
    <row r="22" spans="1:7" ht="11.25">
      <c r="A22" s="65" t="s">
        <v>21</v>
      </c>
      <c r="B22" s="32"/>
      <c r="C22" s="8">
        <v>96.8</v>
      </c>
      <c r="D22" s="8">
        <v>112.7</v>
      </c>
      <c r="E22" s="8">
        <v>92</v>
      </c>
      <c r="F22" s="51">
        <v>96.7</v>
      </c>
      <c r="G22" s="8">
        <v>120</v>
      </c>
    </row>
    <row r="23" spans="1:7" ht="11.25">
      <c r="A23" s="65" t="s">
        <v>29</v>
      </c>
      <c r="B23" s="32"/>
      <c r="C23" s="8">
        <v>98.2</v>
      </c>
      <c r="D23" s="8">
        <v>86.9</v>
      </c>
      <c r="E23" s="8">
        <v>97</v>
      </c>
      <c r="F23" s="51">
        <v>98.2</v>
      </c>
      <c r="G23" s="8">
        <v>124</v>
      </c>
    </row>
    <row r="24" spans="1:7" ht="11.25">
      <c r="A24" s="65" t="s">
        <v>30</v>
      </c>
      <c r="B24" s="32"/>
      <c r="C24" s="8">
        <v>90.9</v>
      </c>
      <c r="D24" s="8">
        <v>83.9</v>
      </c>
      <c r="E24" s="8">
        <v>90.9</v>
      </c>
      <c r="F24" s="51">
        <v>90.9</v>
      </c>
      <c r="G24" s="47">
        <v>116.1</v>
      </c>
    </row>
    <row r="25" spans="1:7" ht="11.25">
      <c r="A25" s="65" t="s">
        <v>39</v>
      </c>
      <c r="B25" s="32"/>
      <c r="C25" s="8">
        <v>95.5</v>
      </c>
      <c r="D25" s="8">
        <v>94.6</v>
      </c>
      <c r="E25" s="8">
        <v>84.9</v>
      </c>
      <c r="F25" s="51">
        <v>95.3</v>
      </c>
      <c r="G25" s="47">
        <v>109.3</v>
      </c>
    </row>
    <row r="26" spans="1:7" ht="11.25">
      <c r="A26" s="65" t="s">
        <v>30</v>
      </c>
      <c r="B26" s="32" t="s">
        <v>2</v>
      </c>
      <c r="C26" s="8">
        <v>90.2</v>
      </c>
      <c r="D26" s="8">
        <v>84.5</v>
      </c>
      <c r="E26" s="8">
        <v>97.4</v>
      </c>
      <c r="F26" s="51">
        <v>90.4</v>
      </c>
      <c r="G26" s="54">
        <v>120</v>
      </c>
    </row>
    <row r="27" spans="1:7" ht="11.25">
      <c r="A27" s="65"/>
      <c r="B27" s="32" t="s">
        <v>8</v>
      </c>
      <c r="C27" s="8">
        <v>91.9</v>
      </c>
      <c r="D27" s="8">
        <v>80.9</v>
      </c>
      <c r="E27" s="8">
        <v>87</v>
      </c>
      <c r="F27" s="51">
        <v>91.8</v>
      </c>
      <c r="G27" s="54">
        <v>120</v>
      </c>
    </row>
    <row r="28" spans="1:8" ht="11.25">
      <c r="A28" s="131"/>
      <c r="B28" s="132" t="s">
        <v>9</v>
      </c>
      <c r="C28" s="130">
        <v>90.9</v>
      </c>
      <c r="D28" s="130">
        <v>79.8</v>
      </c>
      <c r="E28" s="130">
        <v>84.5</v>
      </c>
      <c r="F28" s="133">
        <v>89.9</v>
      </c>
      <c r="G28" s="130">
        <v>116.4</v>
      </c>
      <c r="H28" s="118"/>
    </row>
    <row r="29" spans="1:8" ht="11.25">
      <c r="A29" s="134"/>
      <c r="B29" s="132" t="s">
        <v>10</v>
      </c>
      <c r="C29" s="128">
        <v>91.4</v>
      </c>
      <c r="D29" s="128">
        <v>91.4</v>
      </c>
      <c r="E29" s="128">
        <v>95.2</v>
      </c>
      <c r="F29" s="129">
        <v>91.4</v>
      </c>
      <c r="G29" s="130">
        <v>109.3</v>
      </c>
      <c r="H29" s="118"/>
    </row>
    <row r="30" spans="1:8" ht="11.25">
      <c r="A30" s="134" t="s">
        <v>39</v>
      </c>
      <c r="B30" s="132" t="s">
        <v>2</v>
      </c>
      <c r="C30" s="8">
        <v>96.74731536310954</v>
      </c>
      <c r="D30" s="8">
        <v>82.2414838320843</v>
      </c>
      <c r="E30" s="13">
        <v>85.88009892807108</v>
      </c>
      <c r="F30" s="51">
        <v>96.5166782238671</v>
      </c>
      <c r="G30" s="13">
        <v>124.08741589936841</v>
      </c>
      <c r="H30" s="118"/>
    </row>
    <row r="31" spans="1:8" ht="11.25">
      <c r="A31" s="134"/>
      <c r="B31" s="132" t="s">
        <v>8</v>
      </c>
      <c r="C31" s="13">
        <v>94.72402775218961</v>
      </c>
      <c r="D31" s="13">
        <v>84.87773374744118</v>
      </c>
      <c r="E31" s="13">
        <v>93.76130068954829</v>
      </c>
      <c r="F31" s="60">
        <v>94.70422626648468</v>
      </c>
      <c r="G31" s="13">
        <v>99.0691992003588</v>
      </c>
      <c r="H31" s="118"/>
    </row>
    <row r="32" spans="1:8" ht="11.25">
      <c r="A32" s="134"/>
      <c r="B32" s="132" t="s">
        <v>9</v>
      </c>
      <c r="C32" s="13">
        <v>95.68242403998909</v>
      </c>
      <c r="D32" s="13">
        <v>106.14712736000511</v>
      </c>
      <c r="E32" s="13">
        <v>80.90891896300118</v>
      </c>
      <c r="F32" s="60">
        <v>95.4</v>
      </c>
      <c r="G32" s="55">
        <v>105.70901203234729</v>
      </c>
      <c r="H32" s="118"/>
    </row>
    <row r="33" spans="1:8" ht="11.25">
      <c r="A33" s="134"/>
      <c r="B33" s="132" t="s">
        <v>10</v>
      </c>
      <c r="C33" s="128">
        <v>94.69239351641673</v>
      </c>
      <c r="D33" s="128">
        <v>106.47597024060124</v>
      </c>
      <c r="E33" s="128">
        <v>78.85173717164608</v>
      </c>
      <c r="F33" s="129">
        <v>94.41332996781469</v>
      </c>
      <c r="G33" s="130">
        <v>108.25233269112707</v>
      </c>
      <c r="H33" s="118"/>
    </row>
    <row r="34" spans="1:8" ht="11.25">
      <c r="A34" s="208" t="s">
        <v>37</v>
      </c>
      <c r="B34" s="208"/>
      <c r="C34" s="208"/>
      <c r="D34" s="208"/>
      <c r="E34" s="208"/>
      <c r="F34" s="208"/>
      <c r="G34" s="208"/>
      <c r="H34" s="118"/>
    </row>
    <row r="35" spans="1:8" ht="11.25">
      <c r="A35" s="134" t="s">
        <v>29</v>
      </c>
      <c r="B35" s="132" t="s">
        <v>2</v>
      </c>
      <c r="C35" s="128">
        <v>103</v>
      </c>
      <c r="D35" s="128">
        <v>92.8</v>
      </c>
      <c r="E35" s="128">
        <v>101.2</v>
      </c>
      <c r="F35" s="129">
        <v>103</v>
      </c>
      <c r="G35" s="128">
        <v>103.7</v>
      </c>
      <c r="H35" s="118"/>
    </row>
    <row r="36" spans="1:8" ht="11.25">
      <c r="A36" s="134"/>
      <c r="B36" s="132" t="s">
        <v>8</v>
      </c>
      <c r="C36" s="128">
        <v>90.7</v>
      </c>
      <c r="D36" s="128">
        <v>98.7</v>
      </c>
      <c r="E36" s="128">
        <v>99.7</v>
      </c>
      <c r="F36" s="129">
        <v>90.9</v>
      </c>
      <c r="G36" s="128">
        <v>107.8</v>
      </c>
      <c r="H36" s="118"/>
    </row>
    <row r="37" spans="1:8" ht="11.25">
      <c r="A37" s="134"/>
      <c r="B37" s="132" t="s">
        <v>9</v>
      </c>
      <c r="C37" s="130">
        <v>98.8</v>
      </c>
      <c r="D37" s="130">
        <v>96.8</v>
      </c>
      <c r="E37" s="130">
        <v>100.1</v>
      </c>
      <c r="F37" s="133">
        <v>98.8</v>
      </c>
      <c r="G37" s="130">
        <v>108.6</v>
      </c>
      <c r="H37" s="118"/>
    </row>
    <row r="38" spans="1:8" ht="11.25">
      <c r="A38" s="134"/>
      <c r="B38" s="132" t="s">
        <v>10</v>
      </c>
      <c r="C38" s="128">
        <v>103.7</v>
      </c>
      <c r="D38" s="128">
        <v>89.5</v>
      </c>
      <c r="E38" s="128">
        <v>92.7</v>
      </c>
      <c r="F38" s="129">
        <v>103.5</v>
      </c>
      <c r="G38" s="128">
        <v>106.9</v>
      </c>
      <c r="H38" s="118"/>
    </row>
    <row r="39" spans="1:8" ht="11.25">
      <c r="A39" s="134" t="s">
        <v>30</v>
      </c>
      <c r="B39" s="132" t="s">
        <v>2</v>
      </c>
      <c r="C39" s="128">
        <v>97</v>
      </c>
      <c r="D39" s="128">
        <v>98.8</v>
      </c>
      <c r="E39" s="128">
        <v>105.2</v>
      </c>
      <c r="F39" s="129">
        <v>97.2</v>
      </c>
      <c r="G39" s="128">
        <v>95.9</v>
      </c>
      <c r="H39" s="118"/>
    </row>
    <row r="40" spans="1:8" ht="11.25">
      <c r="A40" s="134"/>
      <c r="B40" s="132" t="s">
        <v>8</v>
      </c>
      <c r="C40" s="128">
        <v>92.4</v>
      </c>
      <c r="D40" s="128">
        <v>94.5</v>
      </c>
      <c r="E40" s="128">
        <v>89.1</v>
      </c>
      <c r="F40" s="129">
        <v>92.3</v>
      </c>
      <c r="G40" s="126">
        <v>107.8</v>
      </c>
      <c r="H40" s="118"/>
    </row>
    <row r="41" spans="1:8" ht="11.25">
      <c r="A41" s="131"/>
      <c r="B41" s="132" t="s">
        <v>9</v>
      </c>
      <c r="C41" s="130">
        <v>96.8</v>
      </c>
      <c r="D41" s="130">
        <v>95.6</v>
      </c>
      <c r="E41" s="130">
        <v>97.2</v>
      </c>
      <c r="F41" s="133">
        <v>96.8</v>
      </c>
      <c r="G41" s="126">
        <v>105.3</v>
      </c>
      <c r="H41" s="118"/>
    </row>
    <row r="42" spans="1:8" ht="11.25">
      <c r="A42" s="134"/>
      <c r="B42" s="132" t="s">
        <v>10</v>
      </c>
      <c r="C42" s="130">
        <v>105.3</v>
      </c>
      <c r="D42" s="130">
        <v>102.5</v>
      </c>
      <c r="E42" s="130">
        <v>104.5</v>
      </c>
      <c r="F42" s="133">
        <v>105.3</v>
      </c>
      <c r="G42" s="126">
        <v>100.4</v>
      </c>
      <c r="H42" s="118"/>
    </row>
    <row r="43" spans="1:8" ht="11.25">
      <c r="A43" s="135" t="s">
        <v>39</v>
      </c>
      <c r="B43" s="118" t="s">
        <v>2</v>
      </c>
      <c r="C43" s="8">
        <v>102.73764272844745</v>
      </c>
      <c r="D43" s="13">
        <v>88.87185007066795</v>
      </c>
      <c r="E43" s="13">
        <v>94.86651197097068</v>
      </c>
      <c r="F43" s="51">
        <v>102.57692086911932</v>
      </c>
      <c r="G43" s="8">
        <v>108.89402169326617</v>
      </c>
      <c r="H43" s="118"/>
    </row>
    <row r="44" spans="1:8" ht="11.25">
      <c r="A44" s="135"/>
      <c r="B44" s="118" t="s">
        <v>8</v>
      </c>
      <c r="C44" s="8">
        <v>90.4465401704613</v>
      </c>
      <c r="D44" s="13">
        <v>97.52238571559995</v>
      </c>
      <c r="E44" s="13">
        <v>97.26197042933464</v>
      </c>
      <c r="F44" s="60">
        <v>90.57524486062347</v>
      </c>
      <c r="G44" s="13">
        <v>86.09975000784922</v>
      </c>
      <c r="H44" s="118"/>
    </row>
    <row r="45" spans="1:8" ht="11.25">
      <c r="A45" s="135"/>
      <c r="B45" s="118" t="s">
        <v>9</v>
      </c>
      <c r="C45" s="13">
        <v>97.78976920293168</v>
      </c>
      <c r="D45" s="13">
        <v>119.50918105993242</v>
      </c>
      <c r="E45" s="13">
        <v>83.91797964197603</v>
      </c>
      <c r="F45" s="60">
        <v>97.48483944326364</v>
      </c>
      <c r="G45" s="13">
        <v>112.34383021577065</v>
      </c>
      <c r="H45" s="118"/>
    </row>
    <row r="46" spans="1:8" ht="11.25">
      <c r="A46" s="135"/>
      <c r="B46" s="118" t="s">
        <v>10</v>
      </c>
      <c r="C46" s="128">
        <v>104.20777371205678</v>
      </c>
      <c r="D46" s="128">
        <v>102.797321244813</v>
      </c>
      <c r="E46" s="128">
        <v>101.83574610431651</v>
      </c>
      <c r="F46" s="129">
        <v>104.24063771893076</v>
      </c>
      <c r="G46" s="128">
        <v>102.7737276973165</v>
      </c>
      <c r="H46" s="118"/>
    </row>
    <row r="48" spans="9:13" ht="11.25">
      <c r="I48" s="8"/>
      <c r="J48" s="8"/>
      <c r="K48" s="8"/>
      <c r="L48" s="8"/>
      <c r="M48" s="8"/>
    </row>
    <row r="49" spans="9:13" ht="11.25">
      <c r="I49" s="8"/>
      <c r="J49" s="8"/>
      <c r="K49" s="8"/>
      <c r="L49" s="8"/>
      <c r="M49" s="8"/>
    </row>
    <row r="50" spans="9:13" ht="11.25">
      <c r="I50" s="8"/>
      <c r="J50" s="8"/>
      <c r="K50" s="8"/>
      <c r="L50" s="8"/>
      <c r="M50" s="8"/>
    </row>
    <row r="51" spans="9:13" ht="11.25">
      <c r="I51" s="8"/>
      <c r="J51" s="8"/>
      <c r="K51" s="8"/>
      <c r="L51" s="8"/>
      <c r="M51" s="8"/>
    </row>
  </sheetData>
  <sheetProtection/>
  <mergeCells count="8">
    <mergeCell ref="A34:G34"/>
    <mergeCell ref="F2:F3"/>
    <mergeCell ref="G2:G4"/>
    <mergeCell ref="C4:F4"/>
    <mergeCell ref="A2:B4"/>
    <mergeCell ref="C2:D2"/>
    <mergeCell ref="E2:E3"/>
    <mergeCell ref="A19:G19"/>
  </mergeCells>
  <printOptions/>
  <pageMargins left="0.7" right="0.7" top="0.75" bottom="0.75" header="0.3" footer="0.3"/>
  <pageSetup fitToHeight="1" fitToWidth="1"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64" customWidth="1"/>
    <col min="2" max="2" width="4.625" style="4" customWidth="1"/>
    <col min="3" max="14" width="8.125" style="4" customWidth="1"/>
    <col min="15" max="16384" width="9.125" style="4" customWidth="1"/>
  </cols>
  <sheetData>
    <row r="1" spans="1:7" s="3" customFormat="1" ht="11.25">
      <c r="A1" s="68" t="s">
        <v>62</v>
      </c>
      <c r="B1" s="14"/>
      <c r="C1" s="14"/>
      <c r="D1" s="14"/>
      <c r="E1" s="14"/>
      <c r="F1" s="14"/>
      <c r="G1" s="14"/>
    </row>
    <row r="2" spans="1:14" ht="15.75" customHeight="1">
      <c r="A2" s="210" t="s">
        <v>0</v>
      </c>
      <c r="B2" s="211"/>
      <c r="C2" s="214" t="s">
        <v>82</v>
      </c>
      <c r="D2" s="215"/>
      <c r="E2" s="215"/>
      <c r="F2" s="216"/>
      <c r="G2" s="214" t="s">
        <v>96</v>
      </c>
      <c r="H2" s="215"/>
      <c r="I2" s="215"/>
      <c r="J2" s="216"/>
      <c r="K2" s="214" t="s">
        <v>41</v>
      </c>
      <c r="L2" s="215"/>
      <c r="M2" s="215"/>
      <c r="N2" s="215"/>
    </row>
    <row r="3" spans="1:14" ht="15.75" customHeight="1">
      <c r="A3" s="212"/>
      <c r="B3" s="213"/>
      <c r="C3" s="73" t="s">
        <v>42</v>
      </c>
      <c r="D3" s="73" t="s">
        <v>43</v>
      </c>
      <c r="E3" s="73" t="s">
        <v>44</v>
      </c>
      <c r="F3" s="73" t="s">
        <v>45</v>
      </c>
      <c r="G3" s="170" t="s">
        <v>42</v>
      </c>
      <c r="H3" s="170" t="s">
        <v>43</v>
      </c>
      <c r="I3" s="171" t="s">
        <v>44</v>
      </c>
      <c r="J3" s="161" t="s">
        <v>45</v>
      </c>
      <c r="K3" s="161" t="s">
        <v>42</v>
      </c>
      <c r="L3" s="73" t="s">
        <v>43</v>
      </c>
      <c r="M3" s="73" t="s">
        <v>44</v>
      </c>
      <c r="N3" s="72" t="s">
        <v>45</v>
      </c>
    </row>
    <row r="4" spans="1:14" ht="12">
      <c r="A4" s="79" t="s">
        <v>30</v>
      </c>
      <c r="B4" s="74"/>
      <c r="C4" s="42">
        <v>2477.891</v>
      </c>
      <c r="D4" s="42">
        <v>537.714</v>
      </c>
      <c r="E4" s="42">
        <v>9.968</v>
      </c>
      <c r="F4" s="50">
        <v>27.996</v>
      </c>
      <c r="G4" s="42">
        <v>809.2172720000001</v>
      </c>
      <c r="H4" s="42">
        <v>382.650075</v>
      </c>
      <c r="I4" s="42">
        <v>6.566243</v>
      </c>
      <c r="J4" s="50">
        <v>21.54157</v>
      </c>
      <c r="K4" s="42">
        <v>3977.644941</v>
      </c>
      <c r="L4" s="42">
        <v>701.365371</v>
      </c>
      <c r="M4" s="42">
        <v>4.090903</v>
      </c>
      <c r="N4" s="42">
        <v>19.41925</v>
      </c>
    </row>
    <row r="5" spans="1:14" ht="12">
      <c r="A5" s="80" t="s">
        <v>39</v>
      </c>
      <c r="B5" s="78"/>
      <c r="C5" s="6">
        <v>2536.06</v>
      </c>
      <c r="D5" s="6">
        <v>517.653</v>
      </c>
      <c r="E5" s="6">
        <v>9.275</v>
      </c>
      <c r="F5" s="71">
        <v>22.936</v>
      </c>
      <c r="G5" s="71">
        <v>743.970147</v>
      </c>
      <c r="H5" s="71">
        <v>290.190713</v>
      </c>
      <c r="I5" s="71">
        <v>6.5404599999999995</v>
      </c>
      <c r="J5" s="71">
        <v>17.945587</v>
      </c>
      <c r="K5" s="71">
        <v>3837.3358209999997</v>
      </c>
      <c r="L5" s="71">
        <v>574.842475</v>
      </c>
      <c r="M5" s="71">
        <v>4.055256</v>
      </c>
      <c r="N5" s="71">
        <v>12.725202999999999</v>
      </c>
    </row>
    <row r="6" spans="1:14" ht="12">
      <c r="A6" s="79" t="s">
        <v>30</v>
      </c>
      <c r="B6" s="75" t="s">
        <v>2</v>
      </c>
      <c r="C6" s="42">
        <v>2403.568</v>
      </c>
      <c r="D6" s="42">
        <v>550.994</v>
      </c>
      <c r="E6" s="42">
        <v>10.165</v>
      </c>
      <c r="F6" s="50">
        <v>28.666</v>
      </c>
      <c r="G6" s="42">
        <v>210.997658</v>
      </c>
      <c r="H6" s="42">
        <v>98.37614500000001</v>
      </c>
      <c r="I6" s="42">
        <v>1.373007</v>
      </c>
      <c r="J6" s="50">
        <v>4.028817</v>
      </c>
      <c r="K6" s="42">
        <v>1053.589471</v>
      </c>
      <c r="L6" s="42">
        <v>184.720209</v>
      </c>
      <c r="M6" s="42">
        <v>0.853167</v>
      </c>
      <c r="N6" s="42">
        <v>4.692157</v>
      </c>
    </row>
    <row r="7" spans="1:14" ht="12">
      <c r="A7" s="79"/>
      <c r="B7" s="75" t="s">
        <v>8</v>
      </c>
      <c r="C7" s="42">
        <v>2434</v>
      </c>
      <c r="D7" s="42">
        <v>547</v>
      </c>
      <c r="E7" s="42">
        <v>10</v>
      </c>
      <c r="F7" s="50">
        <v>28</v>
      </c>
      <c r="G7" s="42">
        <v>201.289884</v>
      </c>
      <c r="H7" s="42">
        <v>107.497401</v>
      </c>
      <c r="I7" s="42">
        <v>1.860607</v>
      </c>
      <c r="J7" s="50">
        <v>5.647329</v>
      </c>
      <c r="K7" s="42">
        <v>971.53513</v>
      </c>
      <c r="L7" s="42">
        <v>183.174633</v>
      </c>
      <c r="M7" s="42">
        <v>1.148791</v>
      </c>
      <c r="N7" s="42">
        <v>5.172478</v>
      </c>
    </row>
    <row r="8" spans="1:14" ht="12">
      <c r="A8" s="79"/>
      <c r="B8" s="75" t="s">
        <v>9</v>
      </c>
      <c r="C8" s="42">
        <v>2452.262</v>
      </c>
      <c r="D8" s="42">
        <v>540.773</v>
      </c>
      <c r="E8" s="42">
        <v>10.041</v>
      </c>
      <c r="F8" s="50">
        <v>28.024</v>
      </c>
      <c r="G8" s="42">
        <v>201.42251800000003</v>
      </c>
      <c r="H8" s="42">
        <v>85.837029</v>
      </c>
      <c r="I8" s="42">
        <v>1.3998810000000002</v>
      </c>
      <c r="J8" s="50">
        <v>6.023592</v>
      </c>
      <c r="K8" s="42">
        <v>956.043365</v>
      </c>
      <c r="L8" s="42">
        <v>159.205794</v>
      </c>
      <c r="M8" s="42">
        <v>0.819259</v>
      </c>
      <c r="N8" s="42">
        <v>4.610451</v>
      </c>
    </row>
    <row r="9" spans="1:14" ht="12">
      <c r="A9" s="79"/>
      <c r="B9" s="76" t="s">
        <v>23</v>
      </c>
      <c r="C9" s="77">
        <v>2477.891</v>
      </c>
      <c r="D9" s="77">
        <v>537.714</v>
      </c>
      <c r="E9" s="77">
        <v>9.968</v>
      </c>
      <c r="F9" s="77">
        <v>27.996</v>
      </c>
      <c r="G9" s="77">
        <v>195.507212</v>
      </c>
      <c r="H9" s="77">
        <v>90.9395</v>
      </c>
      <c r="I9" s="77">
        <v>1.9327480000000001</v>
      </c>
      <c r="J9" s="77">
        <v>5.841832</v>
      </c>
      <c r="K9" s="77">
        <v>996.4769749999999</v>
      </c>
      <c r="L9" s="77">
        <v>174.26473499999997</v>
      </c>
      <c r="M9" s="77">
        <v>1.2696859999999999</v>
      </c>
      <c r="N9" s="77">
        <v>4.944164</v>
      </c>
    </row>
    <row r="10" spans="1:14" ht="12">
      <c r="A10" s="80" t="s">
        <v>39</v>
      </c>
      <c r="B10" s="32" t="s">
        <v>2</v>
      </c>
      <c r="C10" s="6">
        <v>2493.368</v>
      </c>
      <c r="D10" s="160">
        <v>540.363</v>
      </c>
      <c r="E10" s="71">
        <v>9.801</v>
      </c>
      <c r="F10" s="71">
        <v>27.751</v>
      </c>
      <c r="G10" s="6">
        <v>192.733433</v>
      </c>
      <c r="H10" s="6">
        <v>81.30805</v>
      </c>
      <c r="I10" s="6">
        <v>1.548706</v>
      </c>
      <c r="J10" s="71">
        <v>7.24087</v>
      </c>
      <c r="K10" s="6">
        <v>1021.650374</v>
      </c>
      <c r="L10" s="6">
        <v>161.385099</v>
      </c>
      <c r="M10" s="6">
        <v>0.973888</v>
      </c>
      <c r="N10" s="6">
        <v>4.40708</v>
      </c>
    </row>
    <row r="11" spans="1:14" ht="12">
      <c r="A11" s="81"/>
      <c r="B11" s="78" t="s">
        <v>8</v>
      </c>
      <c r="C11" s="6">
        <v>2500.899</v>
      </c>
      <c r="D11" s="158">
        <v>537.686</v>
      </c>
      <c r="E11" s="6">
        <v>9.748</v>
      </c>
      <c r="F11" s="71">
        <v>26.947</v>
      </c>
      <c r="G11" s="6">
        <v>185.231626</v>
      </c>
      <c r="H11" s="6">
        <v>74.346776</v>
      </c>
      <c r="I11" s="6">
        <v>1.751873</v>
      </c>
      <c r="J11" s="71">
        <v>9.200719</v>
      </c>
      <c r="K11" s="6">
        <v>923.693673</v>
      </c>
      <c r="L11" s="6">
        <v>149.047352</v>
      </c>
      <c r="M11" s="6">
        <v>1.041658</v>
      </c>
      <c r="N11" s="6">
        <v>4.513967</v>
      </c>
    </row>
    <row r="12" spans="1:14" ht="12">
      <c r="A12" s="81"/>
      <c r="B12" s="78" t="s">
        <v>9</v>
      </c>
      <c r="C12" s="144">
        <v>2514.439</v>
      </c>
      <c r="D12" s="144">
        <v>524.099</v>
      </c>
      <c r="E12" s="6">
        <v>9.359</v>
      </c>
      <c r="F12" s="71">
        <v>24.967</v>
      </c>
      <c r="G12" s="6">
        <v>182.282453</v>
      </c>
      <c r="H12" s="6">
        <v>67.745984</v>
      </c>
      <c r="I12" s="6">
        <v>1.71314</v>
      </c>
      <c r="J12" s="71">
        <v>0.697205</v>
      </c>
      <c r="K12" s="6">
        <v>920.162889</v>
      </c>
      <c r="L12" s="144">
        <v>135.013381</v>
      </c>
      <c r="M12" s="6">
        <v>1.0351</v>
      </c>
      <c r="N12" s="6">
        <v>1.846094</v>
      </c>
    </row>
    <row r="13" spans="1:14" ht="12">
      <c r="A13" s="81"/>
      <c r="B13" s="78" t="s">
        <v>10</v>
      </c>
      <c r="C13" s="6">
        <v>2536.06</v>
      </c>
      <c r="D13" s="6">
        <v>517.653</v>
      </c>
      <c r="E13" s="6">
        <v>9.275</v>
      </c>
      <c r="F13" s="71">
        <v>22.936</v>
      </c>
      <c r="G13" s="6">
        <v>183.722635</v>
      </c>
      <c r="H13" s="6">
        <v>66.789903</v>
      </c>
      <c r="I13" s="6">
        <v>1.526741</v>
      </c>
      <c r="J13" s="71">
        <v>0.806793</v>
      </c>
      <c r="K13" s="6">
        <v>971.828885</v>
      </c>
      <c r="L13" s="6">
        <v>129.396643</v>
      </c>
      <c r="M13" s="6">
        <v>1.00461</v>
      </c>
      <c r="N13" s="6">
        <v>1.958062</v>
      </c>
    </row>
    <row r="14" spans="10:14" ht="12">
      <c r="J14" s="111"/>
      <c r="N14" s="111"/>
    </row>
    <row r="15" spans="7:14" ht="12">
      <c r="G15" s="138"/>
      <c r="H15" s="138"/>
      <c r="I15" s="138"/>
      <c r="J15" s="138"/>
      <c r="K15" s="138"/>
      <c r="L15" s="138"/>
      <c r="M15" s="138"/>
      <c r="N15" s="111"/>
    </row>
    <row r="16" spans="7:13" ht="11.25">
      <c r="G16" s="138"/>
      <c r="H16" s="138"/>
      <c r="I16" s="138"/>
      <c r="J16" s="138"/>
      <c r="K16" s="138"/>
      <c r="L16" s="138"/>
      <c r="M16" s="138"/>
    </row>
    <row r="17" spans="11:13" ht="11.25">
      <c r="K17" s="137"/>
      <c r="L17" s="137"/>
      <c r="M17" s="137"/>
    </row>
    <row r="18" spans="11:13" ht="11.25">
      <c r="K18" s="137"/>
      <c r="L18" s="137"/>
      <c r="M18" s="137"/>
    </row>
    <row r="19" spans="11:13" ht="11.25">
      <c r="K19" s="137"/>
      <c r="L19" s="137"/>
      <c r="M19" s="137"/>
    </row>
  </sheetData>
  <sheetProtection/>
  <mergeCells count="4">
    <mergeCell ref="A2:B3"/>
    <mergeCell ref="C2:F2"/>
    <mergeCell ref="G2:J2"/>
    <mergeCell ref="K2:N2"/>
  </mergeCells>
  <printOptions/>
  <pageMargins left="0.7" right="0.7" top="0.75" bottom="0.75" header="0.3" footer="0.3"/>
  <pageSetup fitToHeight="1" fitToWidth="1" horizontalDpi="600" verticalDpi="600" orientation="portrait" paperSize="9" scale="8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7.75390625" style="67" customWidth="1"/>
    <col min="2" max="2" width="4.75390625" style="3" customWidth="1"/>
    <col min="3" max="7" width="12.75390625" style="3" customWidth="1"/>
    <col min="8" max="16384" width="9.125" style="3" customWidth="1"/>
  </cols>
  <sheetData>
    <row r="1" spans="1:7" ht="11.25">
      <c r="A1" s="68" t="s">
        <v>55</v>
      </c>
      <c r="B1" s="14"/>
      <c r="C1" s="14"/>
      <c r="D1" s="14"/>
      <c r="E1" s="14"/>
      <c r="F1" s="14"/>
      <c r="G1" s="14"/>
    </row>
    <row r="2" spans="1:7" ht="37.5" customHeight="1">
      <c r="A2" s="217" t="s">
        <v>0</v>
      </c>
      <c r="B2" s="197"/>
      <c r="C2" s="15" t="s">
        <v>83</v>
      </c>
      <c r="D2" s="15" t="s">
        <v>84</v>
      </c>
      <c r="E2" s="15" t="s">
        <v>20</v>
      </c>
      <c r="F2" s="15" t="s">
        <v>4</v>
      </c>
      <c r="G2" s="15" t="s">
        <v>1</v>
      </c>
    </row>
    <row r="3" spans="1:10" ht="11.25">
      <c r="A3" s="65" t="s">
        <v>14</v>
      </c>
      <c r="B3" s="35"/>
      <c r="C3" s="50">
        <v>4982</v>
      </c>
      <c r="D3" s="50">
        <v>2481</v>
      </c>
      <c r="E3" s="50">
        <v>457</v>
      </c>
      <c r="F3" s="50">
        <v>152</v>
      </c>
      <c r="G3" s="50">
        <v>8071</v>
      </c>
      <c r="J3" s="35"/>
    </row>
    <row r="4" spans="1:10" ht="11.25">
      <c r="A4" s="65" t="s">
        <v>16</v>
      </c>
      <c r="B4" s="19"/>
      <c r="C4" s="23">
        <v>5036</v>
      </c>
      <c r="D4" s="23">
        <v>2711</v>
      </c>
      <c r="E4" s="23">
        <v>461</v>
      </c>
      <c r="F4" s="23">
        <v>160</v>
      </c>
      <c r="G4" s="23">
        <v>8368</v>
      </c>
      <c r="J4" s="35"/>
    </row>
    <row r="5" spans="1:10" ht="11.25">
      <c r="A5" s="65" t="s">
        <v>21</v>
      </c>
      <c r="B5" s="19"/>
      <c r="C5" s="23">
        <v>4991</v>
      </c>
      <c r="D5" s="23">
        <v>2448</v>
      </c>
      <c r="E5" s="23">
        <v>442</v>
      </c>
      <c r="F5" s="23">
        <v>165</v>
      </c>
      <c r="G5" s="23">
        <v>8045</v>
      </c>
      <c r="J5" s="35"/>
    </row>
    <row r="6" spans="1:10" ht="11.25">
      <c r="A6" s="65" t="s">
        <v>29</v>
      </c>
      <c r="B6" s="19"/>
      <c r="C6" s="23">
        <v>4924</v>
      </c>
      <c r="D6" s="23">
        <v>2554</v>
      </c>
      <c r="E6" s="23">
        <v>430</v>
      </c>
      <c r="F6" s="23">
        <v>173</v>
      </c>
      <c r="G6" s="23">
        <v>8080</v>
      </c>
      <c r="J6" s="35"/>
    </row>
    <row r="7" spans="1:10" ht="11.25">
      <c r="A7" s="65" t="s">
        <v>30</v>
      </c>
      <c r="B7" s="19"/>
      <c r="C7" s="23">
        <v>4831</v>
      </c>
      <c r="D7" s="23">
        <v>2704</v>
      </c>
      <c r="E7" s="23">
        <v>429</v>
      </c>
      <c r="F7" s="23">
        <v>171</v>
      </c>
      <c r="G7" s="23">
        <v>8135</v>
      </c>
      <c r="J7" s="35"/>
    </row>
    <row r="8" spans="1:10" ht="11.25">
      <c r="A8" s="65" t="s">
        <v>39</v>
      </c>
      <c r="B8" s="19"/>
      <c r="C8" s="23">
        <v>4718</v>
      </c>
      <c r="D8" s="23">
        <v>2799</v>
      </c>
      <c r="E8" s="23">
        <v>433</v>
      </c>
      <c r="F8" s="23">
        <v>191</v>
      </c>
      <c r="G8" s="23">
        <v>8140</v>
      </c>
      <c r="J8" s="35"/>
    </row>
    <row r="9" spans="1:10" ht="11.25">
      <c r="A9" s="65" t="s">
        <v>30</v>
      </c>
      <c r="B9" s="19" t="s">
        <v>2</v>
      </c>
      <c r="C9" s="23">
        <v>1139</v>
      </c>
      <c r="D9" s="23">
        <v>622</v>
      </c>
      <c r="E9" s="23">
        <v>103</v>
      </c>
      <c r="F9" s="23">
        <v>38</v>
      </c>
      <c r="G9" s="23">
        <v>1902</v>
      </c>
      <c r="J9" s="35"/>
    </row>
    <row r="10" spans="1:10" ht="11.25">
      <c r="A10" s="65"/>
      <c r="B10" s="19" t="s">
        <v>8</v>
      </c>
      <c r="C10" s="23">
        <v>1246</v>
      </c>
      <c r="D10" s="23">
        <v>699</v>
      </c>
      <c r="E10" s="23">
        <v>122</v>
      </c>
      <c r="F10" s="23">
        <v>42</v>
      </c>
      <c r="G10" s="23">
        <v>2108</v>
      </c>
      <c r="J10" s="35"/>
    </row>
    <row r="11" spans="1:10" s="41" customFormat="1" ht="11.25">
      <c r="A11" s="66"/>
      <c r="B11" s="32" t="s">
        <v>9</v>
      </c>
      <c r="C11" s="23">
        <v>1235</v>
      </c>
      <c r="D11" s="23">
        <v>683</v>
      </c>
      <c r="E11" s="23">
        <v>109</v>
      </c>
      <c r="F11" s="23">
        <v>49</v>
      </c>
      <c r="G11" s="23">
        <v>2076</v>
      </c>
      <c r="J11" s="165"/>
    </row>
    <row r="12" spans="1:10" ht="11.25">
      <c r="A12" s="65"/>
      <c r="B12" s="19" t="s">
        <v>10</v>
      </c>
      <c r="C12" s="23">
        <v>1211</v>
      </c>
      <c r="D12" s="23">
        <v>700</v>
      </c>
      <c r="E12" s="23">
        <v>96</v>
      </c>
      <c r="F12" s="23">
        <v>43</v>
      </c>
      <c r="G12" s="23">
        <v>2049</v>
      </c>
      <c r="J12" s="35"/>
    </row>
    <row r="13" spans="1:10" ht="11.25">
      <c r="A13" s="65" t="s">
        <v>39</v>
      </c>
      <c r="B13" s="19" t="s">
        <v>2</v>
      </c>
      <c r="C13" s="23">
        <v>1133</v>
      </c>
      <c r="D13" s="23">
        <v>654</v>
      </c>
      <c r="E13" s="23">
        <v>106</v>
      </c>
      <c r="F13" s="23">
        <v>40</v>
      </c>
      <c r="G13" s="23">
        <v>1932</v>
      </c>
      <c r="J13" s="35"/>
    </row>
    <row r="14" spans="1:7" ht="11.25">
      <c r="A14" s="65"/>
      <c r="B14" s="19" t="s">
        <v>8</v>
      </c>
      <c r="C14" s="23">
        <v>1222</v>
      </c>
      <c r="D14" s="23">
        <v>731</v>
      </c>
      <c r="E14" s="23">
        <v>108</v>
      </c>
      <c r="F14" s="23">
        <v>47</v>
      </c>
      <c r="G14" s="23">
        <v>2109</v>
      </c>
    </row>
    <row r="15" spans="1:7" ht="11.25">
      <c r="A15" s="65"/>
      <c r="B15" s="19" t="s">
        <v>9</v>
      </c>
      <c r="C15" s="23">
        <v>1210</v>
      </c>
      <c r="D15" s="23">
        <v>720</v>
      </c>
      <c r="E15" s="23">
        <v>110</v>
      </c>
      <c r="F15" s="23">
        <v>59</v>
      </c>
      <c r="G15" s="23">
        <v>2098</v>
      </c>
    </row>
    <row r="16" spans="1:9" ht="11.25">
      <c r="A16" s="65"/>
      <c r="B16" s="19" t="s">
        <v>10</v>
      </c>
      <c r="C16" s="23">
        <v>1153</v>
      </c>
      <c r="D16" s="23">
        <v>694</v>
      </c>
      <c r="E16" s="23">
        <v>109</v>
      </c>
      <c r="F16" s="23">
        <v>44</v>
      </c>
      <c r="G16" s="23">
        <v>2001</v>
      </c>
      <c r="H16" s="8"/>
      <c r="I16" s="8"/>
    </row>
    <row r="17" spans="1:12" s="31" customFormat="1" ht="11.25">
      <c r="A17" s="192" t="s">
        <v>36</v>
      </c>
      <c r="B17" s="192"/>
      <c r="C17" s="192"/>
      <c r="D17" s="192"/>
      <c r="E17" s="192"/>
      <c r="F17" s="192"/>
      <c r="G17" s="192"/>
      <c r="H17" s="159"/>
      <c r="I17" s="159"/>
      <c r="J17" s="159"/>
      <c r="K17" s="159"/>
      <c r="L17" s="159"/>
    </row>
    <row r="18" spans="1:12" ht="11.25">
      <c r="A18" s="65" t="s">
        <v>14</v>
      </c>
      <c r="B18" s="35"/>
      <c r="C18" s="36">
        <v>104.8</v>
      </c>
      <c r="D18" s="36">
        <v>102</v>
      </c>
      <c r="E18" s="36">
        <v>98.4</v>
      </c>
      <c r="F18" s="36">
        <v>107.3</v>
      </c>
      <c r="G18" s="36">
        <v>103.6</v>
      </c>
      <c r="H18" s="159"/>
      <c r="I18" s="159"/>
      <c r="J18" s="159"/>
      <c r="K18" s="159"/>
      <c r="L18" s="159"/>
    </row>
    <row r="19" spans="1:12" ht="11.25">
      <c r="A19" s="65" t="s">
        <v>16</v>
      </c>
      <c r="B19" s="19"/>
      <c r="C19" s="105">
        <v>101.1</v>
      </c>
      <c r="D19" s="105">
        <v>109.3</v>
      </c>
      <c r="E19" s="105">
        <v>100.9</v>
      </c>
      <c r="F19" s="105">
        <v>105.4</v>
      </c>
      <c r="G19" s="105">
        <v>103.7</v>
      </c>
      <c r="H19" s="159"/>
      <c r="I19" s="159"/>
      <c r="J19" s="159"/>
      <c r="K19" s="159"/>
      <c r="L19" s="159"/>
    </row>
    <row r="20" spans="1:12" ht="11.25">
      <c r="A20" s="65" t="s">
        <v>21</v>
      </c>
      <c r="B20" s="19"/>
      <c r="C20" s="105">
        <v>99.1</v>
      </c>
      <c r="D20" s="105">
        <v>90.3</v>
      </c>
      <c r="E20" s="105">
        <v>95.7</v>
      </c>
      <c r="F20" s="105">
        <v>103</v>
      </c>
      <c r="G20" s="105">
        <v>96.1</v>
      </c>
      <c r="H20" s="159"/>
      <c r="I20" s="159"/>
      <c r="J20" s="159"/>
      <c r="K20" s="159"/>
      <c r="L20" s="159"/>
    </row>
    <row r="21" spans="1:7" ht="11.25">
      <c r="A21" s="65" t="s">
        <v>29</v>
      </c>
      <c r="B21" s="19"/>
      <c r="C21" s="105">
        <v>98.7</v>
      </c>
      <c r="D21" s="105">
        <v>104.3</v>
      </c>
      <c r="E21" s="105">
        <v>97.4</v>
      </c>
      <c r="F21" s="105">
        <v>104.8</v>
      </c>
      <c r="G21" s="105">
        <v>100.4</v>
      </c>
    </row>
    <row r="22" spans="1:7" ht="11.25">
      <c r="A22" s="65" t="s">
        <v>30</v>
      </c>
      <c r="B22" s="19"/>
      <c r="C22" s="105">
        <v>98.1</v>
      </c>
      <c r="D22" s="105">
        <v>105.9</v>
      </c>
      <c r="E22" s="105">
        <v>99.9</v>
      </c>
      <c r="F22" s="105">
        <v>98.9</v>
      </c>
      <c r="G22" s="105">
        <v>100.7</v>
      </c>
    </row>
    <row r="23" spans="1:7" ht="11.25">
      <c r="A23" s="65" t="s">
        <v>39</v>
      </c>
      <c r="B23" s="19"/>
      <c r="C23" s="105">
        <v>97.7</v>
      </c>
      <c r="D23" s="105">
        <v>103.5</v>
      </c>
      <c r="E23" s="105">
        <v>100.8</v>
      </c>
      <c r="F23" s="105">
        <v>111.7</v>
      </c>
      <c r="G23" s="105">
        <v>100.1</v>
      </c>
    </row>
    <row r="24" spans="1:7" ht="11.25">
      <c r="A24" s="66" t="s">
        <v>30</v>
      </c>
      <c r="B24" s="32" t="s">
        <v>2</v>
      </c>
      <c r="C24" s="105">
        <v>96.3</v>
      </c>
      <c r="D24" s="105">
        <v>107.5</v>
      </c>
      <c r="E24" s="105">
        <v>96.6</v>
      </c>
      <c r="F24" s="105">
        <v>102.9</v>
      </c>
      <c r="G24" s="105">
        <v>99.9</v>
      </c>
    </row>
    <row r="25" spans="1:7" ht="11.25">
      <c r="A25" s="66"/>
      <c r="B25" s="19" t="s">
        <v>8</v>
      </c>
      <c r="C25" s="105">
        <v>97</v>
      </c>
      <c r="D25" s="105">
        <v>105.8</v>
      </c>
      <c r="E25" s="105">
        <v>112.3</v>
      </c>
      <c r="F25" s="105">
        <v>94.9</v>
      </c>
      <c r="G25" s="105">
        <v>100.5</v>
      </c>
    </row>
    <row r="26" spans="1:7" s="41" customFormat="1" ht="11.25">
      <c r="A26" s="66"/>
      <c r="B26" s="32" t="s">
        <v>9</v>
      </c>
      <c r="C26" s="105">
        <v>99.1</v>
      </c>
      <c r="D26" s="105">
        <v>103.7</v>
      </c>
      <c r="E26" s="105">
        <v>100.8</v>
      </c>
      <c r="F26" s="105">
        <v>95.6</v>
      </c>
      <c r="G26" s="105">
        <v>100.6</v>
      </c>
    </row>
    <row r="27" spans="1:7" ht="11.25">
      <c r="A27" s="66"/>
      <c r="B27" s="19" t="s">
        <v>10</v>
      </c>
      <c r="C27" s="105">
        <v>100</v>
      </c>
      <c r="D27" s="105">
        <v>106.7</v>
      </c>
      <c r="E27" s="105">
        <v>89.6</v>
      </c>
      <c r="F27" s="105">
        <v>103.7</v>
      </c>
      <c r="G27" s="105">
        <v>101.7</v>
      </c>
    </row>
    <row r="28" spans="1:7" ht="11.25">
      <c r="A28" s="66" t="s">
        <v>39</v>
      </c>
      <c r="B28" s="19" t="s">
        <v>2</v>
      </c>
      <c r="C28" s="105">
        <v>99.5</v>
      </c>
      <c r="D28" s="105">
        <v>105.1</v>
      </c>
      <c r="E28" s="105">
        <v>102.4</v>
      </c>
      <c r="F28" s="105">
        <v>105.9</v>
      </c>
      <c r="G28" s="105">
        <v>101.6</v>
      </c>
    </row>
    <row r="29" spans="1:7" ht="11.25">
      <c r="A29" s="66"/>
      <c r="B29" s="19" t="s">
        <v>8</v>
      </c>
      <c r="C29" s="105">
        <v>98.1</v>
      </c>
      <c r="D29" s="105">
        <v>104.6</v>
      </c>
      <c r="E29" s="105">
        <v>88.9</v>
      </c>
      <c r="F29" s="105">
        <v>113.8</v>
      </c>
      <c r="G29" s="105">
        <v>100</v>
      </c>
    </row>
    <row r="30" spans="1:7" ht="11.25">
      <c r="A30" s="66"/>
      <c r="B30" s="19" t="s">
        <v>9</v>
      </c>
      <c r="C30" s="105">
        <v>98</v>
      </c>
      <c r="D30" s="105">
        <v>105.3</v>
      </c>
      <c r="E30" s="105">
        <v>100.8</v>
      </c>
      <c r="F30" s="105">
        <v>121.1</v>
      </c>
      <c r="G30" s="105">
        <v>101.1</v>
      </c>
    </row>
    <row r="31" spans="1:7" ht="11.25">
      <c r="A31" s="66"/>
      <c r="B31" s="19" t="s">
        <v>10</v>
      </c>
      <c r="C31" s="105">
        <v>95.2</v>
      </c>
      <c r="D31" s="105">
        <v>99.2</v>
      </c>
      <c r="E31" s="105">
        <v>114.1</v>
      </c>
      <c r="F31" s="105">
        <v>104.1</v>
      </c>
      <c r="G31" s="105">
        <v>97.6</v>
      </c>
    </row>
    <row r="32" spans="1:7" s="31" customFormat="1" ht="11.25">
      <c r="A32" s="192" t="s">
        <v>37</v>
      </c>
      <c r="B32" s="192"/>
      <c r="C32" s="192"/>
      <c r="D32" s="192"/>
      <c r="E32" s="192"/>
      <c r="F32" s="192"/>
      <c r="G32" s="192"/>
    </row>
    <row r="33" spans="1:7" ht="11.25">
      <c r="A33" s="66" t="s">
        <v>29</v>
      </c>
      <c r="B33" s="32" t="s">
        <v>2</v>
      </c>
      <c r="C33" s="105">
        <v>94.4</v>
      </c>
      <c r="D33" s="105">
        <v>93.6</v>
      </c>
      <c r="E33" s="105">
        <v>97.6</v>
      </c>
      <c r="F33" s="105">
        <v>91.3</v>
      </c>
      <c r="G33" s="105">
        <v>94.3</v>
      </c>
    </row>
    <row r="34" spans="1:7" ht="11.25">
      <c r="A34" s="66"/>
      <c r="B34" s="19" t="s">
        <v>8</v>
      </c>
      <c r="C34" s="105">
        <v>108.7</v>
      </c>
      <c r="D34" s="105">
        <v>114.1</v>
      </c>
      <c r="E34" s="105">
        <v>101.5</v>
      </c>
      <c r="F34" s="105">
        <v>119.6</v>
      </c>
      <c r="G34" s="105">
        <v>110.1</v>
      </c>
    </row>
    <row r="35" spans="1:7" ht="11.25">
      <c r="A35" s="66"/>
      <c r="B35" s="19" t="s">
        <v>9</v>
      </c>
      <c r="C35" s="105">
        <v>97</v>
      </c>
      <c r="D35" s="105">
        <v>99.8</v>
      </c>
      <c r="E35" s="105">
        <v>99.6</v>
      </c>
      <c r="F35" s="105">
        <v>116.8</v>
      </c>
      <c r="G35" s="105">
        <v>98.4</v>
      </c>
    </row>
    <row r="36" spans="1:7" ht="11.25">
      <c r="A36" s="66"/>
      <c r="B36" s="19" t="s">
        <v>10</v>
      </c>
      <c r="C36" s="105">
        <v>97.2</v>
      </c>
      <c r="D36" s="105">
        <v>99.5</v>
      </c>
      <c r="E36" s="105">
        <v>98.9</v>
      </c>
      <c r="F36" s="105">
        <v>80.2</v>
      </c>
      <c r="G36" s="105">
        <v>97.6</v>
      </c>
    </row>
    <row r="37" spans="1:7" ht="11.25">
      <c r="A37" s="66" t="s">
        <v>30</v>
      </c>
      <c r="B37" s="32" t="s">
        <v>2</v>
      </c>
      <c r="C37" s="105">
        <v>94</v>
      </c>
      <c r="D37" s="105">
        <v>94.9</v>
      </c>
      <c r="E37" s="105">
        <v>96.6</v>
      </c>
      <c r="F37" s="105">
        <v>91.9</v>
      </c>
      <c r="G37" s="105">
        <v>94.4</v>
      </c>
    </row>
    <row r="38" spans="1:7" ht="11.25">
      <c r="A38" s="66"/>
      <c r="B38" s="19" t="s">
        <v>8</v>
      </c>
      <c r="C38" s="105">
        <v>109.5</v>
      </c>
      <c r="D38" s="105">
        <v>112.3</v>
      </c>
      <c r="E38" s="105">
        <v>118</v>
      </c>
      <c r="F38" s="105">
        <v>110.3</v>
      </c>
      <c r="G38" s="105">
        <v>110.9</v>
      </c>
    </row>
    <row r="39" spans="1:7" s="41" customFormat="1" ht="11.25">
      <c r="A39" s="66"/>
      <c r="B39" s="32" t="s">
        <v>9</v>
      </c>
      <c r="C39" s="105">
        <v>99.1</v>
      </c>
      <c r="D39" s="105">
        <v>97.8</v>
      </c>
      <c r="E39" s="105">
        <v>89.4</v>
      </c>
      <c r="F39" s="105">
        <v>117.6</v>
      </c>
      <c r="G39" s="105">
        <v>98.4</v>
      </c>
    </row>
    <row r="40" spans="1:7" ht="11.25">
      <c r="A40" s="66"/>
      <c r="B40" s="19" t="s">
        <v>10</v>
      </c>
      <c r="C40" s="105">
        <v>98.1</v>
      </c>
      <c r="D40" s="105">
        <v>102.4</v>
      </c>
      <c r="E40" s="105">
        <v>87.9</v>
      </c>
      <c r="F40" s="105">
        <v>87</v>
      </c>
      <c r="G40" s="105">
        <v>98.7</v>
      </c>
    </row>
    <row r="41" spans="1:7" ht="11.25">
      <c r="A41" s="67" t="s">
        <v>39</v>
      </c>
      <c r="B41" s="3" t="s">
        <v>2</v>
      </c>
      <c r="C41" s="34">
        <v>93.5</v>
      </c>
      <c r="D41" s="34">
        <v>93.4</v>
      </c>
      <c r="E41" s="34">
        <v>110.5</v>
      </c>
      <c r="F41" s="34">
        <v>93.9</v>
      </c>
      <c r="G41" s="34">
        <v>94.3</v>
      </c>
    </row>
    <row r="42" spans="2:7" ht="11.25">
      <c r="B42" s="3" t="s">
        <v>8</v>
      </c>
      <c r="C42" s="34">
        <v>107.9</v>
      </c>
      <c r="D42" s="34">
        <v>111.8</v>
      </c>
      <c r="E42" s="34">
        <v>102.4</v>
      </c>
      <c r="F42" s="34">
        <v>118.5</v>
      </c>
      <c r="G42" s="34">
        <v>109.2</v>
      </c>
    </row>
    <row r="43" spans="2:7" ht="11.25">
      <c r="B43" s="3" t="s">
        <v>9</v>
      </c>
      <c r="C43" s="34">
        <v>99</v>
      </c>
      <c r="D43" s="34">
        <v>98.5</v>
      </c>
      <c r="E43" s="34">
        <v>101.4</v>
      </c>
      <c r="F43" s="34">
        <v>125.1</v>
      </c>
      <c r="G43" s="34">
        <v>99.5</v>
      </c>
    </row>
    <row r="44" spans="2:9" ht="11.25">
      <c r="B44" s="3" t="s">
        <v>10</v>
      </c>
      <c r="C44" s="34">
        <v>95.3</v>
      </c>
      <c r="D44" s="34">
        <v>96.5</v>
      </c>
      <c r="E44" s="34">
        <v>99.5</v>
      </c>
      <c r="F44" s="34">
        <v>74.8</v>
      </c>
      <c r="G44" s="34">
        <v>95.4</v>
      </c>
      <c r="H44" s="34"/>
      <c r="I44" s="34"/>
    </row>
  </sheetData>
  <sheetProtection/>
  <mergeCells count="3">
    <mergeCell ref="A2:B2"/>
    <mergeCell ref="A17:G17"/>
    <mergeCell ref="A32:G32"/>
  </mergeCells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Varga;Kamilla</dc:creator>
  <cp:keywords/>
  <dc:description/>
  <cp:lastModifiedBy>Dobicz Ibolya</cp:lastModifiedBy>
  <cp:lastPrinted>2016-03-10T15:08:54Z</cp:lastPrinted>
  <dcterms:created xsi:type="dcterms:W3CDTF">2003-03-06T12:33:49Z</dcterms:created>
  <dcterms:modified xsi:type="dcterms:W3CDTF">2016-03-11T13:14:19Z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