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65521" windowWidth="2730" windowHeight="8040" tabRatio="844" activeTab="0"/>
  </bookViews>
  <sheets>
    <sheet name="TOC" sheetId="1" r:id="rId1"/>
    <sheet name="al1." sheetId="2" r:id="rId2"/>
    <sheet name="al2." sheetId="3" r:id="rId3"/>
    <sheet name="al3." sheetId="4" r:id="rId4"/>
    <sheet name="al4." sheetId="5" r:id="rId5"/>
    <sheet name="al5." sheetId="6" r:id="rId6"/>
    <sheet name="al6." sheetId="7" r:id="rId7"/>
    <sheet name="al7." sheetId="8" r:id="rId8"/>
    <sheet name="al8." sheetId="9" r:id="rId9"/>
    <sheet name="al9." sheetId="10" r:id="rId10"/>
    <sheet name="al10." sheetId="11" r:id="rId11"/>
    <sheet name="al11." sheetId="12" r:id="rId12"/>
    <sheet name="al12." sheetId="13" r:id="rId13"/>
    <sheet name="al13." sheetId="14" r:id="rId14"/>
    <sheet name="al14." sheetId="15" r:id="rId15"/>
    <sheet name="al15." sheetId="16" r:id="rId16"/>
    <sheet name="al16." sheetId="17" r:id="rId17"/>
  </sheets>
  <definedNames/>
  <calcPr fullCalcOnLoad="1"/>
</workbook>
</file>

<file path=xl/comments11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A táblázat kerekített adatokat tartalmaz, ezért az egyedi adatok összegei eltérhetnek a végösszegtől.</t>
        </r>
      </text>
    </comment>
  </commentList>
</comments>
</file>

<file path=xl/comments12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A táblázat kerekített adatokat tartalmaz, ezért az egyedi adatok összegei eltérhetnek a végösszegtől.</t>
        </r>
      </text>
    </comment>
  </commentList>
</comments>
</file>

<file path=xl/comments13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A táblázat kerekített adatokat tartalmaz, ezért az egyedi adatok összegei eltérhetnek a végösszegtől.</t>
        </r>
      </text>
    </comment>
  </commentList>
</comments>
</file>

<file path=xl/comments14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A táblázat kerekített adatokat tartalmaz, ezért az egyedi adatok összegei eltérhetnek a végösszegtől.</t>
        </r>
      </text>
    </comment>
  </commentList>
</comments>
</file>

<file path=xl/comments2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A táblázat kerekített adatokat tartalmaz, ezért az egyedi adatok összegei eltérhetnek a végösszegtől.</t>
        </r>
      </text>
    </comment>
  </commentList>
</comments>
</file>

<file path=xl/comments3.xml><?xml version="1.0" encoding="utf-8"?>
<comments xmlns="http://schemas.openxmlformats.org/spreadsheetml/2006/main">
  <authors>
    <author>vm3531</author>
  </authors>
  <commentList>
    <comment ref="A1" authorId="0">
      <text>
        <r>
          <rPr>
            <sz val="8"/>
            <rFont val="Tahoma"/>
            <family val="2"/>
          </rPr>
          <t>A táblázat kerekített adatokat tartalmaz, ezért az egyedi adatok összegei eltérhetnek a végösszegtől.</t>
        </r>
      </text>
    </comment>
  </commentList>
</comments>
</file>

<file path=xl/comments4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A táblázat kerekített adatokat tartalmaz, ezért az egyedi adatok összegei eltérhetnek a végösszegtől.</t>
        </r>
      </text>
    </comment>
  </commentList>
</comments>
</file>

<file path=xl/comments6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A táblázat kerekített adatokat tartalmaz, ezért az egyedi adatok összegei eltérhetnek a végösszegtől.</t>
        </r>
      </text>
    </comment>
  </commentList>
</comments>
</file>

<file path=xl/comments7.xml><?xml version="1.0" encoding="utf-8"?>
<comments xmlns="http://schemas.openxmlformats.org/spreadsheetml/2006/main">
  <authors>
    <author>vm3531</author>
  </authors>
  <commentList>
    <comment ref="A1" authorId="0">
      <text>
        <r>
          <rPr>
            <sz val="8"/>
            <rFont val="Tahoma"/>
            <family val="2"/>
          </rPr>
          <t>A táblázat kerekített adatokat tartalmaz, ezért az egyedi adatok összegei eltérhetnek a végösszegtől.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A táblázat kerekített adatokat tartalmaz, ezért az egyedi adatok összegei eltérhetnek a végösszegtől.</t>
        </r>
      </text>
    </comment>
  </commentList>
</comments>
</file>

<file path=xl/sharedStrings.xml><?xml version="1.0" encoding="utf-8"?>
<sst xmlns="http://schemas.openxmlformats.org/spreadsheetml/2006/main" count="219" uniqueCount="83">
  <si>
    <t>Szarvasmarha</t>
  </si>
  <si>
    <t>Sertés</t>
  </si>
  <si>
    <t>Juh</t>
  </si>
  <si>
    <t>Baromfifélék</t>
  </si>
  <si>
    <t>1. A szarvasmarha-állomány alakulása gazdálkodási formák szerint [1000 db]</t>
  </si>
  <si>
    <t>Időpont</t>
  </si>
  <si>
    <t>Gazdasági szervezetek</t>
  </si>
  <si>
    <t>Egyéni gazdaságok</t>
  </si>
  <si>
    <t>Összesen</t>
  </si>
  <si>
    <t>Ebből: tehén</t>
  </si>
  <si>
    <t>Területi egység</t>
  </si>
  <si>
    <t>100 hektár mezőgazdasági területre jutó állatállomány, darab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</si>
  <si>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</si>
  <si>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</si>
  <si>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</si>
  <si>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</si>
  <si>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</si>
  <si>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</si>
  <si>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</si>
  <si>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</si>
  <si>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</si>
  <si>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Év</t>
  </si>
  <si>
    <t>Szarvasmarhát tartó</t>
  </si>
  <si>
    <t>Ebből: tehenet tartó</t>
  </si>
  <si>
    <t>gazdasági szervezet</t>
  </si>
  <si>
    <t>egyéni gazdaság</t>
  </si>
  <si>
    <t>Ebből: anyakoca</t>
  </si>
  <si>
    <t>Sertést tartó</t>
  </si>
  <si>
    <t>Anyakocát tartó</t>
  </si>
  <si>
    <t>Egy tartó gazdaságra jutó sertések száma</t>
  </si>
  <si>
    <t>Ebből: tojó</t>
  </si>
  <si>
    <t>Kacsa</t>
  </si>
  <si>
    <t>Pulyka</t>
  </si>
  <si>
    <t>Ebből: anyajuh</t>
  </si>
  <si>
    <t>gazdasági szervezetek</t>
  </si>
  <si>
    <t>egyéni gazdaságok</t>
  </si>
  <si>
    <t>összesen</t>
  </si>
  <si>
    <t>Juhtartó</t>
  </si>
  <si>
    <t>Egy tartó gazdaságra jutó juhok száma</t>
  </si>
  <si>
    <t>Állatállomány tartalomjegyzéke</t>
  </si>
  <si>
    <t xml:space="preserve">Egy tartó gazdaságra jutó szarvasmarhák száma </t>
  </si>
  <si>
    <t xml:space="preserve">Gazdasági szervezetek </t>
  </si>
  <si>
    <t xml:space="preserve">Egyéni gazdaságok </t>
  </si>
  <si>
    <t>Lúd</t>
  </si>
  <si>
    <t>2011. december 1.</t>
  </si>
  <si>
    <t>STADAT 4.1.3.</t>
  </si>
  <si>
    <t>Megnevezés</t>
  </si>
  <si>
    <t>Malac, 20 kg alatt</t>
  </si>
  <si>
    <t>Süldő, 20–50 kg</t>
  </si>
  <si>
    <t>Hízósertés, 50 kg felett</t>
  </si>
  <si>
    <t xml:space="preserve">Ebből: </t>
  </si>
  <si>
    <t>Anyakoca</t>
  </si>
  <si>
    <t>vemhes koca</t>
  </si>
  <si>
    <t>üres koca</t>
  </si>
  <si>
    <t>Előhasi koca</t>
  </si>
  <si>
    <t>Szűz kocasüldő</t>
  </si>
  <si>
    <t>Tenyészkan</t>
  </si>
  <si>
    <t>Tyúk</t>
  </si>
  <si>
    <t>STADAT 4.1.2.</t>
  </si>
  <si>
    <t>2010. december 1.</t>
  </si>
  <si>
    <t>2012. december 1.</t>
  </si>
  <si>
    <t>http://statinfo.ksh.hu/Statinfo/themeSelector.jsp?page=2&amp;szst=QSMB</t>
  </si>
  <si>
    <t>2013. december 1.</t>
  </si>
  <si>
    <t>2013. június 1.</t>
  </si>
  <si>
    <t>2013. december 1-jei állomány a 2012. december 1-jei állomány százalékában</t>
  </si>
  <si>
    <t>2013. december 1-jei állomány a 2013. június 1-jei állomány százalékában</t>
  </si>
  <si>
    <t>2. A szarvasmarha- és a tehénállomány régiók és gazdálkodási formák szerint 2013. december 1-jén  [1000 db]</t>
  </si>
  <si>
    <t>http://statinfo.ksh.hu/Statinfo/themeSelector.jsp?page=2&amp;szst=QSMA</t>
  </si>
  <si>
    <t>4. A szarvasmarhát és tehenet tartók számának december alakulása [darab]</t>
  </si>
  <si>
    <t>5. A sertésállomány alakulása gazdálkodási formák szerint [1000 db]</t>
  </si>
  <si>
    <t>6. A sertés- és az anyakoca-állomány régiók és gazdálkodási formák szerint 2013. december 1-jén [1000 db]</t>
  </si>
  <si>
    <t>7. A sertésállomány kor és ivar szerinti összetétele [1000 db]</t>
  </si>
  <si>
    <t>http://www.ksh.hu/stadat_evkozi_4_1</t>
  </si>
  <si>
    <t>8. A sertésállomány kor és ivar szerinti összetétele gazdálkodási formák szerint 2013. december 1-jén [1000 db]</t>
  </si>
  <si>
    <t>9. A sertést és anyakocát tartók számának decemberi alakulása [darab]</t>
  </si>
  <si>
    <t>10. A tyúkállomány alakulása gazdálkodási formák szerint [1000 db]</t>
  </si>
  <si>
    <t>11. A baromfifélék állománya régiók szerint 2013. december 1-jén [1000 db]</t>
  </si>
  <si>
    <t>12. A juhállomány alakulása gazdálkodási formák szerint [1000 db]</t>
  </si>
  <si>
    <t>13. A juh- és anyajuhállomány régiók és gazdálkodási formák szerint 2013. december 1-jén [1000 db]</t>
  </si>
  <si>
    <t>14. Juhot tartó gazdaságok számának decemberi alakulása [darab]</t>
  </si>
  <si>
    <t>15. Mezőgazdasági termelői árak</t>
  </si>
  <si>
    <t>16. Takarmányok értékesítési ára</t>
  </si>
  <si>
    <t>3. A szarvasmarha-állomány kor és ivar szerinti megoszlása gazdálkodási formák szerint 2013. december 1-jén [1000 db]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</si>
</sst>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"/>
    <numFmt numFmtId="169" formatCode="[$-40E]yyyy\.\ mmmm\ d\."/>
    <numFmt numFmtId="170" formatCode="[$-809]dd\ mmmm\ yyyy;@"/>
    <numFmt numFmtId="171" formatCode="[$-809]d\ mmmm\ yyyy;@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0.000000000"/>
    <numFmt numFmtId="180" formatCode="0.0000000000"/>
  </numFmts>
  <fonts count="3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9"/>
      <color indexed="17"/>
      <name val="Arial"/>
      <family val="2"/>
    </font>
    <font>
      <sz val="9"/>
      <color indexed="5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68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 horizontal="right" vertical="top" wrapText="1"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3" fontId="11" fillId="0" borderId="0" xfId="0" applyNumberFormat="1" applyFont="1" applyAlignment="1">
      <alignment horizontal="righ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168" fontId="5" fillId="0" borderId="0" xfId="0" applyNumberFormat="1" applyFont="1" applyAlignment="1">
      <alignment/>
    </xf>
    <xf numFmtId="168" fontId="5" fillId="0" borderId="0" xfId="0" applyNumberFormat="1" applyFont="1" applyFill="1" applyAlignment="1">
      <alignment horizontal="right" vertical="top" wrapText="1"/>
    </xf>
    <xf numFmtId="167" fontId="5" fillId="0" borderId="0" xfId="0" applyNumberFormat="1" applyFont="1" applyAlignment="1">
      <alignment horizontal="right" vertical="top" wrapText="1"/>
    </xf>
    <xf numFmtId="167" fontId="5" fillId="0" borderId="0" xfId="0" applyNumberFormat="1" applyFont="1" applyFill="1" applyAlignment="1">
      <alignment horizontal="right" vertical="top" wrapText="1"/>
    </xf>
    <xf numFmtId="1" fontId="5" fillId="0" borderId="0" xfId="0" applyNumberFormat="1" applyFont="1" applyAlignment="1">
      <alignment horizontal="right" vertical="top" wrapText="1"/>
    </xf>
    <xf numFmtId="1" fontId="5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168" fontId="12" fillId="0" borderId="0" xfId="0" applyNumberFormat="1" applyFont="1" applyAlignment="1">
      <alignment horizontal="right" vertical="top" wrapText="1"/>
    </xf>
    <xf numFmtId="1" fontId="5" fillId="0" borderId="0" xfId="0" applyNumberFormat="1" applyFont="1" applyAlignment="1">
      <alignment horizontal="right" wrapText="1"/>
    </xf>
    <xf numFmtId="167" fontId="5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0" xfId="43" applyAlignment="1" applyProtection="1">
      <alignment/>
      <protection/>
    </xf>
    <xf numFmtId="168" fontId="11" fillId="0" borderId="0" xfId="0" applyNumberFormat="1" applyFont="1" applyAlignment="1">
      <alignment horizontal="right" vertical="top" wrapText="1"/>
    </xf>
    <xf numFmtId="168" fontId="11" fillId="0" borderId="0" xfId="0" applyNumberFormat="1" applyFont="1" applyFill="1" applyAlignment="1">
      <alignment horizontal="right" vertical="top" wrapText="1"/>
    </xf>
    <xf numFmtId="167" fontId="11" fillId="0" borderId="0" xfId="0" applyNumberFormat="1" applyFont="1" applyFill="1" applyAlignment="1">
      <alignment horizontal="right" vertical="top" wrapText="1"/>
    </xf>
    <xf numFmtId="167" fontId="11" fillId="0" borderId="0" xfId="0" applyNumberFormat="1" applyFont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 vertical="top" wrapText="1"/>
    </xf>
    <xf numFmtId="3" fontId="11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78" fontId="5" fillId="0" borderId="0" xfId="0" applyNumberFormat="1" applyFont="1" applyAlignment="1">
      <alignment/>
    </xf>
    <xf numFmtId="167" fontId="5" fillId="0" borderId="0" xfId="56" applyNumberFormat="1" applyFont="1">
      <alignment/>
      <protection/>
    </xf>
    <xf numFmtId="1" fontId="11" fillId="0" borderId="0" xfId="0" applyNumberFormat="1" applyFont="1" applyAlignment="1">
      <alignment horizontal="right" vertical="top" wrapText="1"/>
    </xf>
    <xf numFmtId="1" fontId="11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Alignment="1">
      <alignment horizontal="right" vertical="top" wrapText="1"/>
    </xf>
    <xf numFmtId="1" fontId="5" fillId="0" borderId="0" xfId="56" applyNumberFormat="1" applyFont="1">
      <alignment/>
      <protection/>
    </xf>
    <xf numFmtId="3" fontId="11" fillId="0" borderId="0" xfId="0" applyNumberFormat="1" applyFont="1" applyAlignment="1">
      <alignment horizontal="righ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füzet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statinfo.ksh.hu/Statinfo/themeSelector.jsp?page=2&amp;szst=QSMA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statinfo.ksh.hu/Statinfo/themeSelector.jsp?page=2&amp;szst=QSMB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stadat_evkozi_4_1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stadat_evkozi_4_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5.75">
      <c r="A1" s="25" t="s">
        <v>39</v>
      </c>
    </row>
    <row r="2" ht="15.75">
      <c r="A2" s="25"/>
    </row>
    <row r="3" ht="11.25">
      <c r="A3" s="1" t="s">
        <v>0</v>
      </c>
    </row>
    <row r="4" ht="11.25">
      <c r="A4" s="2" t="str">
        <f>'al1.'!A1</f>
        <v>1. A szarvasmarha-állomány alakulása gazdálkodási formák szerint [1000 db]</v>
      </c>
    </row>
    <row r="5" ht="11.25">
      <c r="A5" s="2" t="str">
        <f>'al3.'!A1</f>
        <v>3. A szarvasmarha-állomány kor és ivar szerinti megoszlása gazdálkodási formák szerint 2013. december 1-jén [1000 db]</v>
      </c>
    </row>
    <row r="6" ht="11.25">
      <c r="A6" s="2" t="str">
        <f>'al2.'!A1</f>
        <v>2. A szarvasmarha- és a tehénállomány régiók és gazdálkodási formák szerint 2013. december 1-jén  [1000 db]</v>
      </c>
    </row>
    <row r="7" ht="11.25">
      <c r="A7" s="2" t="str">
        <f>'al4.'!A1</f>
        <v>4. A szarvasmarhát és tehenet tartók számának december alakulása [darab]</v>
      </c>
    </row>
    <row r="8" ht="11.25">
      <c r="A8" s="1" t="s">
        <v>1</v>
      </c>
    </row>
    <row r="9" ht="11.25">
      <c r="A9" s="2" t="str">
        <f>'al5.'!A1</f>
        <v>5. A sertésállomány alakulása gazdálkodási formák szerint [1000 db]</v>
      </c>
    </row>
    <row r="10" ht="11.25">
      <c r="A10" s="2" t="str">
        <f>'al6.'!A1</f>
        <v>6. A sertés- és az anyakoca-állomány régiók és gazdálkodási formák szerint 2013. december 1-jén [1000 db]</v>
      </c>
    </row>
    <row r="11" ht="11.25">
      <c r="A11" s="2" t="str">
        <f>'al7.'!A1</f>
        <v>7. A sertésállomány kor és ivar szerinti összetétele [1000 db]</v>
      </c>
    </row>
    <row r="12" ht="11.25">
      <c r="A12" s="2" t="str">
        <f>'al8.'!A1</f>
        <v>8. A sertésállomány kor és ivar szerinti összetétele gazdálkodási formák szerint 2013. december 1-jén [1000 db]</v>
      </c>
    </row>
    <row r="13" ht="11.25">
      <c r="A13" s="2" t="str">
        <f>'al9.'!A1</f>
        <v>9. A sertést és anyakocát tartók számának decemberi alakulása [darab]</v>
      </c>
    </row>
    <row r="14" ht="11.25">
      <c r="A14" s="1" t="s">
        <v>3</v>
      </c>
    </row>
    <row r="15" ht="11.25">
      <c r="A15" s="2" t="str">
        <f>'al10.'!A1</f>
        <v>10. A tyúkállomány alakulása gazdálkodási formák szerint [1000 db]</v>
      </c>
    </row>
    <row r="16" ht="11.25">
      <c r="A16" s="2" t="str">
        <f>'al11.'!A1</f>
        <v>11. A baromfifélék állománya régiók szerint 2013. december 1-jén [1000 db]</v>
      </c>
    </row>
    <row r="17" ht="11.25">
      <c r="A17" s="1" t="s">
        <v>2</v>
      </c>
    </row>
    <row r="18" ht="11.25">
      <c r="A18" s="2" t="str">
        <f>'al12.'!A1</f>
        <v>12. A juhállomány alakulása gazdálkodási formák szerint [1000 db]</v>
      </c>
    </row>
    <row r="19" ht="11.25">
      <c r="A19" s="2" t="str">
        <f>'al13.'!A1</f>
        <v>13. A juh- és anyajuhállomány régiók és gazdálkodási formák szerint 2013. december 1-jén [1000 db]</v>
      </c>
    </row>
    <row r="20" ht="11.25">
      <c r="A20" s="2" t="str">
        <f>'al14.'!A1</f>
        <v>14. Juhot tartó gazdaságok számának decemberi alakulása [darab]</v>
      </c>
    </row>
    <row r="21" ht="11.25">
      <c r="A21" s="2" t="str">
        <f>'al15.'!A1</f>
        <v>15. Mezőgazdasági termelői árak</v>
      </c>
    </row>
    <row r="22" ht="11.25">
      <c r="A22" s="2" t="str">
        <f>'al16.'!A1</f>
        <v>16. Takarmányok értékesítési ára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4" customWidth="1"/>
    <col min="2" max="7" width="12.7109375" style="4" customWidth="1"/>
    <col min="8" max="16384" width="9.140625" style="4" customWidth="1"/>
  </cols>
  <sheetData>
    <row r="1" spans="1:7" s="13" customFormat="1" ht="12">
      <c r="A1" s="3" t="s">
        <v>74</v>
      </c>
      <c r="B1" s="3"/>
      <c r="C1" s="3"/>
      <c r="D1" s="3"/>
      <c r="E1" s="3"/>
      <c r="F1" s="3"/>
      <c r="G1" s="3"/>
    </row>
    <row r="2" spans="1:7" ht="27.75" customHeight="1">
      <c r="A2" s="83" t="s">
        <v>21</v>
      </c>
      <c r="B2" s="83" t="s">
        <v>27</v>
      </c>
      <c r="C2" s="83"/>
      <c r="D2" s="83" t="s">
        <v>28</v>
      </c>
      <c r="E2" s="83"/>
      <c r="F2" s="87" t="s">
        <v>29</v>
      </c>
      <c r="G2" s="87"/>
    </row>
    <row r="3" spans="1:7" ht="24">
      <c r="A3" s="83"/>
      <c r="B3" s="9" t="s">
        <v>24</v>
      </c>
      <c r="C3" s="9" t="s">
        <v>25</v>
      </c>
      <c r="D3" s="9" t="s">
        <v>24</v>
      </c>
      <c r="E3" s="19" t="s">
        <v>25</v>
      </c>
      <c r="F3" s="9" t="s">
        <v>24</v>
      </c>
      <c r="G3" s="19" t="s">
        <v>25</v>
      </c>
    </row>
    <row r="4" spans="1:7" ht="12">
      <c r="A4" s="20">
        <v>2010</v>
      </c>
      <c r="B4" s="7">
        <v>520</v>
      </c>
      <c r="C4" s="12">
        <v>152929</v>
      </c>
      <c r="D4" s="7">
        <v>386</v>
      </c>
      <c r="E4" s="12">
        <v>29654</v>
      </c>
      <c r="F4" s="55">
        <v>4467</v>
      </c>
      <c r="G4" s="56">
        <v>5.5</v>
      </c>
    </row>
    <row r="5" spans="1:7" ht="12">
      <c r="A5" s="20">
        <v>2011</v>
      </c>
      <c r="B5" s="7">
        <v>477</v>
      </c>
      <c r="C5" s="55">
        <v>166732</v>
      </c>
      <c r="D5" s="7">
        <v>360</v>
      </c>
      <c r="E5" s="55">
        <v>28598</v>
      </c>
      <c r="F5" s="68">
        <v>4524</v>
      </c>
      <c r="G5" s="56">
        <v>5.3</v>
      </c>
    </row>
    <row r="6" spans="1:7" ht="12">
      <c r="A6" s="20">
        <v>2012</v>
      </c>
      <c r="B6" s="7">
        <v>473</v>
      </c>
      <c r="C6" s="55">
        <v>148986</v>
      </c>
      <c r="D6" s="7">
        <v>351</v>
      </c>
      <c r="E6" s="55">
        <v>25327</v>
      </c>
      <c r="F6" s="68">
        <v>4565</v>
      </c>
      <c r="G6" s="56">
        <v>5.6</v>
      </c>
    </row>
    <row r="7" spans="1:7" ht="12">
      <c r="A7" s="20">
        <v>2013</v>
      </c>
      <c r="B7" s="7">
        <v>497</v>
      </c>
      <c r="C7" s="12">
        <v>122690</v>
      </c>
      <c r="D7" s="7">
        <v>344</v>
      </c>
      <c r="E7" s="12">
        <v>18453</v>
      </c>
      <c r="F7" s="68">
        <v>4429</v>
      </c>
      <c r="G7" s="48">
        <v>6</v>
      </c>
    </row>
    <row r="9" spans="2:7" ht="12">
      <c r="B9" s="32"/>
      <c r="C9" s="32"/>
      <c r="D9" s="32"/>
      <c r="E9" s="32"/>
      <c r="F9" s="47"/>
      <c r="G9" s="47"/>
    </row>
    <row r="10" spans="2:7" ht="12">
      <c r="B10" s="32"/>
      <c r="C10" s="32"/>
      <c r="D10" s="32"/>
      <c r="E10" s="32"/>
      <c r="F10" s="47"/>
      <c r="G10" s="47"/>
    </row>
    <row r="11" spans="6:7" ht="12">
      <c r="F11" s="47"/>
      <c r="G11" s="47"/>
    </row>
    <row r="12" spans="6:7" ht="12">
      <c r="F12" s="30"/>
      <c r="G12" s="47"/>
    </row>
    <row r="17" spans="6:7" ht="12">
      <c r="F17" s="31"/>
      <c r="G17" s="58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4" customWidth="1"/>
    <col min="2" max="4" width="13.57421875" style="4" customWidth="1"/>
    <col min="5" max="16384" width="9.140625" style="4" customWidth="1"/>
  </cols>
  <sheetData>
    <row r="1" spans="1:4" s="13" customFormat="1" ht="12">
      <c r="A1" s="3" t="s">
        <v>75</v>
      </c>
      <c r="B1" s="3"/>
      <c r="C1" s="3"/>
      <c r="D1" s="3"/>
    </row>
    <row r="2" spans="1:4" ht="24">
      <c r="A2" s="9" t="s">
        <v>5</v>
      </c>
      <c r="B2" s="9" t="s">
        <v>6</v>
      </c>
      <c r="C2" s="9" t="s">
        <v>7</v>
      </c>
      <c r="D2" s="34" t="s">
        <v>8</v>
      </c>
    </row>
    <row r="3" spans="1:4" ht="12">
      <c r="A3" s="78" t="s">
        <v>8</v>
      </c>
      <c r="B3" s="78"/>
      <c r="C3" s="78"/>
      <c r="D3" s="78"/>
    </row>
    <row r="4" spans="1:8" ht="12">
      <c r="A4" s="6" t="s">
        <v>59</v>
      </c>
      <c r="B4" s="68">
        <v>19621.7</v>
      </c>
      <c r="C4" s="68">
        <v>12226.7</v>
      </c>
      <c r="D4" s="68">
        <v>31848.4</v>
      </c>
      <c r="F4" s="50"/>
      <c r="G4" s="50"/>
      <c r="H4" s="50"/>
    </row>
    <row r="5" spans="1:8" ht="12">
      <c r="A5" s="6" t="s">
        <v>44</v>
      </c>
      <c r="B5" s="68">
        <v>21529.9</v>
      </c>
      <c r="C5" s="69">
        <v>11329.9</v>
      </c>
      <c r="D5" s="69">
        <v>32859.8</v>
      </c>
      <c r="E5" s="32"/>
      <c r="F5" s="50"/>
      <c r="G5" s="64"/>
      <c r="H5" s="64"/>
    </row>
    <row r="6" spans="1:8" ht="12">
      <c r="A6" s="6" t="s">
        <v>60</v>
      </c>
      <c r="B6" s="68">
        <v>19030.4</v>
      </c>
      <c r="C6" s="69">
        <v>11044.7</v>
      </c>
      <c r="D6" s="69">
        <v>30075</v>
      </c>
      <c r="E6" s="32"/>
      <c r="F6" s="50"/>
      <c r="G6" s="64"/>
      <c r="H6" s="64"/>
    </row>
    <row r="7" spans="1:8" ht="12">
      <c r="A7" s="6" t="s">
        <v>63</v>
      </c>
      <c r="B7" s="69">
        <v>18392.7</v>
      </c>
      <c r="C7" s="69">
        <v>15597</v>
      </c>
      <c r="D7" s="69">
        <v>33989.7</v>
      </c>
      <c r="E7" s="32"/>
      <c r="F7" s="64"/>
      <c r="G7" s="64"/>
      <c r="H7" s="64"/>
    </row>
    <row r="8" spans="1:8" ht="12">
      <c r="A8" s="6" t="s">
        <v>62</v>
      </c>
      <c r="B8" s="68">
        <v>17130.2</v>
      </c>
      <c r="C8" s="68">
        <v>11466.1</v>
      </c>
      <c r="D8" s="68">
        <v>28596.3</v>
      </c>
      <c r="E8" s="32"/>
      <c r="F8" s="50"/>
      <c r="G8" s="50"/>
      <c r="H8" s="50"/>
    </row>
    <row r="9" spans="1:4" ht="24">
      <c r="A9" s="6" t="s">
        <v>64</v>
      </c>
      <c r="B9" s="33">
        <f>B8/B6*100</f>
        <v>90.01492349083571</v>
      </c>
      <c r="C9" s="33">
        <f>C8/C6*100</f>
        <v>103.81540467373492</v>
      </c>
      <c r="D9" s="33">
        <f>D8/D6*100</f>
        <v>95.08329177057357</v>
      </c>
    </row>
    <row r="10" spans="1:4" ht="24">
      <c r="A10" s="6" t="s">
        <v>65</v>
      </c>
      <c r="B10" s="33">
        <f>B8/B7*100</f>
        <v>93.13586368504896</v>
      </c>
      <c r="C10" s="33">
        <f>C8/C7*100</f>
        <v>73.51477848304161</v>
      </c>
      <c r="D10" s="57">
        <f>D8/D7*100</f>
        <v>84.13225182923063</v>
      </c>
    </row>
    <row r="11" spans="1:4" s="28" customFormat="1" ht="12">
      <c r="A11" s="79" t="s">
        <v>30</v>
      </c>
      <c r="B11" s="79"/>
      <c r="C11" s="79"/>
      <c r="D11" s="79"/>
    </row>
    <row r="12" spans="1:8" ht="12">
      <c r="A12" s="6" t="s">
        <v>59</v>
      </c>
      <c r="B12" s="68">
        <v>5129.6</v>
      </c>
      <c r="C12" s="68">
        <v>7441.1</v>
      </c>
      <c r="D12" s="68">
        <v>12570.6</v>
      </c>
      <c r="F12" s="50"/>
      <c r="G12" s="50"/>
      <c r="H12" s="50"/>
    </row>
    <row r="13" spans="1:8" ht="12">
      <c r="A13" s="6" t="s">
        <v>44</v>
      </c>
      <c r="B13" s="68">
        <v>5013.1</v>
      </c>
      <c r="C13" s="69">
        <v>6734.7</v>
      </c>
      <c r="D13" s="69">
        <v>11747.8</v>
      </c>
      <c r="F13" s="50"/>
      <c r="G13" s="64"/>
      <c r="H13" s="64"/>
    </row>
    <row r="14" spans="1:8" ht="12">
      <c r="A14" s="6" t="s">
        <v>60</v>
      </c>
      <c r="B14" s="68">
        <v>5032.8</v>
      </c>
      <c r="C14" s="69">
        <v>7041.4</v>
      </c>
      <c r="D14" s="69">
        <v>12074.3</v>
      </c>
      <c r="F14" s="50"/>
      <c r="G14" s="64"/>
      <c r="H14" s="64"/>
    </row>
    <row r="15" spans="1:8" ht="12">
      <c r="A15" s="6" t="s">
        <v>63</v>
      </c>
      <c r="B15" s="69">
        <v>5321.4</v>
      </c>
      <c r="C15" s="69">
        <v>5942</v>
      </c>
      <c r="D15" s="69">
        <v>11263.4</v>
      </c>
      <c r="F15" s="64"/>
      <c r="G15" s="64"/>
      <c r="H15" s="64"/>
    </row>
    <row r="16" spans="1:8" ht="12">
      <c r="A16" s="6" t="s">
        <v>62</v>
      </c>
      <c r="B16" s="68">
        <v>5068</v>
      </c>
      <c r="C16" s="68">
        <v>7473.1</v>
      </c>
      <c r="D16" s="68">
        <v>12541.1</v>
      </c>
      <c r="F16" s="50"/>
      <c r="G16" s="50"/>
      <c r="H16" s="50"/>
    </row>
    <row r="17" spans="1:4" ht="24">
      <c r="A17" s="6" t="s">
        <v>64</v>
      </c>
      <c r="B17" s="33">
        <f>B16/B14*100</f>
        <v>100.69941185821014</v>
      </c>
      <c r="C17" s="33">
        <f>C16/C14*100</f>
        <v>106.13088306302726</v>
      </c>
      <c r="D17" s="33">
        <f>D16/D14*100</f>
        <v>103.86606262888947</v>
      </c>
    </row>
    <row r="18" spans="1:4" ht="24">
      <c r="A18" s="6" t="s">
        <v>65</v>
      </c>
      <c r="B18" s="33">
        <f>B16/B15*100</f>
        <v>95.23809523809524</v>
      </c>
      <c r="C18" s="33">
        <f>C16/C15*100</f>
        <v>125.76741837765061</v>
      </c>
      <c r="D18" s="33">
        <f>D16/D15*100</f>
        <v>111.34382158140525</v>
      </c>
    </row>
    <row r="19" spans="1:4" ht="12">
      <c r="A19" s="6"/>
      <c r="B19" s="7"/>
      <c r="C19" s="7"/>
      <c r="D19" s="7"/>
    </row>
    <row r="20" spans="1:4" ht="12">
      <c r="A20" s="6"/>
      <c r="B20" s="12"/>
      <c r="C20" s="12"/>
      <c r="D20" s="12"/>
    </row>
    <row r="21" spans="2:4" ht="12">
      <c r="B21" s="31"/>
      <c r="C21" s="31"/>
      <c r="D21" s="31"/>
    </row>
  </sheetData>
  <sheetProtection/>
  <mergeCells count="2">
    <mergeCell ref="A3:D3"/>
    <mergeCell ref="A11:D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421875" style="4" customWidth="1"/>
    <col min="2" max="16384" width="9.140625" style="4" customWidth="1"/>
  </cols>
  <sheetData>
    <row r="1" spans="1:6" ht="12">
      <c r="A1" s="3" t="s">
        <v>76</v>
      </c>
      <c r="B1" s="3"/>
      <c r="C1" s="3"/>
      <c r="D1" s="3"/>
      <c r="E1" s="3"/>
      <c r="F1" s="3"/>
    </row>
    <row r="2" spans="1:6" ht="24">
      <c r="A2" s="9" t="s">
        <v>10</v>
      </c>
      <c r="B2" s="9" t="s">
        <v>57</v>
      </c>
      <c r="C2" s="9" t="s">
        <v>30</v>
      </c>
      <c r="D2" s="9" t="s">
        <v>43</v>
      </c>
      <c r="E2" s="9" t="s">
        <v>31</v>
      </c>
      <c r="F2" s="34" t="s">
        <v>32</v>
      </c>
    </row>
    <row r="3" spans="1:8" ht="12">
      <c r="A3" s="14" t="s">
        <v>12</v>
      </c>
      <c r="B3" s="16">
        <v>2970.9</v>
      </c>
      <c r="C3" s="16">
        <v>1384.6</v>
      </c>
      <c r="D3" s="16">
        <v>129.6</v>
      </c>
      <c r="E3" s="16">
        <v>76.4</v>
      </c>
      <c r="F3" s="16">
        <v>3.7</v>
      </c>
      <c r="G3" s="30"/>
      <c r="H3" s="30"/>
    </row>
    <row r="4" spans="1:8" ht="12">
      <c r="A4" s="6" t="s">
        <v>13</v>
      </c>
      <c r="B4" s="12">
        <v>4517.6</v>
      </c>
      <c r="C4" s="12">
        <v>2285.2</v>
      </c>
      <c r="D4" s="12">
        <v>43.9</v>
      </c>
      <c r="E4" s="12">
        <v>130.7</v>
      </c>
      <c r="F4" s="12">
        <v>56.3</v>
      </c>
      <c r="G4" s="30"/>
      <c r="H4" s="30"/>
    </row>
    <row r="5" spans="1:8" ht="12">
      <c r="A5" s="6" t="s">
        <v>14</v>
      </c>
      <c r="B5" s="12">
        <v>3628</v>
      </c>
      <c r="C5" s="12">
        <v>1672.9</v>
      </c>
      <c r="D5" s="12">
        <v>28.1</v>
      </c>
      <c r="E5" s="12">
        <v>53.6</v>
      </c>
      <c r="F5" s="12">
        <v>1155.8</v>
      </c>
      <c r="G5" s="30"/>
      <c r="H5" s="30"/>
    </row>
    <row r="6" spans="1:8" ht="12">
      <c r="A6" s="6" t="s">
        <v>15</v>
      </c>
      <c r="B6" s="12">
        <v>2297.9</v>
      </c>
      <c r="C6" s="12">
        <v>979.6</v>
      </c>
      <c r="D6" s="12">
        <v>39.2</v>
      </c>
      <c r="E6" s="12">
        <v>113.9</v>
      </c>
      <c r="F6" s="12">
        <v>177.8</v>
      </c>
      <c r="G6" s="30"/>
      <c r="H6" s="30"/>
    </row>
    <row r="7" spans="1:8" ht="12">
      <c r="A7" s="14" t="s">
        <v>16</v>
      </c>
      <c r="B7" s="16">
        <v>10443.4</v>
      </c>
      <c r="C7" s="16">
        <v>4937.7</v>
      </c>
      <c r="D7" s="16">
        <v>111.2</v>
      </c>
      <c r="E7" s="16">
        <v>298.2</v>
      </c>
      <c r="F7" s="16">
        <v>1390</v>
      </c>
      <c r="G7" s="30"/>
      <c r="H7" s="30"/>
    </row>
    <row r="8" spans="1:8" ht="12">
      <c r="A8" s="6" t="s">
        <v>17</v>
      </c>
      <c r="B8" s="12">
        <v>2198.8</v>
      </c>
      <c r="C8" s="12">
        <v>1313.4</v>
      </c>
      <c r="D8" s="12">
        <v>50</v>
      </c>
      <c r="E8" s="12">
        <v>97.4</v>
      </c>
      <c r="F8" s="12">
        <v>40.5</v>
      </c>
      <c r="G8" s="30"/>
      <c r="H8" s="30"/>
    </row>
    <row r="9" spans="1:8" ht="12">
      <c r="A9" s="6" t="s">
        <v>18</v>
      </c>
      <c r="B9" s="12">
        <v>7888.8</v>
      </c>
      <c r="C9" s="12">
        <v>2369.2</v>
      </c>
      <c r="D9" s="12">
        <v>337</v>
      </c>
      <c r="E9" s="12">
        <v>514.7</v>
      </c>
      <c r="F9" s="12">
        <v>340.4</v>
      </c>
      <c r="G9" s="30"/>
      <c r="H9" s="30"/>
    </row>
    <row r="10" spans="1:8" ht="12">
      <c r="A10" s="6" t="s">
        <v>19</v>
      </c>
      <c r="B10" s="12">
        <v>5094.5</v>
      </c>
      <c r="C10" s="12">
        <v>2536.3</v>
      </c>
      <c r="D10" s="12">
        <v>1020.6</v>
      </c>
      <c r="E10" s="12">
        <v>3433.3</v>
      </c>
      <c r="F10" s="12">
        <v>746</v>
      </c>
      <c r="G10" s="30"/>
      <c r="H10" s="30"/>
    </row>
    <row r="11" spans="1:8" ht="12">
      <c r="A11" s="14" t="s">
        <v>20</v>
      </c>
      <c r="B11" s="16">
        <v>15182</v>
      </c>
      <c r="C11" s="16">
        <v>6218.8</v>
      </c>
      <c r="D11" s="16">
        <v>1407.6</v>
      </c>
      <c r="E11" s="16">
        <v>4045.4</v>
      </c>
      <c r="F11" s="16">
        <v>1126.9</v>
      </c>
      <c r="G11" s="30"/>
      <c r="H11" s="30"/>
    </row>
    <row r="12" spans="1:8" ht="12">
      <c r="A12" s="14" t="s">
        <v>8</v>
      </c>
      <c r="B12" s="16">
        <v>28596.3</v>
      </c>
      <c r="C12" s="16">
        <v>12541.1</v>
      </c>
      <c r="D12" s="16">
        <v>1648.4</v>
      </c>
      <c r="E12" s="16">
        <v>4420</v>
      </c>
      <c r="F12" s="16">
        <v>2524.2</v>
      </c>
      <c r="G12" s="30"/>
      <c r="H12" s="30"/>
    </row>
    <row r="14" spans="2:6" ht="12">
      <c r="B14" s="29"/>
      <c r="C14" s="29"/>
      <c r="D14" s="29"/>
      <c r="E14" s="29"/>
      <c r="F14" s="29"/>
    </row>
    <row r="15" spans="2:6" ht="12">
      <c r="B15" s="49"/>
      <c r="C15" s="49"/>
      <c r="D15" s="49"/>
      <c r="E15" s="49"/>
      <c r="F15" s="49"/>
    </row>
    <row r="16" spans="2:6" ht="12">
      <c r="B16" s="49"/>
      <c r="C16" s="49"/>
      <c r="D16" s="49"/>
      <c r="E16" s="49"/>
      <c r="F16" s="49"/>
    </row>
    <row r="17" spans="2:6" ht="12">
      <c r="B17" s="49"/>
      <c r="C17" s="49"/>
      <c r="D17" s="49"/>
      <c r="E17" s="49"/>
      <c r="F17" s="49"/>
    </row>
    <row r="18" spans="2:6" ht="12">
      <c r="B18" s="29"/>
      <c r="C18" s="29"/>
      <c r="D18" s="29"/>
      <c r="E18" s="29"/>
      <c r="F18" s="29"/>
    </row>
    <row r="19" spans="2:6" ht="12">
      <c r="B19" s="49"/>
      <c r="C19" s="49"/>
      <c r="D19" s="49"/>
      <c r="E19" s="49"/>
      <c r="F19" s="49"/>
    </row>
    <row r="20" spans="2:6" ht="12">
      <c r="B20" s="49"/>
      <c r="C20" s="49"/>
      <c r="D20" s="49"/>
      <c r="E20" s="49"/>
      <c r="F20" s="49"/>
    </row>
    <row r="21" spans="2:6" ht="12">
      <c r="B21" s="49"/>
      <c r="C21" s="49"/>
      <c r="D21" s="49"/>
      <c r="E21" s="49"/>
      <c r="F21" s="49"/>
    </row>
    <row r="22" spans="2:6" ht="12">
      <c r="B22" s="29"/>
      <c r="C22" s="29"/>
      <c r="D22" s="29"/>
      <c r="E22" s="29"/>
      <c r="F22" s="29"/>
    </row>
    <row r="23" spans="2:6" ht="12">
      <c r="B23" s="29"/>
      <c r="C23" s="29"/>
      <c r="D23" s="29"/>
      <c r="E23" s="29"/>
      <c r="F23" s="29"/>
    </row>
    <row r="24" spans="2:6" ht="12">
      <c r="B24" s="58"/>
      <c r="C24" s="58"/>
      <c r="D24" s="58"/>
      <c r="E24" s="58"/>
      <c r="F24" s="58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7109375" style="4" customWidth="1"/>
    <col min="2" max="5" width="11.57421875" style="4" customWidth="1"/>
    <col min="6" max="16384" width="9.140625" style="4" customWidth="1"/>
  </cols>
  <sheetData>
    <row r="1" spans="1:4" s="13" customFormat="1" ht="12">
      <c r="A1" s="3" t="s">
        <v>77</v>
      </c>
      <c r="B1" s="3"/>
      <c r="C1" s="3"/>
      <c r="D1" s="3"/>
    </row>
    <row r="2" spans="1:4" ht="24">
      <c r="A2" s="9" t="s">
        <v>5</v>
      </c>
      <c r="B2" s="9" t="s">
        <v>6</v>
      </c>
      <c r="C2" s="9" t="s">
        <v>7</v>
      </c>
      <c r="D2" s="34" t="s">
        <v>8</v>
      </c>
    </row>
    <row r="3" spans="1:5" ht="12">
      <c r="A3" s="78" t="s">
        <v>8</v>
      </c>
      <c r="B3" s="78"/>
      <c r="C3" s="78"/>
      <c r="D3" s="78"/>
      <c r="E3" s="26"/>
    </row>
    <row r="4" spans="1:8" ht="12">
      <c r="A4" s="6" t="s">
        <v>59</v>
      </c>
      <c r="B4" s="12">
        <v>151.5</v>
      </c>
      <c r="C4" s="12">
        <v>1029</v>
      </c>
      <c r="D4" s="12">
        <v>1180.5</v>
      </c>
      <c r="E4" s="67"/>
      <c r="F4" s="49"/>
      <c r="G4" s="49"/>
      <c r="H4" s="49"/>
    </row>
    <row r="5" spans="1:8" ht="12">
      <c r="A5" s="6" t="s">
        <v>44</v>
      </c>
      <c r="B5" s="12">
        <v>136.8</v>
      </c>
      <c r="C5" s="77">
        <v>983.5</v>
      </c>
      <c r="D5" s="12">
        <v>1120.3</v>
      </c>
      <c r="E5" s="67"/>
      <c r="F5" s="49"/>
      <c r="G5" s="65"/>
      <c r="H5" s="65"/>
    </row>
    <row r="6" spans="1:8" ht="12">
      <c r="A6" s="6" t="s">
        <v>60</v>
      </c>
      <c r="B6" s="12">
        <v>155.1</v>
      </c>
      <c r="C6" s="77">
        <v>1030</v>
      </c>
      <c r="D6" s="12">
        <v>1185.1</v>
      </c>
      <c r="E6" s="67"/>
      <c r="F6" s="49"/>
      <c r="G6" s="65"/>
      <c r="H6" s="65"/>
    </row>
    <row r="7" spans="1:8" ht="12">
      <c r="A7" s="6" t="s">
        <v>63</v>
      </c>
      <c r="B7" s="77">
        <v>157.6</v>
      </c>
      <c r="C7" s="77">
        <v>1065.6</v>
      </c>
      <c r="D7" s="12">
        <v>1223.2</v>
      </c>
      <c r="E7" s="67"/>
      <c r="F7" s="65"/>
      <c r="G7" s="65"/>
      <c r="H7" s="65"/>
    </row>
    <row r="8" spans="1:8" ht="12">
      <c r="A8" s="6" t="s">
        <v>62</v>
      </c>
      <c r="B8" s="12">
        <v>158.7</v>
      </c>
      <c r="C8" s="12">
        <v>1078.9</v>
      </c>
      <c r="D8" s="12">
        <v>1237.6</v>
      </c>
      <c r="E8" s="67"/>
      <c r="F8" s="49"/>
      <c r="G8" s="49"/>
      <c r="H8" s="49"/>
    </row>
    <row r="9" spans="1:8" ht="24">
      <c r="A9" s="6" t="s">
        <v>64</v>
      </c>
      <c r="B9" s="33">
        <f>B8/B6*100</f>
        <v>102.32108317214701</v>
      </c>
      <c r="C9" s="33">
        <f>C8/C6*100</f>
        <v>104.747572815534</v>
      </c>
      <c r="D9" s="33">
        <f>D8/D6*100</f>
        <v>104.43000590667455</v>
      </c>
      <c r="F9" s="33"/>
      <c r="G9" s="33"/>
      <c r="H9" s="33"/>
    </row>
    <row r="10" spans="1:8" ht="24">
      <c r="A10" s="6" t="s">
        <v>65</v>
      </c>
      <c r="B10" s="33">
        <f>B8/B7*100</f>
        <v>100.69796954314721</v>
      </c>
      <c r="C10" s="33">
        <f>C8/C7*100</f>
        <v>101.24812312312315</v>
      </c>
      <c r="D10" s="33">
        <f>D8/D7*100</f>
        <v>101.17724002616089</v>
      </c>
      <c r="F10" s="33"/>
      <c r="G10" s="33"/>
      <c r="H10" s="33"/>
    </row>
    <row r="11" spans="1:8" s="28" customFormat="1" ht="12">
      <c r="A11" s="79" t="s">
        <v>33</v>
      </c>
      <c r="B11" s="79"/>
      <c r="C11" s="79"/>
      <c r="D11" s="79"/>
      <c r="F11" s="15"/>
      <c r="G11" s="15"/>
      <c r="H11" s="15"/>
    </row>
    <row r="12" spans="1:8" ht="12">
      <c r="A12" s="6" t="s">
        <v>59</v>
      </c>
      <c r="B12" s="12">
        <v>105.3</v>
      </c>
      <c r="C12" s="12">
        <v>739</v>
      </c>
      <c r="D12" s="12">
        <v>844.3</v>
      </c>
      <c r="F12" s="49"/>
      <c r="G12" s="49"/>
      <c r="H12" s="49"/>
    </row>
    <row r="13" spans="1:8" ht="12">
      <c r="A13" s="6" t="s">
        <v>44</v>
      </c>
      <c r="B13" s="12">
        <v>96.4</v>
      </c>
      <c r="C13" s="77">
        <v>761.9</v>
      </c>
      <c r="D13" s="12">
        <v>858.3</v>
      </c>
      <c r="F13" s="49"/>
      <c r="G13" s="65"/>
      <c r="H13" s="65"/>
    </row>
    <row r="14" spans="1:8" ht="12">
      <c r="A14" s="6" t="s">
        <v>60</v>
      </c>
      <c r="B14" s="12">
        <v>105.8</v>
      </c>
      <c r="C14" s="77">
        <v>758.8</v>
      </c>
      <c r="D14" s="12">
        <v>864.7</v>
      </c>
      <c r="F14" s="49"/>
      <c r="G14" s="65"/>
      <c r="H14" s="65"/>
    </row>
    <row r="15" spans="1:8" ht="12">
      <c r="A15" s="6" t="s">
        <v>63</v>
      </c>
      <c r="B15" s="77">
        <v>104.7</v>
      </c>
      <c r="C15" s="77">
        <v>744</v>
      </c>
      <c r="D15" s="12">
        <v>848.7</v>
      </c>
      <c r="F15" s="65"/>
      <c r="G15" s="65"/>
      <c r="H15" s="65"/>
    </row>
    <row r="16" spans="1:8" ht="12">
      <c r="A16" s="6" t="s">
        <v>62</v>
      </c>
      <c r="B16" s="12">
        <v>106.8</v>
      </c>
      <c r="C16" s="12">
        <v>782</v>
      </c>
      <c r="D16" s="12">
        <v>888.7</v>
      </c>
      <c r="E16" s="31"/>
      <c r="F16" s="49"/>
      <c r="G16" s="49"/>
      <c r="H16" s="49"/>
    </row>
    <row r="17" spans="1:4" ht="24">
      <c r="A17" s="6" t="s">
        <v>64</v>
      </c>
      <c r="B17" s="33">
        <f>B16/B14*100</f>
        <v>100.945179584121</v>
      </c>
      <c r="C17" s="33">
        <f>C16/C14*100</f>
        <v>103.05745914602005</v>
      </c>
      <c r="D17" s="33">
        <f>D16/D14*100</f>
        <v>102.77552908523187</v>
      </c>
    </row>
    <row r="18" spans="1:4" ht="24">
      <c r="A18" s="6" t="s">
        <v>65</v>
      </c>
      <c r="B18" s="33">
        <f>B16/B15*100</f>
        <v>102.00573065902579</v>
      </c>
      <c r="C18" s="33">
        <f>C16/C15*100</f>
        <v>105.10752688172043</v>
      </c>
      <c r="D18" s="33">
        <f>D16/D15*100</f>
        <v>104.71309060916695</v>
      </c>
    </row>
    <row r="19" spans="1:4" ht="12">
      <c r="A19" s="6"/>
      <c r="B19" s="7"/>
      <c r="C19" s="7"/>
      <c r="D19" s="7"/>
    </row>
    <row r="20" spans="1:4" ht="12">
      <c r="A20" s="6"/>
      <c r="B20" s="7"/>
      <c r="C20" s="7"/>
      <c r="D20" s="7"/>
    </row>
    <row r="21" spans="2:4" ht="12">
      <c r="B21" s="71"/>
      <c r="C21" s="71"/>
      <c r="D21" s="71"/>
    </row>
    <row r="22" spans="2:4" ht="12">
      <c r="B22" s="58"/>
      <c r="C22" s="58"/>
      <c r="D22" s="58"/>
    </row>
  </sheetData>
  <sheetProtection/>
  <mergeCells count="2">
    <mergeCell ref="A3:D3"/>
    <mergeCell ref="A11:D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4" customWidth="1"/>
    <col min="2" max="5" width="12.140625" style="4" customWidth="1"/>
    <col min="6" max="6" width="13.421875" style="4" customWidth="1"/>
    <col min="7" max="16384" width="9.140625" style="4" customWidth="1"/>
  </cols>
  <sheetData>
    <row r="1" spans="1:6" s="13" customFormat="1" ht="12">
      <c r="A1" s="3" t="s">
        <v>78</v>
      </c>
      <c r="B1" s="3"/>
      <c r="C1" s="3"/>
      <c r="D1" s="3"/>
      <c r="E1" s="3"/>
      <c r="F1" s="3"/>
    </row>
    <row r="2" spans="1:6" ht="24">
      <c r="A2" s="83" t="s">
        <v>10</v>
      </c>
      <c r="B2" s="83" t="s">
        <v>2</v>
      </c>
      <c r="C2" s="83"/>
      <c r="D2" s="83"/>
      <c r="E2" s="9" t="s">
        <v>33</v>
      </c>
      <c r="F2" s="89" t="s">
        <v>11</v>
      </c>
    </row>
    <row r="3" spans="1:6" ht="53.25" customHeight="1">
      <c r="A3" s="83"/>
      <c r="B3" s="9" t="s">
        <v>34</v>
      </c>
      <c r="C3" s="9" t="s">
        <v>35</v>
      </c>
      <c r="D3" s="9" t="s">
        <v>36</v>
      </c>
      <c r="E3" s="9" t="s">
        <v>36</v>
      </c>
      <c r="F3" s="90"/>
    </row>
    <row r="4" spans="1:8" ht="12">
      <c r="A4" s="14" t="s">
        <v>12</v>
      </c>
      <c r="B4" s="16">
        <v>21.6</v>
      </c>
      <c r="C4" s="16">
        <v>69.7</v>
      </c>
      <c r="D4" s="16">
        <v>91.4</v>
      </c>
      <c r="E4" s="16">
        <v>60.5</v>
      </c>
      <c r="F4" s="16">
        <v>24</v>
      </c>
      <c r="G4" s="30"/>
      <c r="H4" s="30"/>
    </row>
    <row r="5" spans="1:8" ht="12">
      <c r="A5" s="6" t="s">
        <v>13</v>
      </c>
      <c r="B5" s="12">
        <v>23.8</v>
      </c>
      <c r="C5" s="12">
        <v>86.5</v>
      </c>
      <c r="D5" s="12">
        <v>110.3</v>
      </c>
      <c r="E5" s="12">
        <v>83</v>
      </c>
      <c r="F5" s="12">
        <v>18</v>
      </c>
      <c r="G5" s="30"/>
      <c r="H5" s="30"/>
    </row>
    <row r="6" spans="1:8" ht="12">
      <c r="A6" s="6" t="s">
        <v>14</v>
      </c>
      <c r="B6" s="12">
        <v>4.4</v>
      </c>
      <c r="C6" s="12">
        <v>24.9</v>
      </c>
      <c r="D6" s="12">
        <v>29.3</v>
      </c>
      <c r="E6" s="12">
        <v>13.2</v>
      </c>
      <c r="F6" s="12">
        <v>5</v>
      </c>
      <c r="G6" s="30"/>
      <c r="H6" s="30"/>
    </row>
    <row r="7" spans="1:8" ht="12">
      <c r="A7" s="6" t="s">
        <v>15</v>
      </c>
      <c r="B7" s="12">
        <v>10.8</v>
      </c>
      <c r="C7" s="12">
        <v>94.3</v>
      </c>
      <c r="D7" s="12">
        <v>105</v>
      </c>
      <c r="E7" s="12">
        <v>73.8</v>
      </c>
      <c r="F7" s="12">
        <v>13</v>
      </c>
      <c r="G7" s="30"/>
      <c r="H7" s="30"/>
    </row>
    <row r="8" spans="1:8" ht="12">
      <c r="A8" s="14" t="s">
        <v>16</v>
      </c>
      <c r="B8" s="16">
        <v>39</v>
      </c>
      <c r="C8" s="16">
        <v>205.7</v>
      </c>
      <c r="D8" s="16">
        <v>244.6</v>
      </c>
      <c r="E8" s="16">
        <v>170</v>
      </c>
      <c r="F8" s="16">
        <v>13</v>
      </c>
      <c r="G8" s="30"/>
      <c r="H8" s="30"/>
    </row>
    <row r="9" spans="1:8" ht="12">
      <c r="A9" s="6" t="s">
        <v>17</v>
      </c>
      <c r="B9" s="12">
        <v>12.8</v>
      </c>
      <c r="C9" s="12">
        <v>66.5</v>
      </c>
      <c r="D9" s="12">
        <v>79.4</v>
      </c>
      <c r="E9" s="12">
        <v>53.1</v>
      </c>
      <c r="F9" s="12">
        <v>13</v>
      </c>
      <c r="G9" s="30"/>
      <c r="H9" s="30"/>
    </row>
    <row r="10" spans="1:8" ht="12">
      <c r="A10" s="6" t="s">
        <v>18</v>
      </c>
      <c r="B10" s="12">
        <v>54.1</v>
      </c>
      <c r="C10" s="12">
        <v>465.6</v>
      </c>
      <c r="D10" s="12">
        <v>519.7</v>
      </c>
      <c r="E10" s="12">
        <v>391.2</v>
      </c>
      <c r="F10" s="12">
        <v>44</v>
      </c>
      <c r="G10" s="30"/>
      <c r="H10" s="30"/>
    </row>
    <row r="11" spans="1:8" ht="12">
      <c r="A11" s="6" t="s">
        <v>19</v>
      </c>
      <c r="B11" s="12">
        <v>31.1</v>
      </c>
      <c r="C11" s="12">
        <v>271.4</v>
      </c>
      <c r="D11" s="12">
        <v>302.5</v>
      </c>
      <c r="E11" s="12">
        <v>213.9</v>
      </c>
      <c r="F11" s="12">
        <v>25</v>
      </c>
      <c r="G11" s="30"/>
      <c r="H11" s="30"/>
    </row>
    <row r="12" spans="1:8" ht="12">
      <c r="A12" s="14" t="s">
        <v>20</v>
      </c>
      <c r="B12" s="16">
        <v>98.1</v>
      </c>
      <c r="C12" s="16">
        <v>803.5</v>
      </c>
      <c r="D12" s="16">
        <v>901.6</v>
      </c>
      <c r="E12" s="16">
        <v>658.3</v>
      </c>
      <c r="F12" s="16">
        <v>30</v>
      </c>
      <c r="G12" s="30"/>
      <c r="H12" s="30"/>
    </row>
    <row r="13" spans="1:8" ht="12">
      <c r="A13" s="14" t="s">
        <v>8</v>
      </c>
      <c r="B13" s="16">
        <v>158.7</v>
      </c>
      <c r="C13" s="16">
        <v>1078.9</v>
      </c>
      <c r="D13" s="16">
        <v>1237.6</v>
      </c>
      <c r="E13" s="16">
        <v>888.7</v>
      </c>
      <c r="F13" s="16">
        <v>23</v>
      </c>
      <c r="G13" s="30"/>
      <c r="H13" s="30"/>
    </row>
    <row r="14" spans="7:8" ht="12">
      <c r="G14" s="30"/>
      <c r="H14" s="30"/>
    </row>
    <row r="15" spans="2:8" ht="12">
      <c r="B15" s="29"/>
      <c r="C15" s="29"/>
      <c r="D15" s="29"/>
      <c r="E15" s="29"/>
      <c r="G15" s="30"/>
      <c r="H15" s="30"/>
    </row>
    <row r="16" spans="2:8" ht="12">
      <c r="B16" s="49"/>
      <c r="C16" s="49"/>
      <c r="D16" s="49"/>
      <c r="E16" s="49"/>
      <c r="G16" s="30"/>
      <c r="H16" s="30"/>
    </row>
    <row r="17" spans="2:8" ht="12">
      <c r="B17" s="49"/>
      <c r="C17" s="49"/>
      <c r="D17" s="49"/>
      <c r="E17" s="49"/>
      <c r="G17" s="30"/>
      <c r="H17" s="30"/>
    </row>
    <row r="18" spans="2:8" ht="12">
      <c r="B18" s="49"/>
      <c r="C18" s="49"/>
      <c r="D18" s="49"/>
      <c r="E18" s="49"/>
      <c r="G18" s="30"/>
      <c r="H18" s="30"/>
    </row>
    <row r="19" spans="2:8" ht="12">
      <c r="B19" s="29"/>
      <c r="C19" s="29"/>
      <c r="D19" s="29"/>
      <c r="E19" s="29"/>
      <c r="G19" s="30"/>
      <c r="H19" s="30"/>
    </row>
    <row r="20" spans="2:8" ht="12">
      <c r="B20" s="49"/>
      <c r="C20" s="49"/>
      <c r="D20" s="49"/>
      <c r="E20" s="49"/>
      <c r="G20" s="30"/>
      <c r="H20" s="30"/>
    </row>
    <row r="21" spans="2:8" ht="12">
      <c r="B21" s="49"/>
      <c r="C21" s="49"/>
      <c r="D21" s="49"/>
      <c r="E21" s="49"/>
      <c r="G21" s="30"/>
      <c r="H21" s="30"/>
    </row>
    <row r="22" spans="2:8" ht="12">
      <c r="B22" s="49"/>
      <c r="C22" s="49"/>
      <c r="D22" s="49"/>
      <c r="E22" s="49"/>
      <c r="G22" s="30"/>
      <c r="H22" s="30"/>
    </row>
    <row r="23" spans="2:5" ht="12">
      <c r="B23" s="29"/>
      <c r="C23" s="29"/>
      <c r="D23" s="29"/>
      <c r="E23" s="29"/>
    </row>
    <row r="24" spans="2:5" ht="12">
      <c r="B24" s="29"/>
      <c r="C24" s="29"/>
      <c r="D24" s="29"/>
      <c r="E24" s="29"/>
    </row>
    <row r="8189" ht="12"/>
    <row r="8190" ht="12"/>
  </sheetData>
  <sheetProtection/>
  <mergeCells count="3">
    <mergeCell ref="A2:A3"/>
    <mergeCell ref="B2:D2"/>
    <mergeCell ref="F2:F3"/>
  </mergeCells>
  <printOptions/>
  <pageMargins left="0.75" right="0.75" top="1" bottom="1" header="0.5" footer="0.5"/>
  <pageSetup horizontalDpi="600" verticalDpi="600" orientation="portrait" paperSize="9" scale="96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4" customWidth="1"/>
    <col min="2" max="5" width="11.7109375" style="4" customWidth="1"/>
    <col min="6" max="16384" width="9.140625" style="4" customWidth="1"/>
  </cols>
  <sheetData>
    <row r="1" spans="1:5" ht="12">
      <c r="A1" s="3" t="s">
        <v>79</v>
      </c>
      <c r="B1" s="3"/>
      <c r="C1" s="3"/>
      <c r="D1" s="3"/>
      <c r="E1" s="3"/>
    </row>
    <row r="2" spans="1:5" ht="26.25" customHeight="1">
      <c r="A2" s="83" t="s">
        <v>21</v>
      </c>
      <c r="B2" s="83" t="s">
        <v>37</v>
      </c>
      <c r="C2" s="83"/>
      <c r="D2" s="87" t="s">
        <v>38</v>
      </c>
      <c r="E2" s="87"/>
    </row>
    <row r="3" spans="1:5" ht="24">
      <c r="A3" s="83"/>
      <c r="B3" s="9" t="s">
        <v>24</v>
      </c>
      <c r="C3" s="19" t="s">
        <v>25</v>
      </c>
      <c r="D3" s="9" t="s">
        <v>24</v>
      </c>
      <c r="E3" s="19" t="s">
        <v>25</v>
      </c>
    </row>
    <row r="4" spans="1:5" ht="12">
      <c r="A4" s="10">
        <v>2010</v>
      </c>
      <c r="B4" s="11">
        <v>374</v>
      </c>
      <c r="C4" s="12">
        <v>24392</v>
      </c>
      <c r="D4" s="11">
        <v>405</v>
      </c>
      <c r="E4" s="11">
        <v>42</v>
      </c>
    </row>
    <row r="5" spans="1:5" ht="12">
      <c r="A5" s="10">
        <v>2011</v>
      </c>
      <c r="B5" s="11">
        <v>390</v>
      </c>
      <c r="C5" s="38">
        <v>30864</v>
      </c>
      <c r="D5" s="51">
        <v>351</v>
      </c>
      <c r="E5" s="51">
        <v>32</v>
      </c>
    </row>
    <row r="6" spans="1:5" ht="12">
      <c r="A6" s="10">
        <v>2012</v>
      </c>
      <c r="B6" s="11">
        <v>410</v>
      </c>
      <c r="C6" s="38">
        <v>29561</v>
      </c>
      <c r="D6" s="52">
        <v>378</v>
      </c>
      <c r="E6" s="52">
        <v>35</v>
      </c>
    </row>
    <row r="7" spans="1:5" ht="12">
      <c r="A7" s="10">
        <v>2013</v>
      </c>
      <c r="B7" s="11">
        <v>415</v>
      </c>
      <c r="C7" s="12">
        <v>23956</v>
      </c>
      <c r="D7" s="52">
        <v>382</v>
      </c>
      <c r="E7" s="52">
        <v>45</v>
      </c>
    </row>
    <row r="8" spans="4:5" ht="12">
      <c r="D8" s="30"/>
      <c r="E8" s="30"/>
    </row>
    <row r="9" spans="4:5" ht="12">
      <c r="D9" s="30"/>
      <c r="E9" s="30"/>
    </row>
    <row r="10" spans="2:5" ht="12">
      <c r="B10" s="32"/>
      <c r="C10" s="32"/>
      <c r="D10" s="30"/>
      <c r="E10" s="30"/>
    </row>
    <row r="11" spans="4:5" ht="12">
      <c r="D11" s="30"/>
      <c r="E11" s="30"/>
    </row>
    <row r="12" spans="4:5" ht="12">
      <c r="D12" s="30"/>
      <c r="E12" s="30"/>
    </row>
    <row r="13" spans="4:5" ht="12">
      <c r="D13" s="30"/>
      <c r="E13" s="30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60" t="s">
        <v>80</v>
      </c>
    </row>
    <row r="3" ht="12.75">
      <c r="A3" s="61" t="s">
        <v>67</v>
      </c>
    </row>
  </sheetData>
  <sheetProtection/>
  <hyperlinks>
    <hyperlink ref="A3" r:id="rId1" display="http://statinfo.ksh.hu/Statinfo/themeSelector.jsp?page=2&amp;szst=QSM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60" t="s">
        <v>81</v>
      </c>
    </row>
    <row r="3" ht="12.75">
      <c r="A3" s="61" t="s">
        <v>61</v>
      </c>
    </row>
    <row r="7" ht="12.75">
      <c r="A7" s="60"/>
    </row>
    <row r="9" ht="12.75">
      <c r="A9" s="61"/>
    </row>
  </sheetData>
  <sheetProtection/>
  <hyperlinks>
    <hyperlink ref="A3" r:id="rId1" display="http://statinfo.ksh.hu/Statinfo/themeSelector.jsp?page=2&amp;szst=QSMB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4" customWidth="1"/>
    <col min="2" max="4" width="17.421875" style="4" customWidth="1"/>
    <col min="5" max="16384" width="9.140625" style="4" customWidth="1"/>
  </cols>
  <sheetData>
    <row r="1" spans="1:4" ht="12">
      <c r="A1" s="3" t="s">
        <v>4</v>
      </c>
      <c r="B1" s="3"/>
      <c r="C1" s="3"/>
      <c r="D1" s="3"/>
    </row>
    <row r="2" spans="1:4" ht="24">
      <c r="A2" s="23" t="s">
        <v>5</v>
      </c>
      <c r="B2" s="23" t="s">
        <v>6</v>
      </c>
      <c r="C2" s="23" t="s">
        <v>7</v>
      </c>
      <c r="D2" s="5" t="s">
        <v>8</v>
      </c>
    </row>
    <row r="3" spans="1:4" ht="12">
      <c r="A3" s="78" t="s">
        <v>8</v>
      </c>
      <c r="B3" s="78"/>
      <c r="C3" s="78"/>
      <c r="D3" s="78"/>
    </row>
    <row r="4" spans="1:10" ht="12">
      <c r="A4" s="6" t="s">
        <v>59</v>
      </c>
      <c r="B4" s="51">
        <v>448.9</v>
      </c>
      <c r="C4" s="51">
        <v>233.4</v>
      </c>
      <c r="D4" s="51">
        <v>682.3</v>
      </c>
      <c r="E4" s="67"/>
      <c r="F4" s="27"/>
      <c r="G4" s="27"/>
      <c r="H4" s="27"/>
      <c r="I4" s="30"/>
      <c r="J4" s="30"/>
    </row>
    <row r="5" spans="1:10" ht="12">
      <c r="A5" s="6" t="s">
        <v>44</v>
      </c>
      <c r="B5" s="73">
        <v>449.6</v>
      </c>
      <c r="C5" s="73">
        <v>247.8</v>
      </c>
      <c r="D5" s="74">
        <v>697.4</v>
      </c>
      <c r="E5" s="58"/>
      <c r="F5" s="62"/>
      <c r="G5" s="62"/>
      <c r="H5" s="63"/>
      <c r="I5" s="30"/>
      <c r="J5" s="30"/>
    </row>
    <row r="6" spans="1:10" ht="12">
      <c r="A6" s="6" t="s">
        <v>60</v>
      </c>
      <c r="B6" s="51">
        <v>473.6</v>
      </c>
      <c r="C6" s="73">
        <v>286.4</v>
      </c>
      <c r="D6" s="74">
        <v>759.9</v>
      </c>
      <c r="E6" s="58"/>
      <c r="F6" s="27"/>
      <c r="G6" s="62"/>
      <c r="H6" s="63"/>
      <c r="I6" s="30"/>
      <c r="J6" s="30"/>
    </row>
    <row r="7" spans="1:8" ht="12">
      <c r="A7" s="6" t="s">
        <v>63</v>
      </c>
      <c r="B7" s="73">
        <v>477.7</v>
      </c>
      <c r="C7" s="73">
        <v>288.8</v>
      </c>
      <c r="D7" s="74">
        <v>766.5</v>
      </c>
      <c r="E7" s="58"/>
      <c r="F7" s="62"/>
      <c r="G7" s="62"/>
      <c r="H7" s="63"/>
    </row>
    <row r="8" spans="1:8" ht="12">
      <c r="A8" s="6" t="s">
        <v>62</v>
      </c>
      <c r="B8" s="51">
        <v>489.2</v>
      </c>
      <c r="C8" s="51">
        <v>282.8</v>
      </c>
      <c r="D8" s="51">
        <v>772</v>
      </c>
      <c r="E8" s="58"/>
      <c r="F8" s="27"/>
      <c r="G8" s="27"/>
      <c r="H8" s="27"/>
    </row>
    <row r="9" spans="1:5" ht="24">
      <c r="A9" s="6" t="s">
        <v>64</v>
      </c>
      <c r="B9" s="33">
        <f>B8/B6*100</f>
        <v>103.2939189189189</v>
      </c>
      <c r="C9" s="33">
        <f>C8/C6*100</f>
        <v>98.74301675977655</v>
      </c>
      <c r="D9" s="33">
        <f>D8/D6*100</f>
        <v>101.59231477826029</v>
      </c>
      <c r="E9" s="58"/>
    </row>
    <row r="10" spans="1:5" ht="24">
      <c r="A10" s="6" t="s">
        <v>65</v>
      </c>
      <c r="B10" s="33">
        <f>B8/B7*100</f>
        <v>102.40736864140673</v>
      </c>
      <c r="C10" s="33">
        <f>C8/C7*100</f>
        <v>97.92243767313019</v>
      </c>
      <c r="D10" s="33">
        <f>D8/D7*100</f>
        <v>100.71754729288975</v>
      </c>
      <c r="E10" s="58"/>
    </row>
    <row r="11" spans="1:5" s="28" customFormat="1" ht="12">
      <c r="A11" s="79" t="s">
        <v>9</v>
      </c>
      <c r="B11" s="79"/>
      <c r="C11" s="79"/>
      <c r="D11" s="79"/>
      <c r="E11" s="59"/>
    </row>
    <row r="12" spans="1:8" ht="12">
      <c r="A12" s="6" t="s">
        <v>59</v>
      </c>
      <c r="B12" s="51">
        <v>203.3</v>
      </c>
      <c r="C12" s="51">
        <v>105.8</v>
      </c>
      <c r="D12" s="51">
        <v>309.2</v>
      </c>
      <c r="E12" s="58"/>
      <c r="F12" s="27"/>
      <c r="G12" s="27"/>
      <c r="H12" s="27"/>
    </row>
    <row r="13" spans="1:8" ht="12">
      <c r="A13" s="6" t="s">
        <v>44</v>
      </c>
      <c r="B13" s="51">
        <v>208.6</v>
      </c>
      <c r="C13" s="73">
        <v>120.1</v>
      </c>
      <c r="D13" s="74">
        <v>328.7</v>
      </c>
      <c r="E13" s="58"/>
      <c r="F13" s="27"/>
      <c r="G13" s="62"/>
      <c r="H13" s="63"/>
    </row>
    <row r="14" spans="1:8" ht="12">
      <c r="A14" s="6" t="s">
        <v>60</v>
      </c>
      <c r="B14" s="51">
        <v>212.9</v>
      </c>
      <c r="C14" s="73">
        <v>126.1</v>
      </c>
      <c r="D14" s="74">
        <v>339</v>
      </c>
      <c r="F14" s="27"/>
      <c r="G14" s="62"/>
      <c r="H14" s="63"/>
    </row>
    <row r="15" spans="1:8" ht="12">
      <c r="A15" s="6" t="s">
        <v>63</v>
      </c>
      <c r="B15" s="73">
        <v>216.3</v>
      </c>
      <c r="C15" s="73">
        <v>121</v>
      </c>
      <c r="D15" s="74">
        <v>337.3</v>
      </c>
      <c r="F15" s="62"/>
      <c r="G15" s="62"/>
      <c r="H15" s="63"/>
    </row>
    <row r="16" spans="1:8" ht="12">
      <c r="A16" s="6" t="s">
        <v>62</v>
      </c>
      <c r="B16" s="51">
        <v>217.8</v>
      </c>
      <c r="C16" s="51">
        <v>121.9</v>
      </c>
      <c r="D16" s="51">
        <v>339.7</v>
      </c>
      <c r="E16" s="47"/>
      <c r="F16" s="27"/>
      <c r="G16" s="27"/>
      <c r="H16" s="27"/>
    </row>
    <row r="17" spans="1:4" ht="24">
      <c r="A17" s="6" t="s">
        <v>64</v>
      </c>
      <c r="B17" s="33">
        <f>B16/B14*100</f>
        <v>102.3015500234852</v>
      </c>
      <c r="C17" s="33">
        <f>C16/C14*100</f>
        <v>96.66931007137194</v>
      </c>
      <c r="D17" s="33">
        <f>D16/D14*100</f>
        <v>100.20648967551622</v>
      </c>
    </row>
    <row r="18" spans="1:4" ht="24">
      <c r="A18" s="6" t="s">
        <v>65</v>
      </c>
      <c r="B18" s="33">
        <f>B16/B15*100</f>
        <v>100.69348127600554</v>
      </c>
      <c r="C18" s="33">
        <f>C16/C15*100</f>
        <v>100.74380165289256</v>
      </c>
      <c r="D18" s="33">
        <f>D16/D15*100</f>
        <v>100.71153276015417</v>
      </c>
    </row>
    <row r="19" spans="1:4" ht="12">
      <c r="A19" s="6"/>
      <c r="B19" s="7"/>
      <c r="C19" s="7"/>
      <c r="D19" s="7"/>
    </row>
    <row r="20" spans="1:4" ht="12">
      <c r="A20" s="6"/>
      <c r="B20" s="7"/>
      <c r="C20" s="7"/>
      <c r="D20" s="7"/>
    </row>
    <row r="21" ht="12">
      <c r="A21" s="8"/>
    </row>
    <row r="22" ht="12">
      <c r="A22" s="8"/>
    </row>
  </sheetData>
  <sheetProtection/>
  <mergeCells count="2">
    <mergeCell ref="A3:D3"/>
    <mergeCell ref="A11:D11"/>
  </mergeCells>
  <printOptions/>
  <pageMargins left="0.75" right="0.75" top="1" bottom="1" header="0.5" footer="0.5"/>
  <pageSetup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00390625" style="4" customWidth="1"/>
    <col min="2" max="7" width="13.57421875" style="4" customWidth="1"/>
    <col min="8" max="16384" width="9.140625" style="4" customWidth="1"/>
  </cols>
  <sheetData>
    <row r="1" spans="1:6" ht="12">
      <c r="A1" s="17" t="s">
        <v>66</v>
      </c>
      <c r="B1" s="24"/>
      <c r="C1" s="24"/>
      <c r="D1" s="24"/>
      <c r="E1" s="24"/>
      <c r="F1" s="36"/>
    </row>
    <row r="2" spans="1:6" s="18" customFormat="1" ht="16.5" customHeight="1">
      <c r="A2" s="80" t="s">
        <v>10</v>
      </c>
      <c r="B2" s="82" t="s">
        <v>0</v>
      </c>
      <c r="C2" s="83"/>
      <c r="D2" s="83"/>
      <c r="E2" s="19" t="s">
        <v>9</v>
      </c>
      <c r="F2" s="84" t="s">
        <v>11</v>
      </c>
    </row>
    <row r="3" spans="1:6" s="18" customFormat="1" ht="45.75" customHeight="1">
      <c r="A3" s="81"/>
      <c r="B3" s="35" t="s">
        <v>41</v>
      </c>
      <c r="C3" s="9" t="s">
        <v>42</v>
      </c>
      <c r="D3" s="9" t="s">
        <v>8</v>
      </c>
      <c r="E3" s="19" t="s">
        <v>8</v>
      </c>
      <c r="F3" s="85"/>
    </row>
    <row r="4" spans="1:9" ht="12">
      <c r="A4" s="14" t="s">
        <v>12</v>
      </c>
      <c r="B4" s="75">
        <v>50.2</v>
      </c>
      <c r="C4" s="75">
        <v>21.4</v>
      </c>
      <c r="D4" s="75">
        <v>71.6</v>
      </c>
      <c r="E4" s="75">
        <v>25.6</v>
      </c>
      <c r="F4" s="16">
        <v>19</v>
      </c>
      <c r="G4" s="30"/>
      <c r="I4" s="30"/>
    </row>
    <row r="5" spans="1:9" ht="12">
      <c r="A5" s="6" t="s">
        <v>13</v>
      </c>
      <c r="B5" s="51">
        <v>70.6</v>
      </c>
      <c r="C5" s="51">
        <v>17.5</v>
      </c>
      <c r="D5" s="51">
        <v>88.1</v>
      </c>
      <c r="E5" s="51">
        <v>40.5</v>
      </c>
      <c r="F5" s="12">
        <v>15</v>
      </c>
      <c r="G5" s="30"/>
      <c r="I5" s="30"/>
    </row>
    <row r="6" spans="1:9" ht="12">
      <c r="A6" s="6" t="s">
        <v>14</v>
      </c>
      <c r="B6" s="51">
        <v>78.3</v>
      </c>
      <c r="C6" s="51">
        <v>25.9</v>
      </c>
      <c r="D6" s="51">
        <v>104.2</v>
      </c>
      <c r="E6" s="51">
        <v>44</v>
      </c>
      <c r="F6" s="12">
        <v>18</v>
      </c>
      <c r="G6" s="30"/>
      <c r="I6" s="30"/>
    </row>
    <row r="7" spans="1:9" ht="12">
      <c r="A7" s="6" t="s">
        <v>15</v>
      </c>
      <c r="B7" s="51">
        <v>56.9</v>
      </c>
      <c r="C7" s="51">
        <v>30.6</v>
      </c>
      <c r="D7" s="51">
        <v>87.6</v>
      </c>
      <c r="E7" s="51">
        <v>38.4</v>
      </c>
      <c r="F7" s="12">
        <v>11</v>
      </c>
      <c r="G7" s="30"/>
      <c r="I7" s="30"/>
    </row>
    <row r="8" spans="1:9" ht="12">
      <c r="A8" s="14" t="s">
        <v>16</v>
      </c>
      <c r="B8" s="75">
        <v>205.8</v>
      </c>
      <c r="C8" s="75">
        <v>74</v>
      </c>
      <c r="D8" s="75">
        <v>279.8</v>
      </c>
      <c r="E8" s="75">
        <v>122.8</v>
      </c>
      <c r="F8" s="16">
        <v>14</v>
      </c>
      <c r="G8" s="30"/>
      <c r="I8" s="30"/>
    </row>
    <row r="9" spans="1:9" ht="12">
      <c r="A9" s="6" t="s">
        <v>17</v>
      </c>
      <c r="B9" s="51">
        <v>41.8</v>
      </c>
      <c r="C9" s="51">
        <v>30.4</v>
      </c>
      <c r="D9" s="51">
        <v>72.2</v>
      </c>
      <c r="E9" s="51">
        <v>35</v>
      </c>
      <c r="F9" s="12">
        <v>12</v>
      </c>
      <c r="G9" s="30"/>
      <c r="I9" s="30"/>
    </row>
    <row r="10" spans="1:9" ht="12">
      <c r="A10" s="6" t="s">
        <v>18</v>
      </c>
      <c r="B10" s="51">
        <v>107.3</v>
      </c>
      <c r="C10" s="51">
        <v>74.1</v>
      </c>
      <c r="D10" s="51">
        <v>181.4</v>
      </c>
      <c r="E10" s="51">
        <v>82.6</v>
      </c>
      <c r="F10" s="12">
        <v>15</v>
      </c>
      <c r="G10" s="30"/>
      <c r="I10" s="30"/>
    </row>
    <row r="11" spans="1:9" ht="12">
      <c r="A11" s="6" t="s">
        <v>19</v>
      </c>
      <c r="B11" s="51">
        <v>84.1</v>
      </c>
      <c r="C11" s="51">
        <v>83</v>
      </c>
      <c r="D11" s="51">
        <v>167</v>
      </c>
      <c r="E11" s="51">
        <v>73.7</v>
      </c>
      <c r="F11" s="12">
        <v>14</v>
      </c>
      <c r="G11" s="30"/>
      <c r="I11" s="30"/>
    </row>
    <row r="12" spans="1:9" ht="12">
      <c r="A12" s="14" t="s">
        <v>20</v>
      </c>
      <c r="B12" s="75">
        <v>233.2</v>
      </c>
      <c r="C12" s="75">
        <v>187.4</v>
      </c>
      <c r="D12" s="75">
        <v>420.6</v>
      </c>
      <c r="E12" s="75">
        <v>191.3</v>
      </c>
      <c r="F12" s="16">
        <v>14</v>
      </c>
      <c r="G12" s="30"/>
      <c r="I12" s="30"/>
    </row>
    <row r="13" spans="1:9" ht="12">
      <c r="A13" s="14" t="s">
        <v>8</v>
      </c>
      <c r="B13" s="75">
        <v>489.2</v>
      </c>
      <c r="C13" s="75">
        <v>282.8</v>
      </c>
      <c r="D13" s="75">
        <v>772</v>
      </c>
      <c r="E13" s="75">
        <v>339.7</v>
      </c>
      <c r="F13" s="16">
        <v>14</v>
      </c>
      <c r="G13" s="30"/>
      <c r="I13" s="30"/>
    </row>
    <row r="14" spans="2:9" ht="12">
      <c r="B14" s="47"/>
      <c r="C14" s="47"/>
      <c r="D14" s="47"/>
      <c r="G14" s="30"/>
      <c r="I14" s="30"/>
    </row>
    <row r="15" spans="2:9" ht="12">
      <c r="B15" s="54"/>
      <c r="C15" s="54"/>
      <c r="D15" s="54"/>
      <c r="E15" s="29"/>
      <c r="G15" s="30"/>
      <c r="I15" s="30"/>
    </row>
    <row r="16" spans="2:9" ht="12">
      <c r="B16" s="27"/>
      <c r="C16" s="27"/>
      <c r="D16" s="27"/>
      <c r="E16" s="49"/>
      <c r="G16" s="30"/>
      <c r="I16" s="30"/>
    </row>
    <row r="17" spans="2:9" ht="12">
      <c r="B17" s="27"/>
      <c r="C17" s="27"/>
      <c r="D17" s="27"/>
      <c r="E17" s="49"/>
      <c r="G17" s="30"/>
      <c r="I17" s="30"/>
    </row>
    <row r="18" spans="2:9" ht="12">
      <c r="B18" s="27"/>
      <c r="C18" s="27"/>
      <c r="D18" s="27"/>
      <c r="E18" s="49"/>
      <c r="G18" s="30"/>
      <c r="I18" s="30"/>
    </row>
    <row r="19" spans="2:9" ht="12">
      <c r="B19" s="54"/>
      <c r="C19" s="54"/>
      <c r="D19" s="54"/>
      <c r="E19" s="29"/>
      <c r="G19" s="30"/>
      <c r="I19" s="30"/>
    </row>
    <row r="20" spans="2:9" ht="12">
      <c r="B20" s="12"/>
      <c r="C20" s="12"/>
      <c r="D20" s="12"/>
      <c r="E20" s="49"/>
      <c r="G20" s="30"/>
      <c r="I20" s="30"/>
    </row>
    <row r="21" spans="2:9" ht="12">
      <c r="B21" s="12"/>
      <c r="C21" s="12"/>
      <c r="D21" s="12"/>
      <c r="E21" s="49"/>
      <c r="G21" s="30"/>
      <c r="I21" s="30"/>
    </row>
    <row r="22" spans="2:9" ht="12">
      <c r="B22" s="12"/>
      <c r="C22" s="12"/>
      <c r="D22" s="12"/>
      <c r="E22" s="49"/>
      <c r="G22" s="30"/>
      <c r="I22" s="30"/>
    </row>
    <row r="23" spans="2:5" ht="12">
      <c r="B23" s="54"/>
      <c r="C23" s="54"/>
      <c r="D23" s="54"/>
      <c r="E23" s="29"/>
    </row>
    <row r="24" spans="2:5" ht="12">
      <c r="B24" s="54"/>
      <c r="C24" s="54"/>
      <c r="D24" s="54"/>
      <c r="E24" s="29"/>
    </row>
  </sheetData>
  <sheetProtection/>
  <mergeCells count="3">
    <mergeCell ref="A2:A3"/>
    <mergeCell ref="B2:D2"/>
    <mergeCell ref="F2:F3"/>
  </mergeCells>
  <printOptions/>
  <pageMargins left="0.75" right="0.75" top="1" bottom="1" header="0.5" footer="0.5"/>
  <pageSetup horizontalDpi="600" verticalDpi="6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8515625" style="4" customWidth="1"/>
    <col min="2" max="2" width="10.7109375" style="4" customWidth="1"/>
    <col min="3" max="3" width="10.421875" style="4" customWidth="1"/>
    <col min="4" max="4" width="9.00390625" style="4" bestFit="1" customWidth="1"/>
    <col min="5" max="16384" width="9.140625" style="4" customWidth="1"/>
  </cols>
  <sheetData>
    <row r="1" spans="1:4" ht="12">
      <c r="A1" s="37" t="s">
        <v>82</v>
      </c>
      <c r="B1" s="37"/>
      <c r="C1" s="37"/>
      <c r="D1" s="37"/>
    </row>
    <row r="2" spans="1:22" s="18" customFormat="1" ht="12">
      <c r="A2" s="4" t="s">
        <v>58</v>
      </c>
      <c r="B2" s="4"/>
      <c r="C2" s="4"/>
      <c r="D2" s="4"/>
      <c r="E2" s="4"/>
      <c r="F2" s="4"/>
      <c r="G2" s="4"/>
      <c r="H2" s="4"/>
      <c r="I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t="12">
      <c r="A3" s="61" t="s">
        <v>72</v>
      </c>
      <c r="W3" s="7"/>
      <c r="X3" s="30"/>
    </row>
    <row r="4" spans="23:24" ht="12">
      <c r="W4" s="7"/>
      <c r="X4" s="30"/>
    </row>
    <row r="5" ht="12">
      <c r="X5" s="30"/>
    </row>
    <row r="6" spans="23:24" ht="12">
      <c r="W6" s="7"/>
      <c r="X6" s="30"/>
    </row>
    <row r="7" spans="23:24" ht="12">
      <c r="W7" s="7"/>
      <c r="X7" s="30"/>
    </row>
    <row r="8" spans="23:24" ht="12">
      <c r="W8" s="15"/>
      <c r="X8" s="30"/>
    </row>
    <row r="9" spans="23:24" ht="12">
      <c r="W9" s="7"/>
      <c r="X9" s="30"/>
    </row>
    <row r="10" ht="12">
      <c r="X10" s="30"/>
    </row>
    <row r="11" spans="23:24" ht="12">
      <c r="W11" s="7"/>
      <c r="X11" s="30"/>
    </row>
    <row r="12" spans="23:24" ht="12">
      <c r="W12" s="7"/>
      <c r="X12" s="30"/>
    </row>
    <row r="13" spans="23:24" ht="12">
      <c r="W13" s="46"/>
      <c r="X13" s="30"/>
    </row>
    <row r="14" spans="23:24" ht="12">
      <c r="W14" s="7"/>
      <c r="X14" s="30"/>
    </row>
    <row r="15" spans="23:24" ht="12">
      <c r="W15" s="7"/>
      <c r="X15" s="30"/>
    </row>
    <row r="16" spans="23:24" ht="12">
      <c r="W16" s="7"/>
      <c r="X16" s="30"/>
    </row>
    <row r="17" spans="23:24" ht="12">
      <c r="W17" s="7"/>
      <c r="X17" s="30"/>
    </row>
    <row r="18" ht="12">
      <c r="X18" s="30"/>
    </row>
    <row r="19" spans="23:24" ht="12">
      <c r="W19" s="7"/>
      <c r="X19" s="30"/>
    </row>
    <row r="20" spans="23:24" ht="12">
      <c r="W20" s="7"/>
      <c r="X20" s="30"/>
    </row>
    <row r="21" spans="23:24" ht="12">
      <c r="W21" s="7"/>
      <c r="X21" s="30"/>
    </row>
    <row r="22" spans="23:24" ht="12">
      <c r="W22" s="15"/>
      <c r="X22" s="30"/>
    </row>
  </sheetData>
  <sheetProtection/>
  <hyperlinks>
    <hyperlink ref="A3" r:id="rId1" display="http://www.ksh.hu/stadat_evkozi_4_1"/>
  </hyperlinks>
  <printOptions/>
  <pageMargins left="0.75" right="0.75" top="1" bottom="1" header="0.5" footer="0.5"/>
  <pageSetup horizontalDpi="600" verticalDpi="600" orientation="portrait" paperSize="9" scale="91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7" width="11.28125" style="4" customWidth="1"/>
    <col min="8" max="16384" width="9.140625" style="4" customWidth="1"/>
  </cols>
  <sheetData>
    <row r="1" spans="1:7" ht="12">
      <c r="A1" s="17" t="s">
        <v>68</v>
      </c>
      <c r="B1" s="3"/>
      <c r="C1" s="3"/>
      <c r="D1" s="3"/>
      <c r="E1" s="3"/>
      <c r="F1" s="17"/>
      <c r="G1" s="17"/>
    </row>
    <row r="2" spans="1:7" ht="27.75" customHeight="1">
      <c r="A2" s="80" t="s">
        <v>21</v>
      </c>
      <c r="B2" s="82" t="s">
        <v>22</v>
      </c>
      <c r="C2" s="86"/>
      <c r="D2" s="83" t="s">
        <v>23</v>
      </c>
      <c r="E2" s="86"/>
      <c r="F2" s="87" t="s">
        <v>40</v>
      </c>
      <c r="G2" s="87"/>
    </row>
    <row r="3" spans="1:7" ht="24">
      <c r="A3" s="81"/>
      <c r="B3" s="35" t="s">
        <v>24</v>
      </c>
      <c r="C3" s="9" t="s">
        <v>25</v>
      </c>
      <c r="D3" s="9" t="s">
        <v>24</v>
      </c>
      <c r="E3" s="19" t="s">
        <v>25</v>
      </c>
      <c r="F3" s="9" t="s">
        <v>24</v>
      </c>
      <c r="G3" s="34" t="s">
        <v>25</v>
      </c>
    </row>
    <row r="4" spans="1:7" ht="12">
      <c r="A4" s="20">
        <v>2010</v>
      </c>
      <c r="B4" s="7">
        <v>899</v>
      </c>
      <c r="C4" s="12">
        <v>16871</v>
      </c>
      <c r="D4" s="7">
        <v>780</v>
      </c>
      <c r="E4" s="12">
        <v>12553</v>
      </c>
      <c r="F4" s="51">
        <v>499.3081201334816</v>
      </c>
      <c r="G4" s="27">
        <v>13.834212554086895</v>
      </c>
    </row>
    <row r="5" spans="1:7" ht="12">
      <c r="A5" s="20">
        <v>2011</v>
      </c>
      <c r="B5" s="70">
        <v>961</v>
      </c>
      <c r="C5" s="69">
        <v>20274</v>
      </c>
      <c r="D5" s="70">
        <v>817</v>
      </c>
      <c r="E5" s="69">
        <v>15216</v>
      </c>
      <c r="F5" s="52">
        <v>467.79604578563993</v>
      </c>
      <c r="G5" s="63">
        <v>12.2</v>
      </c>
    </row>
    <row r="6" spans="1:7" ht="12">
      <c r="A6" s="20">
        <v>2012</v>
      </c>
      <c r="B6" s="12">
        <v>1016</v>
      </c>
      <c r="C6" s="69">
        <v>19954</v>
      </c>
      <c r="D6" s="70">
        <v>843</v>
      </c>
      <c r="E6" s="69">
        <v>14510</v>
      </c>
      <c r="F6" s="52">
        <v>466.1043307086614</v>
      </c>
      <c r="G6" s="63">
        <v>14.4</v>
      </c>
    </row>
    <row r="7" spans="1:7" ht="12">
      <c r="A7" s="20">
        <v>2013</v>
      </c>
      <c r="B7" s="12">
        <v>1063</v>
      </c>
      <c r="C7" s="12">
        <v>16302</v>
      </c>
      <c r="D7" s="4">
        <v>859</v>
      </c>
      <c r="E7" s="12">
        <v>11286</v>
      </c>
      <c r="F7" s="4">
        <v>460</v>
      </c>
      <c r="G7" s="47">
        <v>17.3</v>
      </c>
    </row>
    <row r="9" spans="2:7" ht="12">
      <c r="B9" s="32"/>
      <c r="C9" s="32"/>
      <c r="D9" s="32"/>
      <c r="E9" s="32"/>
      <c r="F9" s="47"/>
      <c r="G9" s="47"/>
    </row>
    <row r="10" spans="2:7" ht="12">
      <c r="B10" s="32"/>
      <c r="C10" s="32"/>
      <c r="F10" s="47"/>
      <c r="G10" s="47"/>
    </row>
    <row r="11" spans="6:7" ht="12">
      <c r="F11" s="47"/>
      <c r="G11" s="47"/>
    </row>
    <row r="12" spans="6:7" ht="12">
      <c r="F12" s="30"/>
      <c r="G12" s="47"/>
    </row>
    <row r="13" spans="6:7" ht="12">
      <c r="F13" s="32"/>
      <c r="G13" s="32"/>
    </row>
    <row r="14" spans="6:7" ht="12">
      <c r="F14" s="30"/>
      <c r="G14" s="47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4" customWidth="1"/>
    <col min="2" max="4" width="18.28125" style="4" customWidth="1"/>
    <col min="5" max="5" width="10.421875" style="4" bestFit="1" customWidth="1"/>
    <col min="6" max="16384" width="9.140625" style="4" customWidth="1"/>
  </cols>
  <sheetData>
    <row r="1" spans="1:4" ht="12">
      <c r="A1" s="3" t="s">
        <v>69</v>
      </c>
      <c r="B1" s="3"/>
      <c r="C1" s="3"/>
      <c r="D1" s="3"/>
    </row>
    <row r="2" spans="1:4" ht="24">
      <c r="A2" s="9" t="s">
        <v>5</v>
      </c>
      <c r="B2" s="9" t="s">
        <v>6</v>
      </c>
      <c r="C2" s="19" t="s">
        <v>7</v>
      </c>
      <c r="D2" s="19" t="s">
        <v>8</v>
      </c>
    </row>
    <row r="3" spans="1:4" ht="12">
      <c r="A3" s="78" t="s">
        <v>8</v>
      </c>
      <c r="B3" s="78"/>
      <c r="C3" s="78"/>
      <c r="D3" s="78"/>
    </row>
    <row r="4" spans="1:8" ht="12">
      <c r="A4" s="6" t="s">
        <v>59</v>
      </c>
      <c r="B4" s="52">
        <v>2322.6</v>
      </c>
      <c r="C4" s="52">
        <v>846.3</v>
      </c>
      <c r="D4" s="52">
        <v>3168.9</v>
      </c>
      <c r="F4" s="48"/>
      <c r="G4" s="48"/>
      <c r="H4" s="48"/>
    </row>
    <row r="5" spans="1:8" ht="12">
      <c r="A5" s="6" t="s">
        <v>44</v>
      </c>
      <c r="B5" s="52">
        <v>2158.1</v>
      </c>
      <c r="C5" s="74">
        <v>885.6</v>
      </c>
      <c r="D5" s="74">
        <v>3043.8</v>
      </c>
      <c r="F5" s="48"/>
      <c r="G5" s="63"/>
      <c r="H5" s="63"/>
    </row>
    <row r="6" spans="1:8" ht="12">
      <c r="A6" s="6" t="s">
        <v>60</v>
      </c>
      <c r="B6" s="52">
        <v>2159.3</v>
      </c>
      <c r="C6" s="74">
        <v>829.8</v>
      </c>
      <c r="D6" s="52">
        <v>2989.1</v>
      </c>
      <c r="F6" s="48"/>
      <c r="G6" s="63"/>
      <c r="H6" s="48"/>
    </row>
    <row r="7" spans="1:8" ht="12">
      <c r="A7" s="6" t="s">
        <v>63</v>
      </c>
      <c r="B7" s="74">
        <v>2116.3</v>
      </c>
      <c r="C7" s="74">
        <v>786.8</v>
      </c>
      <c r="D7" s="52">
        <v>2903.1</v>
      </c>
      <c r="F7" s="63"/>
      <c r="G7" s="63"/>
      <c r="H7" s="48"/>
    </row>
    <row r="8" spans="1:8" ht="12">
      <c r="A8" s="6" t="s">
        <v>62</v>
      </c>
      <c r="B8" s="51">
        <v>2201.3</v>
      </c>
      <c r="C8" s="51">
        <v>733.6</v>
      </c>
      <c r="D8" s="52">
        <v>2934.9</v>
      </c>
      <c r="F8" s="27"/>
      <c r="G8" s="27"/>
      <c r="H8" s="48"/>
    </row>
    <row r="9" spans="1:4" ht="24">
      <c r="A9" s="6" t="s">
        <v>64</v>
      </c>
      <c r="B9" s="33">
        <f>B8/B6*100</f>
        <v>101.94507479275691</v>
      </c>
      <c r="C9" s="33">
        <f>C8/C6*100</f>
        <v>88.4068450228971</v>
      </c>
      <c r="D9" s="33">
        <f>D8/D6*100</f>
        <v>98.18674517413268</v>
      </c>
    </row>
    <row r="10" spans="1:4" ht="24">
      <c r="A10" s="6" t="s">
        <v>65</v>
      </c>
      <c r="B10" s="33">
        <f>B8/B7*100</f>
        <v>104.01644379341303</v>
      </c>
      <c r="C10" s="33">
        <f>C8/C7*100</f>
        <v>93.23843416370107</v>
      </c>
      <c r="D10" s="33">
        <f>D8/D7*100</f>
        <v>101.09538079983467</v>
      </c>
    </row>
    <row r="11" spans="1:4" s="28" customFormat="1" ht="12">
      <c r="A11" s="79" t="s">
        <v>26</v>
      </c>
      <c r="B11" s="79"/>
      <c r="C11" s="79"/>
      <c r="D11" s="79"/>
    </row>
    <row r="12" spans="1:8" ht="12">
      <c r="A12" s="6" t="s">
        <v>59</v>
      </c>
      <c r="B12" s="52">
        <v>160.4</v>
      </c>
      <c r="C12" s="52">
        <v>58.9</v>
      </c>
      <c r="D12" s="52">
        <v>219.3</v>
      </c>
      <c r="F12" s="48"/>
      <c r="G12" s="48"/>
      <c r="H12" s="48"/>
    </row>
    <row r="13" spans="1:8" ht="12">
      <c r="A13" s="6" t="s">
        <v>44</v>
      </c>
      <c r="B13" s="52">
        <v>151.9</v>
      </c>
      <c r="C13" s="74">
        <v>58.6</v>
      </c>
      <c r="D13" s="52">
        <v>210.5</v>
      </c>
      <c r="F13" s="48"/>
      <c r="G13" s="63"/>
      <c r="H13" s="48"/>
    </row>
    <row r="14" spans="1:8" ht="12">
      <c r="A14" s="6" t="s">
        <v>60</v>
      </c>
      <c r="B14" s="52">
        <v>146.2</v>
      </c>
      <c r="C14" s="74">
        <v>54</v>
      </c>
      <c r="D14" s="52">
        <v>200.3</v>
      </c>
      <c r="F14" s="48"/>
      <c r="G14" s="63"/>
      <c r="H14" s="48"/>
    </row>
    <row r="15" spans="1:8" ht="12">
      <c r="A15" s="6" t="s">
        <v>63</v>
      </c>
      <c r="B15" s="74">
        <v>143.1</v>
      </c>
      <c r="C15" s="74">
        <v>51.1</v>
      </c>
      <c r="D15" s="52">
        <v>194.2</v>
      </c>
      <c r="F15" s="63"/>
      <c r="G15" s="63"/>
      <c r="H15" s="48"/>
    </row>
    <row r="16" spans="1:8" ht="12">
      <c r="A16" s="6" t="s">
        <v>62</v>
      </c>
      <c r="B16" s="51">
        <v>142.9</v>
      </c>
      <c r="C16" s="51">
        <v>44.1</v>
      </c>
      <c r="D16" s="52">
        <v>187</v>
      </c>
      <c r="F16" s="27"/>
      <c r="G16" s="27"/>
      <c r="H16" s="48"/>
    </row>
    <row r="17" spans="1:4" ht="24">
      <c r="A17" s="6" t="s">
        <v>64</v>
      </c>
      <c r="B17" s="33">
        <f>B16/B14*100</f>
        <v>97.74281805745555</v>
      </c>
      <c r="C17" s="33">
        <f>C16/C14*100</f>
        <v>81.66666666666667</v>
      </c>
      <c r="D17" s="33">
        <f>D16/D14*100</f>
        <v>93.35996005991014</v>
      </c>
    </row>
    <row r="18" spans="1:4" ht="24">
      <c r="A18" s="6" t="s">
        <v>65</v>
      </c>
      <c r="B18" s="33">
        <f>B16/B15*100</f>
        <v>99.86023759608666</v>
      </c>
      <c r="C18" s="33">
        <f>C16/C15*100</f>
        <v>86.3013698630137</v>
      </c>
      <c r="D18" s="33">
        <f>D16/D15*100</f>
        <v>96.29248197734294</v>
      </c>
    </row>
    <row r="19" spans="1:4" ht="12">
      <c r="A19" s="6"/>
      <c r="B19" s="7"/>
      <c r="C19" s="7"/>
      <c r="D19" s="7"/>
    </row>
    <row r="20" spans="1:4" ht="12">
      <c r="A20" s="6"/>
      <c r="B20" s="27"/>
      <c r="C20" s="27"/>
      <c r="D20" s="27"/>
    </row>
    <row r="21" spans="2:3" ht="12">
      <c r="B21" s="31"/>
      <c r="C21" s="31"/>
    </row>
    <row r="23" spans="2:3" ht="12">
      <c r="B23" s="47"/>
      <c r="C23" s="47"/>
    </row>
    <row r="24" spans="2:4" ht="12">
      <c r="B24" s="47"/>
      <c r="C24" s="47"/>
      <c r="D24" s="47"/>
    </row>
    <row r="26" spans="2:3" ht="12">
      <c r="B26" s="47"/>
      <c r="C26" s="47"/>
    </row>
  </sheetData>
  <sheetProtection/>
  <mergeCells count="2">
    <mergeCell ref="A3:D3"/>
    <mergeCell ref="A11:D11"/>
  </mergeCells>
  <printOptions/>
  <pageMargins left="0.75" right="0.75" top="1" bottom="1" header="0.5" footer="0.5"/>
  <pageSetup horizontalDpi="600" verticalDpi="600" orientation="portrait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4" customWidth="1"/>
    <col min="2" max="6" width="13.7109375" style="4" customWidth="1"/>
    <col min="7" max="16384" width="9.140625" style="4" customWidth="1"/>
  </cols>
  <sheetData>
    <row r="1" spans="1:6" ht="12">
      <c r="A1" s="3" t="s">
        <v>70</v>
      </c>
      <c r="B1" s="3"/>
      <c r="C1" s="3"/>
      <c r="D1" s="3"/>
      <c r="E1" s="3"/>
      <c r="F1" s="3"/>
    </row>
    <row r="2" spans="1:6" ht="24">
      <c r="A2" s="83" t="s">
        <v>10</v>
      </c>
      <c r="B2" s="83" t="s">
        <v>1</v>
      </c>
      <c r="C2" s="83"/>
      <c r="D2" s="83"/>
      <c r="E2" s="19" t="s">
        <v>26</v>
      </c>
      <c r="F2" s="84" t="s">
        <v>11</v>
      </c>
    </row>
    <row r="3" spans="1:6" ht="40.5" customHeight="1">
      <c r="A3" s="83"/>
      <c r="B3" s="9" t="s">
        <v>34</v>
      </c>
      <c r="C3" s="9" t="s">
        <v>35</v>
      </c>
      <c r="D3" s="9" t="s">
        <v>36</v>
      </c>
      <c r="E3" s="19" t="s">
        <v>36</v>
      </c>
      <c r="F3" s="85"/>
    </row>
    <row r="4" spans="1:9" ht="12">
      <c r="A4" s="14" t="s">
        <v>12</v>
      </c>
      <c r="B4" s="16">
        <v>52.4</v>
      </c>
      <c r="C4" s="16">
        <v>49.9</v>
      </c>
      <c r="D4" s="16">
        <v>102.3</v>
      </c>
      <c r="E4" s="16">
        <v>7</v>
      </c>
      <c r="F4" s="16">
        <v>27</v>
      </c>
      <c r="G4" s="30"/>
      <c r="H4" s="30"/>
      <c r="I4" s="30"/>
    </row>
    <row r="5" spans="1:9" ht="12">
      <c r="A5" s="6" t="s">
        <v>13</v>
      </c>
      <c r="B5" s="12">
        <v>187.5</v>
      </c>
      <c r="C5" s="12">
        <v>65.8</v>
      </c>
      <c r="D5" s="12">
        <v>253.3</v>
      </c>
      <c r="E5" s="12">
        <v>18.5</v>
      </c>
      <c r="F5" s="12">
        <v>42</v>
      </c>
      <c r="G5" s="30"/>
      <c r="H5" s="30"/>
      <c r="I5" s="30"/>
    </row>
    <row r="6" spans="1:9" ht="12">
      <c r="A6" s="6" t="s">
        <v>14</v>
      </c>
      <c r="B6" s="12">
        <v>162.5</v>
      </c>
      <c r="C6" s="12">
        <v>103.5</v>
      </c>
      <c r="D6" s="12">
        <v>266</v>
      </c>
      <c r="E6" s="12">
        <v>15.8</v>
      </c>
      <c r="F6" s="12">
        <v>47</v>
      </c>
      <c r="G6" s="30"/>
      <c r="H6" s="30"/>
      <c r="I6" s="30"/>
    </row>
    <row r="7" spans="1:9" ht="12">
      <c r="A7" s="6" t="s">
        <v>15</v>
      </c>
      <c r="B7" s="12">
        <v>465</v>
      </c>
      <c r="C7" s="12">
        <v>84.6</v>
      </c>
      <c r="D7" s="12">
        <v>549.6</v>
      </c>
      <c r="E7" s="12">
        <v>30.8</v>
      </c>
      <c r="F7" s="12">
        <v>70</v>
      </c>
      <c r="G7" s="30"/>
      <c r="H7" s="30"/>
      <c r="I7" s="30"/>
    </row>
    <row r="8" spans="1:9" ht="12">
      <c r="A8" s="14" t="s">
        <v>16</v>
      </c>
      <c r="B8" s="16">
        <v>814.9</v>
      </c>
      <c r="C8" s="16">
        <v>253.9</v>
      </c>
      <c r="D8" s="16">
        <v>1068.8</v>
      </c>
      <c r="E8" s="16">
        <v>65.1</v>
      </c>
      <c r="F8" s="16">
        <v>55</v>
      </c>
      <c r="G8" s="30"/>
      <c r="H8" s="30"/>
      <c r="I8" s="30"/>
    </row>
    <row r="9" spans="1:9" ht="12">
      <c r="A9" s="6" t="s">
        <v>17</v>
      </c>
      <c r="B9" s="12">
        <v>85.9</v>
      </c>
      <c r="C9" s="12">
        <v>50.7</v>
      </c>
      <c r="D9" s="12">
        <v>136.6</v>
      </c>
      <c r="E9" s="12">
        <v>9.4</v>
      </c>
      <c r="F9" s="31">
        <v>22</v>
      </c>
      <c r="G9" s="30"/>
      <c r="H9" s="30"/>
      <c r="I9" s="30"/>
    </row>
    <row r="10" spans="1:9" ht="12">
      <c r="A10" s="6" t="s">
        <v>18</v>
      </c>
      <c r="B10" s="12">
        <v>718.2</v>
      </c>
      <c r="C10" s="12">
        <v>136.8</v>
      </c>
      <c r="D10" s="12">
        <v>855</v>
      </c>
      <c r="E10" s="12">
        <v>57.6</v>
      </c>
      <c r="F10" s="31">
        <v>72</v>
      </c>
      <c r="G10" s="30"/>
      <c r="H10" s="30"/>
      <c r="I10" s="30"/>
    </row>
    <row r="11" spans="1:9" ht="12">
      <c r="A11" s="6" t="s">
        <v>19</v>
      </c>
      <c r="B11" s="12">
        <v>529.8</v>
      </c>
      <c r="C11" s="12">
        <v>242.2</v>
      </c>
      <c r="D11" s="12">
        <v>772.1</v>
      </c>
      <c r="E11" s="12">
        <v>47.9</v>
      </c>
      <c r="F11" s="31">
        <v>64</v>
      </c>
      <c r="G11" s="30"/>
      <c r="H11" s="30"/>
      <c r="I11" s="30"/>
    </row>
    <row r="12" spans="1:9" ht="12">
      <c r="A12" s="14" t="s">
        <v>20</v>
      </c>
      <c r="B12" s="16">
        <v>1334</v>
      </c>
      <c r="C12" s="16">
        <v>429.8</v>
      </c>
      <c r="D12" s="16">
        <v>1763.7</v>
      </c>
      <c r="E12" s="16">
        <v>114.9</v>
      </c>
      <c r="F12" s="53">
        <v>59</v>
      </c>
      <c r="G12" s="30"/>
      <c r="H12" s="30"/>
      <c r="I12" s="30"/>
    </row>
    <row r="13" spans="1:9" ht="12">
      <c r="A13" s="14" t="s">
        <v>8</v>
      </c>
      <c r="B13" s="16">
        <v>2201.3</v>
      </c>
      <c r="C13" s="16">
        <v>733.6</v>
      </c>
      <c r="D13" s="16">
        <v>2934.9</v>
      </c>
      <c r="E13" s="16">
        <v>187</v>
      </c>
      <c r="F13" s="53">
        <v>55</v>
      </c>
      <c r="G13" s="30"/>
      <c r="H13" s="30"/>
      <c r="I13" s="30"/>
    </row>
    <row r="14" spans="7:9" ht="12">
      <c r="G14" s="30"/>
      <c r="H14" s="30"/>
      <c r="I14" s="30"/>
    </row>
    <row r="15" spans="2:9" ht="12">
      <c r="B15" s="29"/>
      <c r="C15" s="29"/>
      <c r="D15" s="29"/>
      <c r="E15" s="29"/>
      <c r="G15" s="30"/>
      <c r="H15" s="30"/>
      <c r="I15" s="30"/>
    </row>
    <row r="16" spans="2:9" ht="12">
      <c r="B16" s="49"/>
      <c r="C16" s="49"/>
      <c r="D16" s="49"/>
      <c r="E16" s="49"/>
      <c r="G16" s="30"/>
      <c r="H16" s="30"/>
      <c r="I16" s="30"/>
    </row>
    <row r="17" spans="2:9" ht="12">
      <c r="B17" s="49"/>
      <c r="C17" s="49"/>
      <c r="D17" s="49"/>
      <c r="E17" s="49"/>
      <c r="G17" s="30"/>
      <c r="H17" s="30"/>
      <c r="I17" s="30"/>
    </row>
    <row r="18" spans="2:9" ht="12">
      <c r="B18" s="49"/>
      <c r="C18" s="49"/>
      <c r="D18" s="49"/>
      <c r="E18" s="49"/>
      <c r="G18" s="30"/>
      <c r="H18" s="30"/>
      <c r="I18" s="30"/>
    </row>
    <row r="19" spans="2:9" ht="12">
      <c r="B19" s="29"/>
      <c r="C19" s="29"/>
      <c r="D19" s="29"/>
      <c r="E19" s="29"/>
      <c r="G19" s="30"/>
      <c r="H19" s="30"/>
      <c r="I19" s="30"/>
    </row>
    <row r="20" spans="2:9" ht="12">
      <c r="B20" s="49"/>
      <c r="C20" s="49"/>
      <c r="D20" s="49"/>
      <c r="E20" s="49"/>
      <c r="G20" s="30"/>
      <c r="H20" s="30"/>
      <c r="I20" s="30"/>
    </row>
    <row r="21" spans="2:9" ht="12">
      <c r="B21" s="49"/>
      <c r="C21" s="49"/>
      <c r="D21" s="49"/>
      <c r="E21" s="49"/>
      <c r="G21" s="30"/>
      <c r="H21" s="30"/>
      <c r="I21" s="30"/>
    </row>
    <row r="22" spans="2:9" ht="12">
      <c r="B22" s="49"/>
      <c r="C22" s="49"/>
      <c r="D22" s="49"/>
      <c r="E22" s="49"/>
      <c r="G22" s="30"/>
      <c r="H22" s="30"/>
      <c r="I22" s="30"/>
    </row>
    <row r="23" spans="2:5" ht="12">
      <c r="B23" s="29"/>
      <c r="C23" s="29"/>
      <c r="D23" s="29"/>
      <c r="E23" s="29"/>
    </row>
    <row r="24" spans="2:5" ht="12">
      <c r="B24" s="29"/>
      <c r="C24" s="29"/>
      <c r="D24" s="29"/>
      <c r="E24" s="29"/>
    </row>
  </sheetData>
  <sheetProtection/>
  <mergeCells count="3">
    <mergeCell ref="A2:A3"/>
    <mergeCell ref="B2:D2"/>
    <mergeCell ref="F2:F3"/>
  </mergeCells>
  <printOptions/>
  <pageMargins left="0.75" right="0.75" top="1" bottom="1" header="0.5" footer="0.5"/>
  <pageSetup horizontalDpi="600" verticalDpi="600" orientation="portrait" paperSize="9" scale="9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4" customWidth="1"/>
    <col min="2" max="8" width="10.8515625" style="4" customWidth="1"/>
    <col min="9" max="16384" width="9.140625" style="4" customWidth="1"/>
  </cols>
  <sheetData>
    <row r="1" spans="1:8" s="13" customFormat="1" ht="12">
      <c r="A1" s="17" t="s">
        <v>71</v>
      </c>
      <c r="B1" s="17"/>
      <c r="C1" s="17"/>
      <c r="D1" s="17"/>
      <c r="E1" s="17"/>
      <c r="F1" s="17"/>
      <c r="G1" s="17"/>
      <c r="H1" s="17"/>
    </row>
    <row r="2" spans="1:8" s="21" customFormat="1" ht="12">
      <c r="A2" s="66" t="s">
        <v>45</v>
      </c>
      <c r="B2" s="39"/>
      <c r="C2" s="39"/>
      <c r="D2" s="39"/>
      <c r="E2" s="88"/>
      <c r="F2" s="88"/>
      <c r="G2" s="88"/>
      <c r="H2" s="88"/>
    </row>
    <row r="3" spans="1:8" s="21" customFormat="1" ht="12">
      <c r="A3" s="61" t="s">
        <v>72</v>
      </c>
      <c r="B3" s="41"/>
      <c r="C3" s="41"/>
      <c r="D3" s="42"/>
      <c r="E3" s="41"/>
      <c r="F3" s="41"/>
      <c r="G3" s="41"/>
      <c r="H3" s="41"/>
    </row>
    <row r="4" spans="1:8" s="21" customFormat="1" ht="12">
      <c r="A4" s="40"/>
      <c r="B4" s="41"/>
      <c r="C4" s="41"/>
      <c r="D4" s="42"/>
      <c r="E4" s="41"/>
      <c r="F4" s="41"/>
      <c r="G4" s="41"/>
      <c r="H4" s="41"/>
    </row>
    <row r="5" spans="1:8" s="21" customFormat="1" ht="12">
      <c r="A5" s="40"/>
      <c r="B5" s="43"/>
      <c r="C5" s="43"/>
      <c r="D5" s="44"/>
      <c r="E5" s="43"/>
      <c r="F5" s="43"/>
      <c r="G5" s="41"/>
      <c r="H5" s="41"/>
    </row>
    <row r="6" spans="1:8" s="21" customFormat="1" ht="12">
      <c r="A6" s="40"/>
      <c r="B6" s="41"/>
      <c r="C6" s="41"/>
      <c r="D6" s="42"/>
      <c r="E6" s="41"/>
      <c r="F6" s="41"/>
      <c r="G6" s="41"/>
      <c r="H6" s="41"/>
    </row>
    <row r="7" spans="1:8" ht="12">
      <c r="A7" s="22"/>
      <c r="B7" s="7"/>
      <c r="C7" s="7"/>
      <c r="D7" s="12"/>
      <c r="E7" s="7"/>
      <c r="F7" s="7"/>
      <c r="G7" s="7"/>
      <c r="H7" s="7"/>
    </row>
    <row r="8" spans="2:8" ht="12">
      <c r="B8" s="30"/>
      <c r="C8" s="30"/>
      <c r="D8" s="30"/>
      <c r="E8" s="30"/>
      <c r="F8" s="30"/>
      <c r="G8" s="30"/>
      <c r="H8" s="30"/>
    </row>
  </sheetData>
  <sheetProtection/>
  <mergeCells count="1">
    <mergeCell ref="E2:H2"/>
  </mergeCells>
  <hyperlinks>
    <hyperlink ref="A3" r:id="rId1" display="http://www.ksh.hu/stadat_evkozi_4_1"/>
  </hyperlinks>
  <printOptions/>
  <pageMargins left="0.75" right="0.75" top="1" bottom="1" header="0.5" footer="0.5"/>
  <pageSetup horizontalDpi="600" verticalDpi="600" orientation="portrait" paperSize="9" scale="9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4" customWidth="1"/>
    <col min="2" max="5" width="13.28125" style="4" customWidth="1"/>
    <col min="6" max="16384" width="9.140625" style="4" customWidth="1"/>
  </cols>
  <sheetData>
    <row r="1" spans="1:4" ht="12">
      <c r="A1" s="3" t="s">
        <v>73</v>
      </c>
      <c r="B1" s="3"/>
      <c r="C1" s="3"/>
      <c r="D1" s="3"/>
    </row>
    <row r="2" spans="1:4" ht="24">
      <c r="A2" s="9" t="s">
        <v>46</v>
      </c>
      <c r="B2" s="9" t="s">
        <v>6</v>
      </c>
      <c r="C2" s="19" t="s">
        <v>7</v>
      </c>
      <c r="D2" s="19" t="s">
        <v>8</v>
      </c>
    </row>
    <row r="3" spans="1:4" ht="12">
      <c r="A3" s="6" t="s">
        <v>47</v>
      </c>
      <c r="B3" s="51">
        <v>562.7</v>
      </c>
      <c r="C3" s="76">
        <v>115.2</v>
      </c>
      <c r="D3" s="51">
        <v>677.9</v>
      </c>
    </row>
    <row r="4" spans="1:4" ht="12">
      <c r="A4" s="6" t="s">
        <v>48</v>
      </c>
      <c r="B4" s="51">
        <v>516.7</v>
      </c>
      <c r="C4" s="76">
        <v>140.7</v>
      </c>
      <c r="D4" s="51">
        <v>657.4</v>
      </c>
    </row>
    <row r="5" spans="1:4" ht="12">
      <c r="A5" s="6" t="s">
        <v>49</v>
      </c>
      <c r="B5" s="51">
        <v>904.4</v>
      </c>
      <c r="C5" s="51">
        <v>420.7</v>
      </c>
      <c r="D5" s="51">
        <v>1325.1</v>
      </c>
    </row>
    <row r="6" spans="1:4" ht="12">
      <c r="A6" s="6" t="s">
        <v>51</v>
      </c>
      <c r="B6" s="51">
        <v>142.9</v>
      </c>
      <c r="C6" s="51">
        <v>44.1</v>
      </c>
      <c r="D6" s="51">
        <v>187</v>
      </c>
    </row>
    <row r="7" spans="1:4" ht="12">
      <c r="A7" s="6" t="s">
        <v>50</v>
      </c>
      <c r="B7" s="51"/>
      <c r="C7" s="51"/>
      <c r="D7" s="51"/>
    </row>
    <row r="8" spans="1:4" ht="12">
      <c r="A8" s="45" t="s">
        <v>52</v>
      </c>
      <c r="B8" s="51">
        <v>111.1</v>
      </c>
      <c r="C8" s="51">
        <v>25.1</v>
      </c>
      <c r="D8" s="51">
        <v>136.2</v>
      </c>
    </row>
    <row r="9" spans="1:4" ht="12">
      <c r="A9" s="45" t="s">
        <v>53</v>
      </c>
      <c r="B9" s="51">
        <v>31.8</v>
      </c>
      <c r="C9" s="51">
        <v>19</v>
      </c>
      <c r="D9" s="51">
        <v>50.8</v>
      </c>
    </row>
    <row r="10" spans="1:4" ht="12">
      <c r="A10" s="6" t="s">
        <v>54</v>
      </c>
      <c r="B10" s="51">
        <v>34.4</v>
      </c>
      <c r="C10" s="51">
        <v>7.2</v>
      </c>
      <c r="D10" s="51">
        <v>41.6</v>
      </c>
    </row>
    <row r="11" spans="1:4" ht="12">
      <c r="A11" s="6" t="s">
        <v>55</v>
      </c>
      <c r="B11" s="51">
        <v>38.1</v>
      </c>
      <c r="C11" s="51">
        <v>2.6</v>
      </c>
      <c r="D11" s="51">
        <v>40.8</v>
      </c>
    </row>
    <row r="12" spans="1:4" ht="12">
      <c r="A12" s="6" t="s">
        <v>56</v>
      </c>
      <c r="B12" s="51">
        <v>2.1</v>
      </c>
      <c r="C12" s="51">
        <v>3</v>
      </c>
      <c r="D12" s="51">
        <v>5.1</v>
      </c>
    </row>
    <row r="13" spans="1:4" ht="12">
      <c r="A13" s="14" t="s">
        <v>8</v>
      </c>
      <c r="B13" s="75">
        <v>2201.3</v>
      </c>
      <c r="C13" s="75">
        <v>733.6</v>
      </c>
      <c r="D13" s="75">
        <v>2934.9</v>
      </c>
    </row>
    <row r="15" spans="2:4" ht="12">
      <c r="B15" s="49"/>
      <c r="C15" s="72"/>
      <c r="D15" s="49"/>
    </row>
    <row r="16" spans="2:4" ht="12">
      <c r="B16" s="49"/>
      <c r="C16" s="72"/>
      <c r="D16" s="49"/>
    </row>
    <row r="17" spans="2:4" ht="12">
      <c r="B17" s="49"/>
      <c r="C17" s="49"/>
      <c r="D17" s="49"/>
    </row>
    <row r="18" spans="2:4" ht="12">
      <c r="B18" s="49"/>
      <c r="C18" s="49"/>
      <c r="D18" s="49"/>
    </row>
    <row r="19" spans="2:4" ht="12">
      <c r="B19" s="49"/>
      <c r="C19" s="49"/>
      <c r="D19" s="49"/>
    </row>
    <row r="20" spans="2:4" ht="12">
      <c r="B20" s="49"/>
      <c r="C20" s="49"/>
      <c r="D20" s="49"/>
    </row>
    <row r="21" spans="2:4" ht="12">
      <c r="B21" s="49"/>
      <c r="C21" s="49"/>
      <c r="D21" s="49"/>
    </row>
    <row r="22" spans="2:4" ht="12">
      <c r="B22" s="49"/>
      <c r="C22" s="49"/>
      <c r="D22" s="49"/>
    </row>
    <row r="23" spans="2:4" ht="12">
      <c r="B23" s="49"/>
      <c r="C23" s="49"/>
      <c r="D23" s="49"/>
    </row>
    <row r="24" spans="2:4" ht="12">
      <c r="B24" s="49"/>
      <c r="C24" s="49"/>
      <c r="D24" s="49"/>
    </row>
    <row r="25" spans="2:4" ht="12">
      <c r="B25" s="29"/>
      <c r="C25" s="29"/>
      <c r="D25" s="29"/>
    </row>
  </sheetData>
  <sheetProtection/>
  <printOptions/>
  <pageMargins left="0.75" right="0.75" top="1" bottom="1" header="0.5" footer="0.5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g838</dc:creator>
  <cp:keywords/>
  <dc:description/>
  <cp:lastModifiedBy>KSH</cp:lastModifiedBy>
  <cp:lastPrinted>2012-02-07T08:04:51Z</cp:lastPrinted>
  <dcterms:created xsi:type="dcterms:W3CDTF">2008-09-24T12:52:40Z</dcterms:created>
  <dcterms:modified xsi:type="dcterms:W3CDTF">2014-02-21T10:28:24Z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