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875" windowHeight="8580" activeTab="0"/>
  </bookViews>
  <sheets>
    <sheet name="2.5.2." sheetId="1" r:id="rId1"/>
  </sheets>
  <externalReferences>
    <externalReference r:id="rId4"/>
  </externalReferences>
  <definedNames>
    <definedName name="_xlnm.Print_Area">'\\Ordi9\c\usr\DONNEES\NL\1997\Construit\[Nl9095.xls]Data 1990'!#REF!</definedName>
  </definedNames>
  <calcPr fullCalcOnLoad="1"/>
</workbook>
</file>

<file path=xl/comments1.xml><?xml version="1.0" encoding="utf-8"?>
<comments xmlns="http://schemas.openxmlformats.org/spreadsheetml/2006/main">
  <authors>
    <author>lt3488</author>
  </authors>
  <commentList>
    <comment ref="A1" authorId="0">
      <text>
        <r>
          <rPr>
            <sz val="8"/>
            <rFont val="Tahoma"/>
            <family val="2"/>
          </rPr>
          <t xml:space="preserve">További adatok: http://www.ksh.hu/docs/hun/eurostat_tablak/index.html
</t>
        </r>
      </text>
    </comment>
  </commentList>
</comments>
</file>

<file path=xl/sharedStrings.xml><?xml version="1.0" encoding="utf-8"?>
<sst xmlns="http://schemas.openxmlformats.org/spreadsheetml/2006/main" count="27" uniqueCount="20">
  <si>
    <t>Összes kiadás</t>
  </si>
  <si>
    <t>Jövedelmi/vagyoni helyzethez nem kötött juttatások</t>
  </si>
  <si>
    <t>rendszeres</t>
  </si>
  <si>
    <t>eseti</t>
  </si>
  <si>
    <t>Jövedelmi/vagyoni helyzethez kötött juttatások</t>
  </si>
  <si>
    <t>Adminisztrációs kiadások</t>
  </si>
  <si>
    <t>Jövedelmi/vagyoni helyzethez nem kötött juttatások a társadalmi juttatások százalékában</t>
  </si>
  <si>
    <t>Jövedelmi/vagyoni helyzethez kötött juttatások a társadalmi juttatások százalékában</t>
  </si>
  <si>
    <t>Pénzbeli juttatások aránya a társadalmi juttatások százalékában</t>
  </si>
  <si>
    <t>Természetbeni juttatások aránya a társadalmi juttatások  százalékában</t>
  </si>
  <si>
    <t>ESSPROS-osztályozás</t>
  </si>
  <si>
    <t>$Kiadás megoszlása, %</t>
  </si>
  <si>
    <t>összesen</t>
  </si>
  <si>
    <t>pénzbeli juttatások</t>
  </si>
  <si>
    <t>természetbeni juttatás</t>
  </si>
  <si>
    <t>együtt</t>
  </si>
  <si>
    <t>$Kiadás, millió forint</t>
  </si>
  <si>
    <t>Mindösszesen</t>
  </si>
  <si>
    <t>Összesen</t>
  </si>
  <si>
    <t>2.5.2. A szociális védelem társadalmi juttatásai típusok szerint (1999–)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</si>
</sst>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0.0_)"/>
    <numFmt numFmtId="168" formatCode="0.000_)"/>
    <numFmt numFmtId="169" formatCode="_-* #,##0\ _F_B_-;\-* #,##0\ _F_B_-;_-* &quot;-&quot;\ _F_B_-;_-@_-"/>
    <numFmt numFmtId="170" formatCode="_-* #,##0.00\ _F_B_-;\-* #,##0.00\ _F_B_-;_-* &quot;-&quot;??\ _F_B_-;_-@_-"/>
    <numFmt numFmtId="171" formatCode="_-* #,##0\ &quot;FB&quot;_-;\-* #,##0\ &quot;FB&quot;_-;_-* &quot;-&quot;\ &quot;FB&quot;_-;_-@_-"/>
    <numFmt numFmtId="172" formatCode="_-* #,##0.00\ &quot;FB&quot;_-;\-* #,##0.00\ &quot;FB&quot;_-;_-* &quot;-&quot;??\ &quot;FB&quot;_-;_-@_-"/>
    <numFmt numFmtId="173" formatCode="&quot;kr&quot;\ #,##0;[Red]&quot;kr&quot;\ \-#,##0"/>
    <numFmt numFmtId="174" formatCode="#\ ###\ ##0"/>
    <numFmt numFmtId="175" formatCode="_(* #,##0_);_(* \(#,##0\);_(* &quot;-&quot;_);_(@_)"/>
    <numFmt numFmtId="176" formatCode="_-[$€]* #,##0.00_-;\-[$€]* #,##0.00_-;_-[$€]* &quot;-&quot;??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44"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0"/>
      <name val="Courier"/>
      <family val="1"/>
    </font>
    <font>
      <sz val="10"/>
      <name val="Times New Roman"/>
      <family val="1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8000"/>
      <name val="Arial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66" fontId="8" fillId="0" borderId="0" applyBorder="0">
      <alignment/>
      <protection/>
    </xf>
    <xf numFmtId="0" fontId="3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1" fontId="8" fillId="0" borderId="0" applyBorder="0">
      <alignment/>
      <protection/>
    </xf>
    <xf numFmtId="173" fontId="9" fillId="0" borderId="0" applyFont="0" applyFill="0" applyBorder="0" applyAlignment="0" applyProtection="0"/>
    <xf numFmtId="1" fontId="10" fillId="0" borderId="0">
      <alignment horizontal="right"/>
      <protection locked="0"/>
    </xf>
    <xf numFmtId="0" fontId="14" fillId="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0" fillId="0" borderId="0" applyFill="0" applyBorder="0" applyAlignment="0" applyProtection="0"/>
    <xf numFmtId="0" fontId="19" fillId="17" borderId="5" applyNumberFormat="0" applyAlignment="0" applyProtection="0"/>
    <xf numFmtId="17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6" applyNumberFormat="0" applyFill="0" applyAlignment="0" applyProtection="0"/>
    <xf numFmtId="0" fontId="10" fillId="0" borderId="0">
      <alignment/>
      <protection locked="0"/>
    </xf>
    <xf numFmtId="0" fontId="2" fillId="0" borderId="0" applyNumberFormat="0" applyFill="0" applyBorder="0" applyAlignment="0" applyProtection="0"/>
    <xf numFmtId="0" fontId="0" fillId="6" borderId="7" applyNumberFormat="0" applyFont="0" applyAlignment="0" applyProtection="0"/>
    <xf numFmtId="0" fontId="22" fillId="18" borderId="0" applyNumberFormat="0" applyBorder="0" applyAlignment="0" applyProtection="0"/>
    <xf numFmtId="0" fontId="23" fillId="4" borderId="8" applyNumberFormat="0" applyAlignment="0" applyProtection="0"/>
    <xf numFmtId="0" fontId="2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5" fillId="0" borderId="0">
      <alignment/>
      <protection/>
    </xf>
    <xf numFmtId="167" fontId="6" fillId="0" borderId="0">
      <alignment/>
      <protection/>
    </xf>
    <xf numFmtId="0" fontId="8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4" borderId="1" applyNumberFormat="0" applyAlignment="0" applyProtection="0"/>
    <xf numFmtId="9" fontId="0" fillId="0" borderId="0" applyFont="0" applyFill="0" applyBorder="0" applyAlignment="0" applyProtection="0"/>
    <xf numFmtId="174" fontId="10" fillId="0" borderId="0">
      <alignment horizontal="right"/>
      <protection locked="0"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31" fillId="0" borderId="0" xfId="70" applyNumberFormat="1" applyFont="1" applyFill="1" applyBorder="1" applyAlignment="1" applyProtection="1">
      <alignment horizontal="right"/>
      <protection/>
    </xf>
    <xf numFmtId="3" fontId="31" fillId="0" borderId="0" xfId="70" applyNumberFormat="1" applyFont="1" applyFill="1" applyBorder="1" applyAlignment="1" applyProtection="1">
      <alignment horizontal="right"/>
      <protection/>
    </xf>
    <xf numFmtId="3" fontId="31" fillId="0" borderId="0" xfId="70" applyNumberFormat="1" applyFont="1" applyFill="1" applyBorder="1" applyAlignment="1" applyProtection="1">
      <alignment/>
      <protection/>
    </xf>
    <xf numFmtId="1" fontId="32" fillId="0" borderId="10" xfId="70" applyNumberFormat="1" applyFont="1" applyFill="1" applyBorder="1" applyAlignment="1" applyProtection="1">
      <alignment horizontal="center" vertical="center" wrapText="1"/>
      <protection/>
    </xf>
    <xf numFmtId="0" fontId="32" fillId="0" borderId="11" xfId="70" applyNumberFormat="1" applyFont="1" applyFill="1" applyBorder="1" applyAlignment="1" applyProtection="1">
      <alignment horizontal="center" vertical="center"/>
      <protection/>
    </xf>
    <xf numFmtId="1" fontId="32" fillId="0" borderId="11" xfId="70" applyNumberFormat="1" applyFont="1" applyFill="1" applyBorder="1" applyAlignment="1" applyProtection="1">
      <alignment horizontal="center" vertical="center"/>
      <protection/>
    </xf>
    <xf numFmtId="1" fontId="32" fillId="0" borderId="12" xfId="70" applyNumberFormat="1" applyFont="1" applyFill="1" applyBorder="1" applyAlignment="1" applyProtection="1">
      <alignment horizontal="center" vertical="center"/>
      <protection/>
    </xf>
    <xf numFmtId="3" fontId="32" fillId="0" borderId="0" xfId="70" applyNumberFormat="1" applyFont="1" applyFill="1" applyBorder="1" applyAlignment="1" applyProtection="1">
      <alignment/>
      <protection/>
    </xf>
    <xf numFmtId="1" fontId="31" fillId="0" borderId="0" xfId="70" applyNumberFormat="1" applyFont="1" applyFill="1" applyBorder="1" applyAlignment="1" applyProtection="1">
      <alignment vertical="center"/>
      <protection/>
    </xf>
    <xf numFmtId="1" fontId="31" fillId="0" borderId="0" xfId="70" applyNumberFormat="1" applyFont="1" applyFill="1" applyBorder="1" applyAlignment="1" applyProtection="1">
      <alignment horizontal="right" vertical="center"/>
      <protection/>
    </xf>
    <xf numFmtId="3" fontId="32" fillId="0" borderId="0" xfId="70" applyNumberFormat="1" applyFont="1" applyFill="1" applyBorder="1" applyAlignment="1" applyProtection="1">
      <alignment horizontal="right"/>
      <protection/>
    </xf>
    <xf numFmtId="0" fontId="31" fillId="0" borderId="0" xfId="71" applyFont="1" applyFill="1" applyBorder="1" applyAlignment="1">
      <alignment horizontal="left" wrapText="1"/>
      <protection/>
    </xf>
    <xf numFmtId="0" fontId="32" fillId="0" borderId="0" xfId="71" applyFont="1" applyFill="1" applyBorder="1" applyAlignment="1">
      <alignment horizontal="left" wrapText="1" indent="1"/>
      <protection/>
    </xf>
    <xf numFmtId="165" fontId="32" fillId="0" borderId="0" xfId="70" applyNumberFormat="1" applyFont="1" applyFill="1" applyBorder="1" applyAlignment="1" applyProtection="1">
      <alignment horizontal="right"/>
      <protection/>
    </xf>
    <xf numFmtId="0" fontId="32" fillId="0" borderId="0" xfId="71" applyFont="1" applyFill="1" applyBorder="1" applyAlignment="1">
      <alignment horizontal="left" wrapText="1" indent="2"/>
      <protection/>
    </xf>
    <xf numFmtId="3" fontId="32" fillId="0" borderId="0" xfId="0" applyNumberFormat="1" applyFont="1" applyFill="1" applyBorder="1" applyAlignment="1">
      <alignment horizontal="right"/>
    </xf>
    <xf numFmtId="0" fontId="31" fillId="0" borderId="0" xfId="71" applyFont="1" applyFill="1" applyBorder="1" applyAlignment="1">
      <alignment horizontal="left" wrapText="1" indent="1"/>
      <protection/>
    </xf>
    <xf numFmtId="3" fontId="31" fillId="0" borderId="0" xfId="0" applyNumberFormat="1" applyFont="1" applyFill="1" applyBorder="1" applyAlignment="1">
      <alignment horizontal="right"/>
    </xf>
    <xf numFmtId="0" fontId="32" fillId="0" borderId="0" xfId="71" applyFont="1" applyFill="1" applyBorder="1" applyAlignment="1">
      <alignment horizontal="left" wrapText="1"/>
      <protection/>
    </xf>
    <xf numFmtId="3" fontId="31" fillId="0" borderId="0" xfId="0" applyNumberFormat="1" applyFont="1" applyFill="1" applyBorder="1" applyAlignment="1">
      <alignment/>
    </xf>
    <xf numFmtId="1" fontId="31" fillId="0" borderId="0" xfId="70" applyNumberFormat="1" applyFont="1" applyFill="1" applyBorder="1" applyAlignment="1" applyProtection="1">
      <alignment horizontal="left" vertical="center"/>
      <protection/>
    </xf>
    <xf numFmtId="3" fontId="31" fillId="0" borderId="0" xfId="70" applyNumberFormat="1" applyFont="1" applyFill="1" applyBorder="1" applyAlignment="1" applyProtection="1">
      <alignment horizontal="right" vertical="center"/>
      <protection/>
    </xf>
    <xf numFmtId="3" fontId="31" fillId="0" borderId="0" xfId="70" applyNumberFormat="1" applyFont="1" applyFill="1" applyBorder="1" applyAlignment="1" applyProtection="1">
      <alignment vertical="center"/>
      <protection/>
    </xf>
    <xf numFmtId="3" fontId="32" fillId="0" borderId="0" xfId="70" applyNumberFormat="1" applyFont="1" applyFill="1" applyBorder="1" applyAlignment="1" applyProtection="1">
      <alignment wrapText="1"/>
      <protection/>
    </xf>
    <xf numFmtId="166" fontId="32" fillId="0" borderId="0" xfId="70" applyNumberFormat="1" applyFont="1" applyFill="1" applyBorder="1" applyAlignment="1" applyProtection="1">
      <alignment horizontal="right"/>
      <protection/>
    </xf>
    <xf numFmtId="3" fontId="31" fillId="0" borderId="13" xfId="70" applyNumberFormat="1" applyFont="1" applyFill="1" applyBorder="1" applyAlignment="1" applyProtection="1">
      <alignment/>
      <protection/>
    </xf>
    <xf numFmtId="3" fontId="32" fillId="0" borderId="13" xfId="70" applyNumberFormat="1" applyFont="1" applyFill="1" applyBorder="1" applyAlignment="1" applyProtection="1">
      <alignment/>
      <protection/>
    </xf>
    <xf numFmtId="3" fontId="31" fillId="0" borderId="13" xfId="70" applyNumberFormat="1" applyFont="1" applyFill="1" applyBorder="1" applyAlignment="1" applyProtection="1">
      <alignment horizontal="right" vertical="center"/>
      <protection/>
    </xf>
    <xf numFmtId="166" fontId="32" fillId="0" borderId="13" xfId="70" applyNumberFormat="1" applyFont="1" applyFill="1" applyBorder="1" applyAlignment="1" applyProtection="1">
      <alignment horizontal="right"/>
      <protection/>
    </xf>
    <xf numFmtId="3" fontId="32" fillId="0" borderId="13" xfId="0" applyNumberFormat="1" applyFont="1" applyFill="1" applyBorder="1" applyAlignment="1">
      <alignment horizontal="right"/>
    </xf>
    <xf numFmtId="3" fontId="32" fillId="0" borderId="13" xfId="70" applyNumberFormat="1" applyFont="1" applyFill="1" applyBorder="1" applyAlignment="1" applyProtection="1">
      <alignment horizontal="right"/>
      <protection/>
    </xf>
    <xf numFmtId="3" fontId="31" fillId="0" borderId="13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/>
    </xf>
    <xf numFmtId="1" fontId="39" fillId="0" borderId="12" xfId="70" applyNumberFormat="1" applyFont="1" applyFill="1" applyBorder="1" applyAlignment="1" applyProtection="1">
      <alignment horizontal="center" vertical="center"/>
      <protection/>
    </xf>
    <xf numFmtId="3" fontId="40" fillId="0" borderId="0" xfId="70" applyNumberFormat="1" applyFont="1" applyFill="1" applyBorder="1" applyAlignment="1" applyProtection="1">
      <alignment/>
      <protection/>
    </xf>
    <xf numFmtId="3" fontId="39" fillId="0" borderId="0" xfId="70" applyNumberFormat="1" applyFont="1" applyFill="1" applyBorder="1" applyAlignment="1" applyProtection="1">
      <alignment/>
      <protection/>
    </xf>
    <xf numFmtId="3" fontId="41" fillId="0" borderId="0" xfId="70" applyNumberFormat="1" applyFont="1" applyFill="1" applyBorder="1" applyAlignment="1" applyProtection="1">
      <alignment/>
      <protection/>
    </xf>
    <xf numFmtId="3" fontId="42" fillId="0" borderId="0" xfId="7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3" fontId="41" fillId="0" borderId="0" xfId="70" applyNumberFormat="1" applyFont="1" applyFill="1" applyBorder="1" applyAlignment="1" applyProtection="1">
      <alignment vertical="center"/>
      <protection/>
    </xf>
    <xf numFmtId="166" fontId="39" fillId="0" borderId="0" xfId="70" applyNumberFormat="1" applyFont="1" applyFill="1" applyBorder="1" applyAlignment="1" applyProtection="1">
      <alignment horizontal="right"/>
      <protection/>
    </xf>
    <xf numFmtId="3" fontId="32" fillId="0" borderId="0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</cellXfs>
  <cellStyles count="80">
    <cellStyle name="Normal" xfId="0"/>
    <cellStyle name="1. jelölőszín" xfId="15"/>
    <cellStyle name="1dec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A" xfId="40"/>
    <cellStyle name="Afrundet valuta_MEAN92" xfId="41"/>
    <cellStyle name="årstal" xfId="42"/>
    <cellStyle name="Bevitel" xfId="43"/>
    <cellStyle name="Cím" xfId="44"/>
    <cellStyle name="Címsor 1" xfId="45"/>
    <cellStyle name="Címsor 2" xfId="46"/>
    <cellStyle name="Címsor 3" xfId="47"/>
    <cellStyle name="Címsor 4" xfId="48"/>
    <cellStyle name="Dezimal [0]_Check" xfId="49"/>
    <cellStyle name="Dezimal_Check" xfId="50"/>
    <cellStyle name="dobComma" xfId="51"/>
    <cellStyle name="Ellenőrzőcella" xfId="52"/>
    <cellStyle name="Euro" xfId="53"/>
    <cellStyle name="Comma" xfId="54"/>
    <cellStyle name="Comma [0]" xfId="55"/>
    <cellStyle name="Ezres 2" xfId="56"/>
    <cellStyle name="Figyelmeztetés" xfId="57"/>
    <cellStyle name="Haus" xfId="58"/>
    <cellStyle name="Hivatkozott cella" xfId="59"/>
    <cellStyle name="Hovede" xfId="60"/>
    <cellStyle name="Hypertextový odkaz" xfId="61"/>
    <cellStyle name="Jegyzet" xfId="62"/>
    <cellStyle name="Jó" xfId="63"/>
    <cellStyle name="Kimenet" xfId="64"/>
    <cellStyle name="Magyarázó szöveg" xfId="65"/>
    <cellStyle name="No-definido" xfId="66"/>
    <cellStyle name="Normál 2" xfId="67"/>
    <cellStyle name="Normál 3" xfId="68"/>
    <cellStyle name="Normal_1993" xfId="69"/>
    <cellStyle name="Normal_1993_Annee" xfId="70"/>
    <cellStyle name="Normál_H-Quant99-01" xfId="71"/>
    <cellStyle name="Normal_Infl99-uj" xfId="72"/>
    <cellStyle name="NormalDK" xfId="73"/>
    <cellStyle name="Összesen" xfId="74"/>
    <cellStyle name="Currency" xfId="75"/>
    <cellStyle name="Currency [0]" xfId="76"/>
    <cellStyle name="Rossz" xfId="77"/>
    <cellStyle name="Semleges" xfId="78"/>
    <cellStyle name="Sledovaný hypertextový odkaz" xfId="79"/>
    <cellStyle name="Standard_AT1990-2000Nat" xfId="80"/>
    <cellStyle name="Stílus 1" xfId="81"/>
    <cellStyle name="Számítás" xfId="82"/>
    <cellStyle name="Percent" xfId="83"/>
    <cellStyle name="tal" xfId="84"/>
    <cellStyle name="Tusenskille [0]_NO" xfId="85"/>
    <cellStyle name="Tusenskille_NO" xfId="86"/>
    <cellStyle name="Tusental (0)_Data 1993" xfId="87"/>
    <cellStyle name="Tusental_Data 1993" xfId="88"/>
    <cellStyle name="Valuta (0)_Data 1993" xfId="89"/>
    <cellStyle name="Valuta [0]_NO" xfId="90"/>
    <cellStyle name="Valuta_Data 1993" xfId="91"/>
    <cellStyle name="Währung [0]_Check" xfId="92"/>
    <cellStyle name="Währung_Check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7">
      <selection activeCell="A9" sqref="A9"/>
    </sheetView>
  </sheetViews>
  <sheetFormatPr defaultColWidth="9.00390625" defaultRowHeight="24.75" customHeight="1"/>
  <cols>
    <col min="1" max="1" width="40.00390625" style="8" customWidth="1"/>
    <col min="2" max="7" width="10.25390625" style="14" customWidth="1"/>
    <col min="8" max="18" width="10.25390625" style="11" customWidth="1"/>
    <col min="19" max="16384" width="9.125" style="8" customWidth="1"/>
  </cols>
  <sheetData>
    <row r="1" spans="1:18" s="3" customFormat="1" ht="22.5" customHeight="1">
      <c r="A1" s="23" t="s">
        <v>19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ht="15" customHeight="1">
      <c r="A2" s="4" t="s">
        <v>10</v>
      </c>
      <c r="B2" s="5">
        <v>1999</v>
      </c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6">
        <v>2006</v>
      </c>
      <c r="J2" s="6">
        <v>2007</v>
      </c>
      <c r="K2" s="6">
        <v>2008</v>
      </c>
      <c r="L2" s="6">
        <v>2009</v>
      </c>
      <c r="M2" s="6">
        <v>2010</v>
      </c>
      <c r="N2" s="6">
        <v>2011</v>
      </c>
      <c r="O2" s="6">
        <v>2012</v>
      </c>
      <c r="P2" s="7">
        <v>2013</v>
      </c>
      <c r="Q2" s="6">
        <v>2014</v>
      </c>
      <c r="R2" s="7">
        <v>2015</v>
      </c>
      <c r="S2" s="7">
        <v>2016</v>
      </c>
      <c r="T2" s="7">
        <v>2017</v>
      </c>
      <c r="U2" s="34">
        <v>2018</v>
      </c>
      <c r="W2" s="35"/>
    </row>
    <row r="3" spans="1:21" ht="12.75" customHeight="1">
      <c r="A3" s="9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U3" s="36"/>
    </row>
    <row r="4" spans="1:21" s="3" customFormat="1" ht="11.25">
      <c r="A4" s="12" t="s">
        <v>1</v>
      </c>
      <c r="U4" s="37"/>
    </row>
    <row r="5" spans="1:21" ht="12.75" customHeight="1">
      <c r="A5" s="13" t="s">
        <v>13</v>
      </c>
      <c r="U5" s="36"/>
    </row>
    <row r="6" spans="1:21" ht="12.75" customHeight="1">
      <c r="A6" s="15" t="s">
        <v>2</v>
      </c>
      <c r="B6" s="16">
        <v>1417117.91</v>
      </c>
      <c r="C6" s="16">
        <v>1562375.46</v>
      </c>
      <c r="D6" s="16">
        <v>1785199.32</v>
      </c>
      <c r="E6" s="16">
        <v>2071676.79</v>
      </c>
      <c r="F6" s="16">
        <v>2378613.59</v>
      </c>
      <c r="G6" s="16">
        <v>2584979.26</v>
      </c>
      <c r="H6" s="16">
        <v>2862417.92</v>
      </c>
      <c r="I6" s="16">
        <v>3218206.88</v>
      </c>
      <c r="J6" s="16">
        <v>3519039.81</v>
      </c>
      <c r="K6" s="16">
        <v>3874128.57</v>
      </c>
      <c r="L6" s="16">
        <v>3849850.73</v>
      </c>
      <c r="M6" s="16">
        <v>3869908.14</v>
      </c>
      <c r="N6" s="16">
        <v>3957671.29</v>
      </c>
      <c r="O6" s="16">
        <v>4105666.61</v>
      </c>
      <c r="P6" s="16">
        <v>4188502.85</v>
      </c>
      <c r="Q6" s="16">
        <v>4212812.36</v>
      </c>
      <c r="R6" s="30">
        <v>4257855</v>
      </c>
      <c r="S6" s="8">
        <v>4313138</v>
      </c>
      <c r="T6" s="38">
        <v>4444298</v>
      </c>
      <c r="U6" s="36">
        <v>4641108</v>
      </c>
    </row>
    <row r="7" spans="1:21" ht="12.75" customHeight="1">
      <c r="A7" s="15" t="s">
        <v>3</v>
      </c>
      <c r="B7" s="16">
        <v>12040</v>
      </c>
      <c r="C7" s="16">
        <v>14145.8</v>
      </c>
      <c r="D7" s="16">
        <v>15047.7</v>
      </c>
      <c r="E7" s="16">
        <v>73598.3</v>
      </c>
      <c r="F7" s="16">
        <v>19655.4</v>
      </c>
      <c r="G7" s="16">
        <v>24905.4</v>
      </c>
      <c r="H7" s="16">
        <v>30586.13</v>
      </c>
      <c r="I7" s="16">
        <v>38222</v>
      </c>
      <c r="J7" s="16">
        <v>39239.2</v>
      </c>
      <c r="K7" s="16">
        <v>41755.5</v>
      </c>
      <c r="L7" s="16">
        <v>45873.3</v>
      </c>
      <c r="M7" s="16">
        <v>37011.3</v>
      </c>
      <c r="N7" s="16">
        <v>23597.13</v>
      </c>
      <c r="O7" s="16">
        <v>30363.28</v>
      </c>
      <c r="P7" s="16">
        <v>26400.02</v>
      </c>
      <c r="Q7" s="16">
        <v>20576.76</v>
      </c>
      <c r="R7" s="30">
        <v>30981</v>
      </c>
      <c r="S7" s="8">
        <v>31031</v>
      </c>
      <c r="T7" s="38">
        <v>61864</v>
      </c>
      <c r="U7" s="36">
        <v>58129</v>
      </c>
    </row>
    <row r="8" spans="1:21" ht="12.75" customHeight="1">
      <c r="A8" s="15" t="s">
        <v>15</v>
      </c>
      <c r="B8" s="11">
        <v>1429157.91</v>
      </c>
      <c r="C8" s="11">
        <v>1576521.26</v>
      </c>
      <c r="D8" s="11">
        <v>1800247.02</v>
      </c>
      <c r="E8" s="11">
        <v>2145275.09</v>
      </c>
      <c r="F8" s="11">
        <v>2398268.99</v>
      </c>
      <c r="G8" s="11">
        <v>2609884.66</v>
      </c>
      <c r="H8" s="11">
        <v>2893004.05</v>
      </c>
      <c r="I8" s="11">
        <v>3256428.88</v>
      </c>
      <c r="J8" s="11">
        <v>3558279.01</v>
      </c>
      <c r="K8" s="11">
        <v>3915884.07</v>
      </c>
      <c r="L8" s="11">
        <v>3895724.03</v>
      </c>
      <c r="M8" s="11">
        <v>3906919.44</v>
      </c>
      <c r="N8" s="11">
        <v>3981268.42</v>
      </c>
      <c r="O8" s="11">
        <v>4136029.89</v>
      </c>
      <c r="P8" s="11">
        <v>4214902.87</v>
      </c>
      <c r="Q8" s="11">
        <v>4233389.13</v>
      </c>
      <c r="R8" s="31">
        <v>4288836</v>
      </c>
      <c r="S8" s="8">
        <v>4344169</v>
      </c>
      <c r="T8" s="8">
        <v>4506162</v>
      </c>
      <c r="U8" s="36">
        <v>4699237</v>
      </c>
    </row>
    <row r="9" spans="1:21" ht="12.75" customHeight="1">
      <c r="A9" s="13" t="s">
        <v>14</v>
      </c>
      <c r="B9" s="16">
        <v>719856.21</v>
      </c>
      <c r="C9" s="16">
        <v>807261.89</v>
      </c>
      <c r="D9" s="16">
        <v>902229.66</v>
      </c>
      <c r="E9" s="16">
        <v>1085867.62</v>
      </c>
      <c r="F9" s="16">
        <v>1307967.9</v>
      </c>
      <c r="G9" s="16">
        <v>1389250.09</v>
      </c>
      <c r="H9" s="16">
        <v>1579780.72</v>
      </c>
      <c r="I9" s="16">
        <v>1725725.38</v>
      </c>
      <c r="J9" s="16">
        <v>1650354.78</v>
      </c>
      <c r="K9" s="16">
        <v>1718564.87</v>
      </c>
      <c r="L9" s="16">
        <v>1679387.98</v>
      </c>
      <c r="M9" s="16">
        <v>1781113.4</v>
      </c>
      <c r="N9" s="16">
        <v>1791770.62</v>
      </c>
      <c r="O9" s="16">
        <v>1677199.81</v>
      </c>
      <c r="P9" s="16">
        <v>1731774.19</v>
      </c>
      <c r="Q9" s="16">
        <v>1914163.55</v>
      </c>
      <c r="R9" s="30">
        <v>1990495</v>
      </c>
      <c r="S9" s="8">
        <v>2085576</v>
      </c>
      <c r="T9" s="8">
        <v>2179067</v>
      </c>
      <c r="U9" s="36">
        <v>2349217</v>
      </c>
    </row>
    <row r="10" spans="1:21" ht="12.75" customHeight="1">
      <c r="A10" s="17" t="s">
        <v>12</v>
      </c>
      <c r="B10" s="18">
        <f>B8+B9</f>
        <v>2149014.12</v>
      </c>
      <c r="C10" s="18">
        <f aca="true" t="shared" si="0" ref="C10:Q10">C8+C9</f>
        <v>2383783.15</v>
      </c>
      <c r="D10" s="18">
        <f t="shared" si="0"/>
        <v>2702476.68</v>
      </c>
      <c r="E10" s="18">
        <f t="shared" si="0"/>
        <v>3231142.71</v>
      </c>
      <c r="F10" s="18">
        <f t="shared" si="0"/>
        <v>3706236.89</v>
      </c>
      <c r="G10" s="18">
        <f t="shared" si="0"/>
        <v>3999134.75</v>
      </c>
      <c r="H10" s="18">
        <f t="shared" si="0"/>
        <v>4472784.77</v>
      </c>
      <c r="I10" s="18">
        <f t="shared" si="0"/>
        <v>4982154.26</v>
      </c>
      <c r="J10" s="18">
        <f t="shared" si="0"/>
        <v>5208633.79</v>
      </c>
      <c r="K10" s="18">
        <f t="shared" si="0"/>
        <v>5634448.9399999995</v>
      </c>
      <c r="L10" s="18">
        <f t="shared" si="0"/>
        <v>5575112.01</v>
      </c>
      <c r="M10" s="18">
        <f t="shared" si="0"/>
        <v>5688032.84</v>
      </c>
      <c r="N10" s="18">
        <f t="shared" si="0"/>
        <v>5773039.04</v>
      </c>
      <c r="O10" s="18">
        <f t="shared" si="0"/>
        <v>5813229.7</v>
      </c>
      <c r="P10" s="18">
        <f t="shared" si="0"/>
        <v>5946677.0600000005</v>
      </c>
      <c r="Q10" s="18">
        <f t="shared" si="0"/>
        <v>6147552.68</v>
      </c>
      <c r="R10" s="32">
        <v>6279331</v>
      </c>
      <c r="S10" s="3">
        <v>6429745</v>
      </c>
      <c r="T10" s="3">
        <v>6685229</v>
      </c>
      <c r="U10" s="37">
        <v>7048454</v>
      </c>
    </row>
    <row r="11" spans="1:21" s="3" customFormat="1" ht="12.75" customHeight="1">
      <c r="A11" s="12" t="s">
        <v>4</v>
      </c>
      <c r="R11" s="26"/>
      <c r="U11" s="37"/>
    </row>
    <row r="12" spans="1:21" ht="12.75" customHeight="1">
      <c r="A12" s="13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7"/>
      <c r="U12" s="36"/>
    </row>
    <row r="13" spans="1:21" ht="12.75" customHeight="1">
      <c r="A13" s="15" t="s">
        <v>2</v>
      </c>
      <c r="B13" s="16">
        <v>68100.53</v>
      </c>
      <c r="C13" s="16">
        <v>74616.59</v>
      </c>
      <c r="D13" s="16">
        <v>79776.2</v>
      </c>
      <c r="E13" s="16">
        <v>81028.73</v>
      </c>
      <c r="F13" s="16">
        <v>84577</v>
      </c>
      <c r="G13" s="16">
        <v>90468.05</v>
      </c>
      <c r="H13" s="16">
        <v>97525.82</v>
      </c>
      <c r="I13" s="16">
        <v>66071.99</v>
      </c>
      <c r="J13" s="16">
        <v>93519.48</v>
      </c>
      <c r="K13" s="16">
        <v>103765.19</v>
      </c>
      <c r="L13" s="16">
        <v>107518.97</v>
      </c>
      <c r="M13" s="16">
        <v>106334.43</v>
      </c>
      <c r="N13" s="16">
        <v>119278.57</v>
      </c>
      <c r="O13" s="16">
        <v>109054.5</v>
      </c>
      <c r="P13" s="16">
        <v>107819.4</v>
      </c>
      <c r="Q13" s="16">
        <v>88593.6</v>
      </c>
      <c r="R13" s="30">
        <v>110761</v>
      </c>
      <c r="S13" s="16">
        <v>85548</v>
      </c>
      <c r="T13" s="16">
        <v>80899</v>
      </c>
      <c r="U13" s="39">
        <v>76334</v>
      </c>
    </row>
    <row r="14" spans="1:21" ht="12.75" customHeight="1">
      <c r="A14" s="15" t="s">
        <v>3</v>
      </c>
      <c r="B14" s="16">
        <v>5283.39</v>
      </c>
      <c r="C14" s="16">
        <v>5791.35</v>
      </c>
      <c r="D14" s="16">
        <v>5654.6</v>
      </c>
      <c r="E14" s="16">
        <v>6970.88</v>
      </c>
      <c r="F14" s="16">
        <v>5901.83</v>
      </c>
      <c r="G14" s="16">
        <v>6383.36</v>
      </c>
      <c r="H14" s="16">
        <v>6570.35</v>
      </c>
      <c r="I14" s="16">
        <v>6632.13</v>
      </c>
      <c r="J14" s="16">
        <v>5957.28</v>
      </c>
      <c r="K14" s="16">
        <v>6039.62</v>
      </c>
      <c r="L14" s="16">
        <v>7022.28</v>
      </c>
      <c r="M14" s="16">
        <v>7867.62</v>
      </c>
      <c r="N14" s="16">
        <v>6092.64</v>
      </c>
      <c r="O14" s="16">
        <v>6283.45</v>
      </c>
      <c r="P14" s="16">
        <v>6175.57</v>
      </c>
      <c r="Q14" s="16">
        <v>7321.3</v>
      </c>
      <c r="R14" s="30">
        <v>9035</v>
      </c>
      <c r="S14" s="16">
        <v>11467</v>
      </c>
      <c r="T14" s="16">
        <v>38529</v>
      </c>
      <c r="U14" s="39">
        <v>48473</v>
      </c>
    </row>
    <row r="15" spans="1:21" ht="12.75" customHeight="1">
      <c r="A15" s="15" t="s">
        <v>15</v>
      </c>
      <c r="B15" s="16">
        <v>73383.93</v>
      </c>
      <c r="C15" s="16">
        <v>80407.94</v>
      </c>
      <c r="D15" s="16">
        <v>85430.8</v>
      </c>
      <c r="E15" s="16">
        <v>87999.61</v>
      </c>
      <c r="F15" s="16">
        <v>90478.83</v>
      </c>
      <c r="G15" s="16">
        <v>96851.42</v>
      </c>
      <c r="H15" s="16">
        <v>104096.17</v>
      </c>
      <c r="I15" s="16">
        <v>72704.12</v>
      </c>
      <c r="J15" s="16">
        <v>99476.75</v>
      </c>
      <c r="K15" s="16">
        <v>109804.81</v>
      </c>
      <c r="L15" s="16">
        <v>114541.24</v>
      </c>
      <c r="M15" s="16">
        <v>114202.05</v>
      </c>
      <c r="N15" s="16">
        <v>125371.22</v>
      </c>
      <c r="O15" s="16">
        <v>115337.95</v>
      </c>
      <c r="P15" s="16">
        <v>113994.97</v>
      </c>
      <c r="Q15" s="16">
        <v>95914.9</v>
      </c>
      <c r="R15" s="30">
        <v>119796</v>
      </c>
      <c r="S15" s="16">
        <v>97015</v>
      </c>
      <c r="T15" s="16">
        <v>119428</v>
      </c>
      <c r="U15" s="39">
        <v>124807</v>
      </c>
    </row>
    <row r="16" spans="1:21" ht="12.75" customHeight="1">
      <c r="A16" s="13" t="s">
        <v>14</v>
      </c>
      <c r="B16" s="16">
        <v>90751.04</v>
      </c>
      <c r="C16" s="16">
        <v>94579.43</v>
      </c>
      <c r="D16" s="16">
        <v>94140.1</v>
      </c>
      <c r="E16" s="16">
        <v>107992.46</v>
      </c>
      <c r="F16" s="16">
        <v>117790.87</v>
      </c>
      <c r="G16" s="16">
        <v>113210.88</v>
      </c>
      <c r="H16" s="16">
        <v>146809.58</v>
      </c>
      <c r="I16" s="16">
        <v>153409.23</v>
      </c>
      <c r="J16" s="16">
        <v>255563.57</v>
      </c>
      <c r="K16" s="16">
        <v>214879.68</v>
      </c>
      <c r="L16" s="16">
        <v>202239.28</v>
      </c>
      <c r="M16" s="16">
        <v>189517.48</v>
      </c>
      <c r="N16" s="16">
        <v>156655.04</v>
      </c>
      <c r="O16" s="16">
        <v>135960.01</v>
      </c>
      <c r="P16" s="16">
        <v>146754.29</v>
      </c>
      <c r="Q16" s="16">
        <v>133285.89</v>
      </c>
      <c r="R16" s="30">
        <v>142162</v>
      </c>
      <c r="S16" s="16">
        <v>162637</v>
      </c>
      <c r="T16" s="16">
        <v>206474</v>
      </c>
      <c r="U16" s="39">
        <v>257046</v>
      </c>
    </row>
    <row r="17" spans="1:21" ht="12.75" customHeight="1">
      <c r="A17" s="17" t="s">
        <v>12</v>
      </c>
      <c r="B17" s="18">
        <f>B15+B16</f>
        <v>164134.96999999997</v>
      </c>
      <c r="C17" s="18">
        <f aca="true" t="shared" si="1" ref="C17:Q17">C15+C16</f>
        <v>174987.37</v>
      </c>
      <c r="D17" s="18">
        <f t="shared" si="1"/>
        <v>179570.90000000002</v>
      </c>
      <c r="E17" s="18">
        <f t="shared" si="1"/>
        <v>195992.07</v>
      </c>
      <c r="F17" s="18">
        <f t="shared" si="1"/>
        <v>208269.7</v>
      </c>
      <c r="G17" s="18">
        <f t="shared" si="1"/>
        <v>210062.3</v>
      </c>
      <c r="H17" s="18">
        <f t="shared" si="1"/>
        <v>250905.75</v>
      </c>
      <c r="I17" s="18">
        <f t="shared" si="1"/>
        <v>226113.35</v>
      </c>
      <c r="J17" s="18">
        <f t="shared" si="1"/>
        <v>355040.32</v>
      </c>
      <c r="K17" s="18">
        <f t="shared" si="1"/>
        <v>324684.49</v>
      </c>
      <c r="L17" s="18">
        <f t="shared" si="1"/>
        <v>316780.52</v>
      </c>
      <c r="M17" s="18">
        <f t="shared" si="1"/>
        <v>303719.53</v>
      </c>
      <c r="N17" s="18">
        <f t="shared" si="1"/>
        <v>282026.26</v>
      </c>
      <c r="O17" s="18">
        <f t="shared" si="1"/>
        <v>251297.96000000002</v>
      </c>
      <c r="P17" s="18">
        <f t="shared" si="1"/>
        <v>260749.26</v>
      </c>
      <c r="Q17" s="18">
        <f t="shared" si="1"/>
        <v>229200.79</v>
      </c>
      <c r="R17" s="32">
        <v>261958</v>
      </c>
      <c r="S17" s="18">
        <v>259652</v>
      </c>
      <c r="T17" s="18">
        <v>325902</v>
      </c>
      <c r="U17" s="40">
        <v>381853</v>
      </c>
    </row>
    <row r="18" spans="1:21" ht="12.75" customHeight="1">
      <c r="A18" s="12" t="s">
        <v>17</v>
      </c>
      <c r="B18" s="18">
        <f>B10+B17</f>
        <v>2313149.09</v>
      </c>
      <c r="C18" s="18">
        <f aca="true" t="shared" si="2" ref="C18:Q18">C10+C17</f>
        <v>2558770.52</v>
      </c>
      <c r="D18" s="18">
        <f t="shared" si="2"/>
        <v>2882047.58</v>
      </c>
      <c r="E18" s="18">
        <f t="shared" si="2"/>
        <v>3427134.78</v>
      </c>
      <c r="F18" s="18">
        <f t="shared" si="2"/>
        <v>3914506.5900000003</v>
      </c>
      <c r="G18" s="18">
        <f t="shared" si="2"/>
        <v>4209197.05</v>
      </c>
      <c r="H18" s="18">
        <f t="shared" si="2"/>
        <v>4723690.52</v>
      </c>
      <c r="I18" s="18">
        <f t="shared" si="2"/>
        <v>5208267.609999999</v>
      </c>
      <c r="J18" s="18">
        <f t="shared" si="2"/>
        <v>5563674.11</v>
      </c>
      <c r="K18" s="18">
        <f t="shared" si="2"/>
        <v>5959133.43</v>
      </c>
      <c r="L18" s="18">
        <f t="shared" si="2"/>
        <v>5891892.529999999</v>
      </c>
      <c r="M18" s="18">
        <f t="shared" si="2"/>
        <v>5991752.37</v>
      </c>
      <c r="N18" s="18">
        <f t="shared" si="2"/>
        <v>6055065.3</v>
      </c>
      <c r="O18" s="18">
        <f t="shared" si="2"/>
        <v>6064527.66</v>
      </c>
      <c r="P18" s="18">
        <f t="shared" si="2"/>
        <v>6207426.32</v>
      </c>
      <c r="Q18" s="18">
        <f t="shared" si="2"/>
        <v>6376753.47</v>
      </c>
      <c r="R18" s="32">
        <v>6541289</v>
      </c>
      <c r="S18" s="18">
        <v>6689397</v>
      </c>
      <c r="T18" s="18">
        <v>7011131</v>
      </c>
      <c r="U18" s="40">
        <v>7430307</v>
      </c>
    </row>
    <row r="19" spans="1:21" ht="12.75" customHeight="1">
      <c r="A19" s="19" t="s">
        <v>5</v>
      </c>
      <c r="B19" s="44">
        <v>49325.79</v>
      </c>
      <c r="C19" s="44">
        <v>51977.87</v>
      </c>
      <c r="D19" s="44">
        <v>59080.12</v>
      </c>
      <c r="E19" s="44">
        <v>71086.86</v>
      </c>
      <c r="F19" s="44">
        <v>83105.71</v>
      </c>
      <c r="G19" s="44">
        <v>86186.21</v>
      </c>
      <c r="H19" s="44">
        <v>97126.05</v>
      </c>
      <c r="I19" s="44">
        <v>111855.73</v>
      </c>
      <c r="J19" s="44">
        <v>106609.34</v>
      </c>
      <c r="K19" s="44">
        <v>114619.57</v>
      </c>
      <c r="L19" s="44">
        <v>113511.03</v>
      </c>
      <c r="M19" s="44">
        <v>139965.79</v>
      </c>
      <c r="N19" s="44">
        <v>63465.78</v>
      </c>
      <c r="O19" s="44">
        <v>62442.17</v>
      </c>
      <c r="P19" s="44">
        <v>72549.39</v>
      </c>
      <c r="Q19" s="44">
        <v>83578.78</v>
      </c>
      <c r="R19" s="45">
        <v>100729</v>
      </c>
      <c r="S19" s="44">
        <v>103142</v>
      </c>
      <c r="T19" s="44">
        <v>114350</v>
      </c>
      <c r="U19" s="46">
        <v>119429</v>
      </c>
    </row>
    <row r="20" spans="1:21" ht="12.75" customHeight="1">
      <c r="A20" s="9" t="s">
        <v>0</v>
      </c>
      <c r="B20" s="20">
        <v>2362474.88</v>
      </c>
      <c r="C20" s="20">
        <v>2610748.4</v>
      </c>
      <c r="D20" s="20">
        <v>2941127.7</v>
      </c>
      <c r="E20" s="20">
        <v>3498221.64</v>
      </c>
      <c r="F20" s="20">
        <v>3997612.3</v>
      </c>
      <c r="G20" s="20">
        <v>4295383.25</v>
      </c>
      <c r="H20" s="20">
        <v>4820816.57</v>
      </c>
      <c r="I20" s="20">
        <v>5320123.33</v>
      </c>
      <c r="J20" s="20">
        <v>5670283.46</v>
      </c>
      <c r="K20" s="20">
        <v>6073752.99</v>
      </c>
      <c r="L20" s="20">
        <v>6005403.56</v>
      </c>
      <c r="M20" s="20">
        <v>6131718.16</v>
      </c>
      <c r="N20" s="20">
        <v>6118531.07</v>
      </c>
      <c r="O20" s="20">
        <v>6126969.82</v>
      </c>
      <c r="P20" s="20">
        <v>6279975.71</v>
      </c>
      <c r="Q20" s="20">
        <v>6460332.25</v>
      </c>
      <c r="R20" s="33">
        <v>6642018</v>
      </c>
      <c r="S20" s="20">
        <v>6792539</v>
      </c>
      <c r="T20" s="20">
        <v>7125481</v>
      </c>
      <c r="U20" s="41">
        <v>7549736</v>
      </c>
    </row>
    <row r="21" spans="1:21" s="23" customFormat="1" ht="12.75" customHeight="1">
      <c r="A21" s="21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2"/>
      <c r="O21" s="22"/>
      <c r="P21" s="22"/>
      <c r="Q21" s="22"/>
      <c r="R21" s="28"/>
      <c r="U21" s="42"/>
    </row>
    <row r="22" spans="1:21" s="3" customFormat="1" ht="22.5">
      <c r="A22" s="24" t="s">
        <v>6</v>
      </c>
      <c r="B22" s="25">
        <v>92.9</v>
      </c>
      <c r="C22" s="25">
        <v>93.2</v>
      </c>
      <c r="D22" s="25">
        <v>93.8</v>
      </c>
      <c r="E22" s="25">
        <v>94.3</v>
      </c>
      <c r="F22" s="25">
        <v>94.7</v>
      </c>
      <c r="G22" s="25">
        <v>95</v>
      </c>
      <c r="H22" s="25">
        <v>94.7</v>
      </c>
      <c r="I22" s="25">
        <v>95.7</v>
      </c>
      <c r="J22" s="25">
        <v>93.6</v>
      </c>
      <c r="K22" s="25">
        <v>94.6</v>
      </c>
      <c r="L22" s="25">
        <v>94.6</v>
      </c>
      <c r="M22" s="25">
        <v>94.9</v>
      </c>
      <c r="N22" s="25">
        <v>95.3</v>
      </c>
      <c r="O22" s="25">
        <v>95.9</v>
      </c>
      <c r="P22" s="25">
        <v>95.8</v>
      </c>
      <c r="Q22" s="25">
        <v>96.4</v>
      </c>
      <c r="R22" s="29">
        <v>96</v>
      </c>
      <c r="S22" s="25">
        <v>96.1</v>
      </c>
      <c r="T22" s="25">
        <v>95.4</v>
      </c>
      <c r="U22" s="43">
        <v>94.9</v>
      </c>
    </row>
    <row r="23" spans="1:21" s="3" customFormat="1" ht="22.5">
      <c r="A23" s="24" t="s">
        <v>7</v>
      </c>
      <c r="B23" s="25">
        <v>7.1</v>
      </c>
      <c r="C23" s="25">
        <v>6.8</v>
      </c>
      <c r="D23" s="25">
        <v>6.2</v>
      </c>
      <c r="E23" s="25">
        <v>5.7</v>
      </c>
      <c r="F23" s="25">
        <v>5.3</v>
      </c>
      <c r="G23" s="25">
        <v>5</v>
      </c>
      <c r="H23" s="25">
        <v>5.3</v>
      </c>
      <c r="I23" s="25">
        <v>4.3</v>
      </c>
      <c r="J23" s="25">
        <v>6.4</v>
      </c>
      <c r="K23" s="25">
        <v>5.4</v>
      </c>
      <c r="L23" s="25">
        <v>5.4</v>
      </c>
      <c r="M23" s="25">
        <v>5.1</v>
      </c>
      <c r="N23" s="25">
        <v>4.7</v>
      </c>
      <c r="O23" s="25">
        <v>4.1</v>
      </c>
      <c r="P23" s="25">
        <v>4.2</v>
      </c>
      <c r="Q23" s="25">
        <v>3.6</v>
      </c>
      <c r="R23" s="29">
        <v>4</v>
      </c>
      <c r="S23" s="25">
        <v>3.9</v>
      </c>
      <c r="T23" s="25">
        <v>4.6</v>
      </c>
      <c r="U23" s="43">
        <v>5.1</v>
      </c>
    </row>
    <row r="24" spans="1:21" s="3" customFormat="1" ht="11.25">
      <c r="A24" s="24" t="s">
        <v>18</v>
      </c>
      <c r="B24" s="25">
        <v>100</v>
      </c>
      <c r="C24" s="25">
        <v>100</v>
      </c>
      <c r="D24" s="25">
        <v>100</v>
      </c>
      <c r="E24" s="25">
        <v>100</v>
      </c>
      <c r="F24" s="25">
        <v>100</v>
      </c>
      <c r="G24" s="25">
        <v>100</v>
      </c>
      <c r="H24" s="25">
        <v>100</v>
      </c>
      <c r="I24" s="25">
        <v>100</v>
      </c>
      <c r="J24" s="25">
        <v>100</v>
      </c>
      <c r="K24" s="25">
        <v>100</v>
      </c>
      <c r="L24" s="25">
        <v>100</v>
      </c>
      <c r="M24" s="25">
        <v>100</v>
      </c>
      <c r="N24" s="25">
        <v>100</v>
      </c>
      <c r="O24" s="25">
        <v>100</v>
      </c>
      <c r="P24" s="25">
        <v>100</v>
      </c>
      <c r="Q24" s="25">
        <v>100</v>
      </c>
      <c r="R24" s="29">
        <v>100</v>
      </c>
      <c r="S24" s="25">
        <v>100</v>
      </c>
      <c r="T24" s="25">
        <v>100</v>
      </c>
      <c r="U24" s="43">
        <v>100</v>
      </c>
    </row>
    <row r="25" spans="1:21" s="3" customFormat="1" ht="22.5">
      <c r="A25" s="24" t="s">
        <v>8</v>
      </c>
      <c r="B25" s="25">
        <v>65</v>
      </c>
      <c r="C25" s="25">
        <v>64.8</v>
      </c>
      <c r="D25" s="25">
        <v>65.4</v>
      </c>
      <c r="E25" s="25">
        <v>65.2</v>
      </c>
      <c r="F25" s="25">
        <v>63.6</v>
      </c>
      <c r="G25" s="25">
        <v>64.3</v>
      </c>
      <c r="H25" s="25">
        <v>63.4</v>
      </c>
      <c r="I25" s="25">
        <v>63.9</v>
      </c>
      <c r="J25" s="25">
        <v>65.7</v>
      </c>
      <c r="K25" s="25">
        <v>67.6</v>
      </c>
      <c r="L25" s="25">
        <v>68.1</v>
      </c>
      <c r="M25" s="25">
        <v>67.1</v>
      </c>
      <c r="N25" s="25">
        <v>67.8</v>
      </c>
      <c r="O25" s="25">
        <v>70.1</v>
      </c>
      <c r="P25" s="25">
        <v>69.7</v>
      </c>
      <c r="Q25" s="25">
        <v>67.9</v>
      </c>
      <c r="R25" s="29">
        <v>67.4</v>
      </c>
      <c r="S25" s="25">
        <v>66.4</v>
      </c>
      <c r="T25" s="25">
        <v>66</v>
      </c>
      <c r="U25" s="43">
        <v>64.9</v>
      </c>
    </row>
    <row r="26" spans="1:21" s="3" customFormat="1" ht="22.5">
      <c r="A26" s="24" t="s">
        <v>9</v>
      </c>
      <c r="B26" s="25">
        <v>35</v>
      </c>
      <c r="C26" s="25">
        <v>35.2</v>
      </c>
      <c r="D26" s="25">
        <v>34.6</v>
      </c>
      <c r="E26" s="25">
        <v>34.8</v>
      </c>
      <c r="F26" s="25">
        <v>36.4</v>
      </c>
      <c r="G26" s="25">
        <v>35.7</v>
      </c>
      <c r="H26" s="25">
        <v>36.6</v>
      </c>
      <c r="I26" s="25">
        <v>36.1</v>
      </c>
      <c r="J26" s="25">
        <v>34.3</v>
      </c>
      <c r="K26" s="25">
        <v>32.4</v>
      </c>
      <c r="L26" s="25">
        <v>31.9</v>
      </c>
      <c r="M26" s="25">
        <v>32.9</v>
      </c>
      <c r="N26" s="25">
        <v>32.2</v>
      </c>
      <c r="O26" s="25">
        <v>29.9</v>
      </c>
      <c r="P26" s="25">
        <v>30.3</v>
      </c>
      <c r="Q26" s="25">
        <v>32.1</v>
      </c>
      <c r="R26" s="29">
        <v>32.6</v>
      </c>
      <c r="S26" s="25">
        <v>33.6</v>
      </c>
      <c r="T26" s="25">
        <v>34</v>
      </c>
      <c r="U26" s="43">
        <v>35.1</v>
      </c>
    </row>
    <row r="27" spans="1:21" s="3" customFormat="1" ht="11.25">
      <c r="A27" s="24" t="s">
        <v>18</v>
      </c>
      <c r="B27" s="25">
        <v>100</v>
      </c>
      <c r="C27" s="25">
        <v>100</v>
      </c>
      <c r="D27" s="25">
        <v>100</v>
      </c>
      <c r="E27" s="25">
        <v>100</v>
      </c>
      <c r="F27" s="25">
        <v>100</v>
      </c>
      <c r="G27" s="25">
        <v>100</v>
      </c>
      <c r="H27" s="25">
        <v>100</v>
      </c>
      <c r="I27" s="25">
        <v>100</v>
      </c>
      <c r="J27" s="25">
        <v>100</v>
      </c>
      <c r="K27" s="25">
        <v>100</v>
      </c>
      <c r="L27" s="25">
        <v>100</v>
      </c>
      <c r="M27" s="25">
        <v>100</v>
      </c>
      <c r="N27" s="25">
        <v>100</v>
      </c>
      <c r="O27" s="25">
        <v>100</v>
      </c>
      <c r="P27" s="25">
        <v>100</v>
      </c>
      <c r="Q27" s="25">
        <v>100</v>
      </c>
      <c r="R27" s="29">
        <v>100</v>
      </c>
      <c r="S27" s="25">
        <v>100</v>
      </c>
      <c r="T27" s="25">
        <v>100</v>
      </c>
      <c r="U27" s="43">
        <v>100</v>
      </c>
    </row>
  </sheetData>
  <sheetProtection/>
  <printOptions/>
  <pageMargins left="0.7874015748031497" right="0.7874015748031497" top="1.1811023622047245" bottom="0.8661417322834646" header="0.5118110236220472" footer="0.5118110236220472"/>
  <pageSetup cellComments="atEnd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Pityugépe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Kecskés Beatrix</cp:lastModifiedBy>
  <cp:lastPrinted>2012-10-04T09:06:04Z</cp:lastPrinted>
  <dcterms:created xsi:type="dcterms:W3CDTF">2007-08-05T11:36:56Z</dcterms:created>
  <dcterms:modified xsi:type="dcterms:W3CDTF">2020-04-01T11:33:36Z</dcterms:modified>
  <cp:category/>
  <cp:version/>
  <cp:contentType/>
  <cp:contentStatus/>
</cp:coreProperties>
</file>