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80" windowHeight="5580" activeTab="0"/>
  </bookViews>
  <sheets>
    <sheet name="3.5.4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<sst xmlns="http://schemas.openxmlformats.org/spreadsheetml/2006/main" count="13" uniqueCount="13">
  <si>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Összesen</t>
  </si>
  <si>
    <t>$Behozatal</t>
  </si>
  <si>
    <t>$Kivitel</t>
  </si>
  <si>
    <t>$Egyenleg</t>
  </si>
  <si>
    <t>Ebből</t>
  </si>
  <si>
    <t>Európai Unió (EU-25)</t>
  </si>
  <si>
    <t>Európai Unión kivüli országok</t>
  </si>
  <si>
    <t>amerikai országok</t>
  </si>
  <si>
    <t>EU–15</t>
  </si>
  <si>
    <t>új EU– tagok</t>
  </si>
  <si>
    <t>Év</t>
  </si>
  <si>
    <t>ázsiai országok</t>
  </si>
  <si>
    <t>3.5.4. A külkereskedelmi termékforgalom forintban, országcsoportok szerint (2003–2006) [folyó áron, milliárd Ft]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</si>
</sst>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#,##0____"/>
    <numFmt numFmtId="167" formatCode="#,##0.0____"/>
    <numFmt numFmtId="168" formatCode="#,##0________"/>
    <numFmt numFmtId="169" formatCode="#,##0.0"/>
    <numFmt numFmtId="170" formatCode="0.0"/>
    <numFmt numFmtId="171" formatCode="0.0______________"/>
    <numFmt numFmtId="172" formatCode="#,##0.0;\–#,##0.0"/>
    <numFmt numFmtId="173" formatCode="[$-40E]yyyy\.\ mmmm\ d\."/>
    <numFmt numFmtId="174" formatCode="#,##0.0;\-#,##0.0"/>
    <numFmt numFmtId="175" formatCode="#,##0.0____;\–#,##0.0____"/>
    <numFmt numFmtId="176" formatCode="#,##0____;\–#,##0____"/>
    <numFmt numFmtId="177" formatCode="##,##0;\-##,##0"/>
    <numFmt numFmtId="178" formatCode="#,##0;\-#,##0"/>
    <numFmt numFmtId="179" formatCode="##,##0.0;\-##,##0.0"/>
    <numFmt numFmtId="180" formatCode="@____"/>
    <numFmt numFmtId="181" formatCode="@______"/>
    <numFmt numFmtId="182" formatCode="@________"/>
    <numFmt numFmtId="183" formatCode="#,##0.0____;\-#,##0.0____"/>
    <numFmt numFmtId="184" formatCode="#,##0____;\-#,##0____"/>
    <numFmt numFmtId="185" formatCode="0.0________"/>
    <numFmt numFmtId="186" formatCode="#,##0.0__;\–#,##0.0__"/>
  </numFmts>
  <fonts count="4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0.25390625" style="12" customWidth="1"/>
    <col min="2" max="3" width="12.75390625" style="12" customWidth="1"/>
    <col min="4" max="4" width="12.375" style="12" customWidth="1"/>
    <col min="5" max="8" width="12.75390625" style="12" customWidth="1"/>
    <col min="9" max="16384" width="9.125" style="12" customWidth="1"/>
  </cols>
  <sheetData>
    <row r="1" spans="1:8" ht="18.7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ht="11.25">
      <c r="A2" s="14" t="s">
        <v>10</v>
      </c>
      <c r="B2" s="16" t="s">
        <v>5</v>
      </c>
      <c r="C2" s="16" t="s">
        <v>6</v>
      </c>
      <c r="D2" s="16" t="s">
        <v>0</v>
      </c>
      <c r="E2" s="13" t="s">
        <v>4</v>
      </c>
      <c r="F2" s="13"/>
      <c r="G2" s="13"/>
      <c r="H2" s="13"/>
    </row>
    <row r="3" spans="1:8" ht="22.5">
      <c r="A3" s="15"/>
      <c r="B3" s="17"/>
      <c r="C3" s="17"/>
      <c r="D3" s="17"/>
      <c r="E3" s="7" t="s">
        <v>8</v>
      </c>
      <c r="F3" s="8" t="s">
        <v>9</v>
      </c>
      <c r="G3" s="1" t="s">
        <v>11</v>
      </c>
      <c r="H3" s="9" t="s">
        <v>7</v>
      </c>
    </row>
    <row r="4" spans="1:8" ht="12" customHeight="1">
      <c r="A4" s="2" t="s">
        <v>1</v>
      </c>
      <c r="B4" s="3"/>
      <c r="C4" s="3"/>
      <c r="D4" s="3"/>
      <c r="E4" s="3"/>
      <c r="F4" s="3"/>
      <c r="G4" s="3"/>
      <c r="H4" s="3"/>
    </row>
    <row r="5" spans="1:8" ht="12" customHeight="1">
      <c r="A5" s="4">
        <v>2003</v>
      </c>
      <c r="B5" s="10">
        <v>8140.205</v>
      </c>
      <c r="C5" s="10">
        <v>2555.203</v>
      </c>
      <c r="D5" s="10">
        <v>10695.408</v>
      </c>
      <c r="E5" s="10">
        <v>7216.124</v>
      </c>
      <c r="F5" s="10">
        <v>924.081</v>
      </c>
      <c r="G5" s="10">
        <v>1072.553</v>
      </c>
      <c r="H5" s="10">
        <v>207.639</v>
      </c>
    </row>
    <row r="6" spans="1:8" ht="12" customHeight="1">
      <c r="A6" s="4">
        <v>2004</v>
      </c>
      <c r="B6" s="10">
        <f>E6+F6</f>
        <v>8761.965</v>
      </c>
      <c r="C6" s="10">
        <v>3456.984</v>
      </c>
      <c r="D6" s="10">
        <f>SUM(B6:C6)</f>
        <v>12218.949</v>
      </c>
      <c r="E6" s="10">
        <v>7635.409</v>
      </c>
      <c r="F6" s="10">
        <v>1126.556</v>
      </c>
      <c r="G6" s="10">
        <v>1765.662</v>
      </c>
      <c r="H6" s="10">
        <v>268.335</v>
      </c>
    </row>
    <row r="7" spans="1:8" ht="12" customHeight="1">
      <c r="A7" s="4">
        <v>2005</v>
      </c>
      <c r="B7" s="10">
        <f>E7+F7</f>
        <v>8961.4873</v>
      </c>
      <c r="C7" s="10">
        <v>4184.058</v>
      </c>
      <c r="D7" s="10">
        <f>SUM(B7:C7)</f>
        <v>13145.545300000002</v>
      </c>
      <c r="E7" s="10">
        <v>7637.8833</v>
      </c>
      <c r="F7" s="10">
        <v>1323.604</v>
      </c>
      <c r="G7" s="10">
        <v>2207.259</v>
      </c>
      <c r="H7" s="10">
        <v>302.588</v>
      </c>
    </row>
    <row r="8" spans="1:8" ht="12" customHeight="1">
      <c r="A8" s="4">
        <v>2006</v>
      </c>
      <c r="B8" s="10">
        <f>E8+F8</f>
        <v>11023.364889830998</v>
      </c>
      <c r="C8" s="10">
        <v>5201.348113463</v>
      </c>
      <c r="D8" s="10">
        <f>SUM(B8:C8)</f>
        <v>16224.713003293999</v>
      </c>
      <c r="E8" s="10">
        <v>9225.25781919</v>
      </c>
      <c r="F8" s="10">
        <v>1798.107070641</v>
      </c>
      <c r="G8" s="10">
        <v>2562.964965395</v>
      </c>
      <c r="H8" s="10">
        <v>342.937214931</v>
      </c>
    </row>
    <row r="9" spans="1:8" ht="12" customHeight="1">
      <c r="A9" s="5" t="s">
        <v>2</v>
      </c>
      <c r="B9" s="6"/>
      <c r="C9" s="6"/>
      <c r="D9" s="6"/>
      <c r="E9" s="6"/>
      <c r="F9" s="6"/>
      <c r="G9" s="6"/>
      <c r="H9" s="6"/>
    </row>
    <row r="10" spans="1:8" ht="12" customHeight="1">
      <c r="A10" s="4">
        <v>2003</v>
      </c>
      <c r="B10" s="10">
        <v>7827.573</v>
      </c>
      <c r="C10" s="10">
        <v>1816.137</v>
      </c>
      <c r="D10" s="10">
        <v>9643.71</v>
      </c>
      <c r="E10" s="10">
        <v>7100.336</v>
      </c>
      <c r="F10" s="10">
        <v>727.237</v>
      </c>
      <c r="G10" s="10">
        <v>380.283</v>
      </c>
      <c r="H10" s="10">
        <v>355.435</v>
      </c>
    </row>
    <row r="11" spans="1:8" ht="12" customHeight="1">
      <c r="A11" s="4">
        <v>2004</v>
      </c>
      <c r="B11" s="10">
        <f>E11+F11</f>
        <v>8927.559</v>
      </c>
      <c r="C11" s="10">
        <v>2304.817</v>
      </c>
      <c r="D11" s="10">
        <f>SUM(B11:C11)</f>
        <v>11232.376</v>
      </c>
      <c r="E11" s="10">
        <v>7952.499</v>
      </c>
      <c r="F11" s="10">
        <v>975.06</v>
      </c>
      <c r="G11" s="10">
        <v>492.915</v>
      </c>
      <c r="H11" s="10">
        <v>404.124</v>
      </c>
    </row>
    <row r="12" spans="1:8" ht="12" customHeight="1">
      <c r="A12" s="4">
        <v>2005</v>
      </c>
      <c r="B12" s="10">
        <f>E12+F12</f>
        <v>9496.7178</v>
      </c>
      <c r="C12" s="10">
        <v>2928.7732</v>
      </c>
      <c r="D12" s="10">
        <f>SUM(B12:C12)</f>
        <v>12425.491</v>
      </c>
      <c r="E12" s="10">
        <v>8135.71</v>
      </c>
      <c r="F12" s="10">
        <v>1361.0078</v>
      </c>
      <c r="G12" s="10">
        <v>593.0294</v>
      </c>
      <c r="H12" s="10">
        <v>455.7677</v>
      </c>
    </row>
    <row r="13" spans="1:8" ht="12" customHeight="1">
      <c r="A13" s="4">
        <v>2006</v>
      </c>
      <c r="B13" s="10">
        <f>E13+F13</f>
        <v>11577.981943771</v>
      </c>
      <c r="C13" s="10">
        <v>4013.082696276</v>
      </c>
      <c r="D13" s="10">
        <f>SUM(B13:C13)</f>
        <v>15591.064640047</v>
      </c>
      <c r="E13" s="10">
        <v>9545.525195082</v>
      </c>
      <c r="F13" s="10">
        <v>2032.456748689</v>
      </c>
      <c r="G13" s="10">
        <v>826.075878817</v>
      </c>
      <c r="H13" s="10">
        <v>531.491636806</v>
      </c>
    </row>
    <row r="14" spans="1:8" ht="12" customHeight="1">
      <c r="A14" s="5" t="s">
        <v>3</v>
      </c>
      <c r="B14" s="6"/>
      <c r="C14" s="6"/>
      <c r="D14" s="6"/>
      <c r="E14" s="6"/>
      <c r="F14" s="6"/>
      <c r="G14" s="6"/>
      <c r="H14" s="6"/>
    </row>
    <row r="15" spans="1:8" ht="12" customHeight="1">
      <c r="A15" s="4">
        <v>2003</v>
      </c>
      <c r="B15" s="11">
        <f aca="true" t="shared" si="0" ref="B15:H18">B10-B5</f>
        <v>-312.6319999999996</v>
      </c>
      <c r="C15" s="11">
        <f t="shared" si="0"/>
        <v>-739.066</v>
      </c>
      <c r="D15" s="11">
        <f t="shared" si="0"/>
        <v>-1051.6980000000003</v>
      </c>
      <c r="E15" s="11">
        <f t="shared" si="0"/>
        <v>-115.78799999999956</v>
      </c>
      <c r="F15" s="11">
        <f t="shared" si="0"/>
        <v>-196.84400000000005</v>
      </c>
      <c r="G15" s="11">
        <f t="shared" si="0"/>
        <v>-692.2700000000001</v>
      </c>
      <c r="H15" s="11">
        <f t="shared" si="0"/>
        <v>147.796</v>
      </c>
    </row>
    <row r="16" spans="1:8" ht="12" customHeight="1">
      <c r="A16" s="4">
        <v>2004</v>
      </c>
      <c r="B16" s="11">
        <f t="shared" si="0"/>
        <v>165.59399999999914</v>
      </c>
      <c r="C16" s="11">
        <f t="shared" si="0"/>
        <v>-1152.167</v>
      </c>
      <c r="D16" s="11">
        <f t="shared" si="0"/>
        <v>-986.5730000000003</v>
      </c>
      <c r="E16" s="11">
        <f t="shared" si="0"/>
        <v>317.09000000000015</v>
      </c>
      <c r="F16" s="11">
        <f t="shared" si="0"/>
        <v>-151.4960000000001</v>
      </c>
      <c r="G16" s="11">
        <f t="shared" si="0"/>
        <v>-1272.747</v>
      </c>
      <c r="H16" s="11">
        <f t="shared" si="0"/>
        <v>135.78900000000004</v>
      </c>
    </row>
    <row r="17" spans="1:8" ht="12" customHeight="1">
      <c r="A17" s="4">
        <v>2005</v>
      </c>
      <c r="B17" s="11">
        <f t="shared" si="0"/>
        <v>535.2304999999997</v>
      </c>
      <c r="C17" s="11">
        <f t="shared" si="0"/>
        <v>-1255.2848</v>
      </c>
      <c r="D17" s="11">
        <f t="shared" si="0"/>
        <v>-720.0543000000016</v>
      </c>
      <c r="E17" s="11">
        <f t="shared" si="0"/>
        <v>497.8266999999996</v>
      </c>
      <c r="F17" s="11">
        <f t="shared" si="0"/>
        <v>37.40380000000005</v>
      </c>
      <c r="G17" s="11">
        <f t="shared" si="0"/>
        <v>-1614.2296000000001</v>
      </c>
      <c r="H17" s="11">
        <f t="shared" si="0"/>
        <v>153.17969999999997</v>
      </c>
    </row>
    <row r="18" spans="1:8" ht="12" customHeight="1">
      <c r="A18" s="4">
        <v>2006</v>
      </c>
      <c r="B18" s="11">
        <f t="shared" si="0"/>
        <v>554.6170539400009</v>
      </c>
      <c r="C18" s="11">
        <f t="shared" si="0"/>
        <v>-1188.265417187</v>
      </c>
      <c r="D18" s="11">
        <f t="shared" si="0"/>
        <v>-633.648363246999</v>
      </c>
      <c r="E18" s="11">
        <f t="shared" si="0"/>
        <v>320.2673758920009</v>
      </c>
      <c r="F18" s="11">
        <f t="shared" si="0"/>
        <v>234.349678048</v>
      </c>
      <c r="G18" s="11">
        <f t="shared" si="0"/>
        <v>-1736.889086578</v>
      </c>
      <c r="H18" s="11">
        <f t="shared" si="0"/>
        <v>188.55442187499995</v>
      </c>
    </row>
  </sheetData>
  <sheetProtection/>
  <mergeCells count="6">
    <mergeCell ref="A1:H1"/>
    <mergeCell ref="E2:H2"/>
    <mergeCell ref="A2:A3"/>
    <mergeCell ref="B2:B3"/>
    <mergeCell ref="C2:C3"/>
    <mergeCell ref="D2:D3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2006-07-27T07:00:11Z</cp:lastPrinted>
  <dcterms:created xsi:type="dcterms:W3CDTF">2004-11-16T09:07:16Z</dcterms:created>
  <dcterms:modified xsi:type="dcterms:W3CDTF">2017-03-02T10:07:35Z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-549501108</vt:i4>
  </property>
  <property fmtid="{D5CDD505-2E9C-101B-9397-08002B2CF9AE}" pid="3" name="_EmailSubject">
    <vt:lpwstr>Új külker STADAT-táblák</vt:lpwstr>
  </property>
  <property fmtid="{D5CDD505-2E9C-101B-9397-08002B2CF9AE}" pid="4" name="_AuthorEmail">
    <vt:lpwstr>laszlo.farkas@office.ksh.hu</vt:lpwstr>
  </property>
  <property fmtid="{D5CDD505-2E9C-101B-9397-08002B2CF9AE}" pid="5" name="_AuthorEmailDisplayName">
    <vt:lpwstr>Farkas László</vt:lpwstr>
  </property>
  <property fmtid="{D5CDD505-2E9C-101B-9397-08002B2CF9AE}" pid="6" name="_PreviousAdHocReviewCycleID">
    <vt:i4>1110581174</vt:i4>
  </property>
  <property fmtid="{D5CDD505-2E9C-101B-9397-08002B2CF9AE}" pid="7" name="_ReviewingToolsShownOnce">
    <vt:lpwstr/>
  </property>
</Properties>
</file>