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5" yWindow="65296" windowWidth="6000" windowHeight="6045" activeTab="0"/>
  </bookViews>
  <sheets>
    <sheet name="3.5.5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<sst xmlns="http://schemas.openxmlformats.org/spreadsheetml/2006/main" count="16" uniqueCount="16">
  <si>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Összesen</t>
  </si>
  <si>
    <t>Ebből</t>
  </si>
  <si>
    <t>Európai Unión kivüli országok</t>
  </si>
  <si>
    <t>EU15</t>
  </si>
  <si>
    <t>ázsai országok</t>
  </si>
  <si>
    <t>amerikai országok</t>
  </si>
  <si>
    <t>Európai Unió 
(EU-25)</t>
  </si>
  <si>
    <t>új EU tagok 
(EU 10)</t>
  </si>
  <si>
    <t>$Behozatal, millió USD</t>
  </si>
  <si>
    <t>$Kivitel, millió USD</t>
  </si>
  <si>
    <t>$Egyenleg, millió USD</t>
  </si>
  <si>
    <t>$Behozatal, millió euró</t>
  </si>
  <si>
    <t>$Kivitel, millió euró</t>
  </si>
  <si>
    <t>$Egyenleg, millió euró</t>
  </si>
  <si>
    <t>Év</t>
  </si>
  <si>
    <t>3.5.5. A külkereskedelmi termékforgalom dollárban és euróban, országcsoportok szerint (2003–2006) [folyó áron]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</si>
</sst>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_"/>
    <numFmt numFmtId="165" formatCode="#,##0__"/>
    <numFmt numFmtId="166" formatCode="#,##0____"/>
    <numFmt numFmtId="167" formatCode="#,##0.0____"/>
    <numFmt numFmtId="168" formatCode="#,##0________"/>
    <numFmt numFmtId="169" formatCode="#,##0.0"/>
    <numFmt numFmtId="170" formatCode="0.0"/>
    <numFmt numFmtId="171" formatCode="0.0______________"/>
    <numFmt numFmtId="172" formatCode="#,##0.0;\–#,##0.0"/>
    <numFmt numFmtId="173" formatCode="[$-40E]yyyy\.\ mmmm\ d\."/>
    <numFmt numFmtId="174" formatCode="#,##0.0;\-#,##0.0"/>
    <numFmt numFmtId="175" formatCode="#,##0.0____;\–#,##0.0____"/>
    <numFmt numFmtId="176" formatCode="#,##0____;\–#,##0____"/>
    <numFmt numFmtId="177" formatCode="##,##0;\-##,##0"/>
    <numFmt numFmtId="178" formatCode="#,##0;\-#,##0"/>
    <numFmt numFmtId="179" formatCode="##,##0.0;\-##,##0.0"/>
    <numFmt numFmtId="180" formatCode="@____"/>
    <numFmt numFmtId="181" formatCode="@______"/>
    <numFmt numFmtId="182" formatCode="@________"/>
    <numFmt numFmtId="183" formatCode="#,##0.0____;\-#,##0.0____"/>
    <numFmt numFmtId="184" formatCode="#,##0____;\-#,##0____"/>
    <numFmt numFmtId="185" formatCode="0.0________"/>
    <numFmt numFmtId="186" formatCode="#,##0.0__;\–#,##0.0__"/>
    <numFmt numFmtId="187" formatCode="#,##0.00____"/>
    <numFmt numFmtId="188" formatCode="#,##0.000____"/>
    <numFmt numFmtId="189" formatCode="#,##0.0000____"/>
    <numFmt numFmtId="190" formatCode="#,##0.00000____"/>
  </numFmts>
  <fonts count="38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6" fontId="3" fillId="0" borderId="0" xfId="54" applyNumberFormat="1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3" fontId="3" fillId="0" borderId="0" xfId="54" applyNumberFormat="1" applyFont="1" applyFill="1" applyBorder="1" applyAlignment="1">
      <alignment horizontal="right" vertical="center"/>
      <protection/>
    </xf>
    <xf numFmtId="177" fontId="3" fillId="0" borderId="0" xfId="54" applyNumberFormat="1" applyFont="1" applyFill="1" applyBorder="1" applyAlignment="1">
      <alignment horizontal="right" vertical="center"/>
      <protection/>
    </xf>
    <xf numFmtId="177" fontId="3" fillId="0" borderId="0" xfId="0" applyNumberFormat="1" applyFont="1" applyFill="1" applyBorder="1" applyAlignment="1">
      <alignment/>
    </xf>
    <xf numFmtId="178" fontId="3" fillId="0" borderId="0" xfId="54" applyNumberFormat="1" applyFont="1" applyFill="1" applyBorder="1" applyAlignment="1">
      <alignment horizontal="right" vertical="center"/>
      <protection/>
    </xf>
    <xf numFmtId="178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F11okt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8" width="12.625" style="2" customWidth="1"/>
    <col min="9" max="16384" width="9.125" style="2" customWidth="1"/>
  </cols>
  <sheetData>
    <row r="1" spans="1:8" ht="17.25" customHeight="1">
      <c r="A1" s="18" t="s">
        <v>15</v>
      </c>
      <c r="B1" s="1"/>
      <c r="C1" s="1"/>
      <c r="D1" s="1"/>
      <c r="E1" s="1"/>
      <c r="F1" s="1"/>
      <c r="G1" s="1"/>
      <c r="H1" s="1"/>
    </row>
    <row r="2" spans="1:8" ht="11.25" customHeight="1">
      <c r="A2" s="14" t="s">
        <v>14</v>
      </c>
      <c r="B2" s="17" t="s">
        <v>6</v>
      </c>
      <c r="C2" s="17" t="s">
        <v>2</v>
      </c>
      <c r="D2" s="15" t="s">
        <v>0</v>
      </c>
      <c r="E2" s="15" t="s">
        <v>1</v>
      </c>
      <c r="F2" s="15"/>
      <c r="G2" s="15"/>
      <c r="H2" s="16"/>
    </row>
    <row r="3" spans="1:8" ht="22.5">
      <c r="A3" s="14"/>
      <c r="B3" s="17"/>
      <c r="C3" s="17"/>
      <c r="D3" s="15"/>
      <c r="E3" s="6" t="s">
        <v>3</v>
      </c>
      <c r="F3" s="5" t="s">
        <v>7</v>
      </c>
      <c r="G3" s="5" t="s">
        <v>4</v>
      </c>
      <c r="H3" s="7" t="s">
        <v>5</v>
      </c>
    </row>
    <row r="4" spans="1:8" ht="12" customHeight="1">
      <c r="A4" s="1" t="s">
        <v>8</v>
      </c>
      <c r="B4" s="4"/>
      <c r="C4" s="4"/>
      <c r="D4" s="4"/>
      <c r="E4" s="4"/>
      <c r="F4" s="4"/>
      <c r="G4" s="4"/>
      <c r="H4" s="4"/>
    </row>
    <row r="5" spans="1:8" ht="12" customHeight="1">
      <c r="A5" s="8">
        <v>2003</v>
      </c>
      <c r="B5" s="9">
        <v>36290.531</v>
      </c>
      <c r="C5" s="9">
        <v>11384.442</v>
      </c>
      <c r="D5" s="9">
        <v>47674.973</v>
      </c>
      <c r="E5" s="9">
        <v>32169.734</v>
      </c>
      <c r="F5" s="9">
        <v>4120.797</v>
      </c>
      <c r="G5" s="9">
        <v>4784.042</v>
      </c>
      <c r="H5" s="9">
        <v>924.981</v>
      </c>
    </row>
    <row r="6" spans="1:8" ht="12" customHeight="1">
      <c r="A6" s="8">
        <v>2004</v>
      </c>
      <c r="B6" s="9">
        <f>E6+F6</f>
        <v>43275.183000000005</v>
      </c>
      <c r="C6" s="9">
        <v>16973.932</v>
      </c>
      <c r="D6" s="9">
        <f>B6+C6</f>
        <v>60249.115000000005</v>
      </c>
      <c r="E6" s="9">
        <v>37699.802</v>
      </c>
      <c r="F6" s="9">
        <v>5575.381</v>
      </c>
      <c r="G6" s="9">
        <v>8693.491</v>
      </c>
      <c r="H6" s="9">
        <v>1315.285</v>
      </c>
    </row>
    <row r="7" spans="1:8" ht="12" customHeight="1">
      <c r="A7" s="8">
        <v>2005</v>
      </c>
      <c r="B7" s="9">
        <f>E7+F7</f>
        <v>44870.9</v>
      </c>
      <c r="C7" s="9">
        <v>21049.2</v>
      </c>
      <c r="D7" s="9">
        <f>B7+C7</f>
        <v>65920.1</v>
      </c>
      <c r="E7" s="9">
        <v>38254</v>
      </c>
      <c r="F7" s="9">
        <v>6616.9</v>
      </c>
      <c r="G7" s="9">
        <v>11099.5</v>
      </c>
      <c r="H7" s="9">
        <v>1530.2</v>
      </c>
    </row>
    <row r="8" spans="1:8" ht="12" customHeight="1">
      <c r="A8" s="8">
        <v>2006</v>
      </c>
      <c r="B8" s="9">
        <f>E8+F8</f>
        <v>52454.787722</v>
      </c>
      <c r="C8" s="9">
        <v>24524.269331</v>
      </c>
      <c r="D8" s="9">
        <f>B8+C8</f>
        <v>76979.057053</v>
      </c>
      <c r="E8" s="9">
        <v>43891.305668</v>
      </c>
      <c r="F8" s="9">
        <v>8563.482054</v>
      </c>
      <c r="G8" s="9">
        <v>12095.759167</v>
      </c>
      <c r="H8" s="9">
        <v>1620.824712</v>
      </c>
    </row>
    <row r="9" ht="12" customHeight="1">
      <c r="A9" s="1" t="s">
        <v>9</v>
      </c>
    </row>
    <row r="10" spans="1:8" ht="12" customHeight="1">
      <c r="A10" s="8">
        <v>2003</v>
      </c>
      <c r="B10" s="9">
        <f>E10+F10</f>
        <v>34909.789</v>
      </c>
      <c r="C10" s="9">
        <v>8097.933</v>
      </c>
      <c r="D10" s="9">
        <f>SUM(B10:C10)</f>
        <v>43007.721999999994</v>
      </c>
      <c r="E10" s="9">
        <v>31668.877</v>
      </c>
      <c r="F10" s="9">
        <v>3240.912</v>
      </c>
      <c r="G10" s="9">
        <v>1697.263</v>
      </c>
      <c r="H10" s="9">
        <v>1585.296</v>
      </c>
    </row>
    <row r="11" spans="1:8" ht="12" customHeight="1">
      <c r="A11" s="8">
        <v>2004</v>
      </c>
      <c r="B11" s="9">
        <f>E11+F11</f>
        <v>44142.979</v>
      </c>
      <c r="C11" s="9">
        <v>11325.751</v>
      </c>
      <c r="D11" s="9">
        <f>B11+C11</f>
        <v>55468.729999999996</v>
      </c>
      <c r="E11" s="9">
        <v>39304.968</v>
      </c>
      <c r="F11" s="9">
        <v>4838.011</v>
      </c>
      <c r="G11" s="9">
        <v>2416.495</v>
      </c>
      <c r="H11" s="9">
        <v>1984.352</v>
      </c>
    </row>
    <row r="12" spans="1:8" ht="12" customHeight="1">
      <c r="A12" s="8">
        <v>2005</v>
      </c>
      <c r="B12" s="9">
        <f>E12+F12</f>
        <v>47549.6</v>
      </c>
      <c r="C12" s="9">
        <v>14722.4</v>
      </c>
      <c r="D12" s="9">
        <f>B12+C12</f>
        <v>62272</v>
      </c>
      <c r="E12" s="9">
        <v>40750.4</v>
      </c>
      <c r="F12" s="9">
        <v>6799.2</v>
      </c>
      <c r="G12" s="9">
        <v>2983.8</v>
      </c>
      <c r="H12" s="9">
        <v>2291</v>
      </c>
    </row>
    <row r="13" spans="1:8" ht="12" customHeight="1">
      <c r="A13" s="8">
        <v>2006</v>
      </c>
      <c r="B13" s="9">
        <f>E13+F13</f>
        <v>55095.748552</v>
      </c>
      <c r="C13" s="9">
        <v>18959.760164</v>
      </c>
      <c r="D13" s="9">
        <f>B13+C13</f>
        <v>74055.508716</v>
      </c>
      <c r="E13" s="9">
        <v>45417.241743</v>
      </c>
      <c r="F13" s="9">
        <v>9678.506809</v>
      </c>
      <c r="G13" s="9">
        <v>3905.360547</v>
      </c>
      <c r="H13" s="9">
        <v>2509.007094</v>
      </c>
    </row>
    <row r="14" spans="1:8" ht="12" customHeight="1">
      <c r="A14" s="1" t="s">
        <v>10</v>
      </c>
      <c r="B14" s="3"/>
      <c r="C14" s="3"/>
      <c r="D14" s="3"/>
      <c r="E14" s="3"/>
      <c r="F14" s="3"/>
      <c r="G14" s="3"/>
      <c r="H14" s="3"/>
    </row>
    <row r="15" spans="1:8" ht="12" customHeight="1">
      <c r="A15" s="8">
        <v>2003</v>
      </c>
      <c r="B15" s="10">
        <v>-1380.7420000000056</v>
      </c>
      <c r="C15" s="10">
        <v>-3286.508999999999</v>
      </c>
      <c r="D15" s="10">
        <v>-4667.251000000004</v>
      </c>
      <c r="E15" s="10">
        <v>-500.85699999999997</v>
      </c>
      <c r="F15" s="10">
        <v>-879.885</v>
      </c>
      <c r="G15" s="10">
        <v>-3086.7790000000005</v>
      </c>
      <c r="H15" s="10">
        <v>660.315</v>
      </c>
    </row>
    <row r="16" spans="1:8" ht="12" customHeight="1">
      <c r="A16" s="8">
        <v>2004</v>
      </c>
      <c r="B16" s="11">
        <f aca="true" t="shared" si="0" ref="B16:H18">B11-B6</f>
        <v>867.7959999999948</v>
      </c>
      <c r="C16" s="11">
        <f t="shared" si="0"/>
        <v>-5648.1810000000005</v>
      </c>
      <c r="D16" s="11">
        <f t="shared" si="0"/>
        <v>-4780.385000000009</v>
      </c>
      <c r="E16" s="11">
        <f t="shared" si="0"/>
        <v>1605.1659999999974</v>
      </c>
      <c r="F16" s="11">
        <f t="shared" si="0"/>
        <v>-737.3699999999999</v>
      </c>
      <c r="G16" s="11">
        <f t="shared" si="0"/>
        <v>-6276.996</v>
      </c>
      <c r="H16" s="11">
        <f t="shared" si="0"/>
        <v>669.067</v>
      </c>
    </row>
    <row r="17" spans="1:8" ht="12" customHeight="1">
      <c r="A17" s="8">
        <v>2005</v>
      </c>
      <c r="B17" s="11">
        <f t="shared" si="0"/>
        <v>2678.699999999997</v>
      </c>
      <c r="C17" s="11">
        <f t="shared" si="0"/>
        <v>-6326.800000000001</v>
      </c>
      <c r="D17" s="11">
        <f t="shared" si="0"/>
        <v>-3648.100000000006</v>
      </c>
      <c r="E17" s="11">
        <f t="shared" si="0"/>
        <v>2496.4000000000015</v>
      </c>
      <c r="F17" s="11">
        <f t="shared" si="0"/>
        <v>182.30000000000018</v>
      </c>
      <c r="G17" s="11">
        <f t="shared" si="0"/>
        <v>-8115.7</v>
      </c>
      <c r="H17" s="11">
        <f t="shared" si="0"/>
        <v>760.8</v>
      </c>
    </row>
    <row r="18" spans="1:8" ht="12" customHeight="1">
      <c r="A18" s="8">
        <v>2006</v>
      </c>
      <c r="B18" s="11">
        <f t="shared" si="0"/>
        <v>2640.9608299999963</v>
      </c>
      <c r="C18" s="11">
        <f t="shared" si="0"/>
        <v>-5564.509167</v>
      </c>
      <c r="D18" s="11">
        <f t="shared" si="0"/>
        <v>-2923.548337</v>
      </c>
      <c r="E18" s="11">
        <f t="shared" si="0"/>
        <v>1525.9360749999978</v>
      </c>
      <c r="F18" s="11">
        <f t="shared" si="0"/>
        <v>1115.0247550000004</v>
      </c>
      <c r="G18" s="11">
        <f t="shared" si="0"/>
        <v>-8190.39862</v>
      </c>
      <c r="H18" s="11">
        <f t="shared" si="0"/>
        <v>888.182382</v>
      </c>
    </row>
    <row r="19" spans="1:8" ht="12" customHeight="1">
      <c r="A19" s="1" t="s">
        <v>11</v>
      </c>
      <c r="B19" s="4"/>
      <c r="C19" s="4"/>
      <c r="D19" s="4"/>
      <c r="E19" s="4"/>
      <c r="F19" s="4"/>
      <c r="G19" s="4"/>
      <c r="H19" s="4"/>
    </row>
    <row r="20" spans="1:8" ht="12" customHeight="1">
      <c r="A20" s="8">
        <v>2003</v>
      </c>
      <c r="B20" s="12">
        <v>32168</v>
      </c>
      <c r="C20" s="12">
        <v>10095</v>
      </c>
      <c r="D20" s="12">
        <v>42263</v>
      </c>
      <c r="E20" s="12">
        <v>28522</v>
      </c>
      <c r="F20" s="12">
        <v>3646</v>
      </c>
      <c r="G20" s="12">
        <v>4232</v>
      </c>
      <c r="H20" s="12">
        <v>822</v>
      </c>
    </row>
    <row r="21" spans="1:8" ht="12" customHeight="1">
      <c r="A21" s="8">
        <v>2004</v>
      </c>
      <c r="B21" s="12">
        <v>34789</v>
      </c>
      <c r="C21" s="12">
        <v>13744</v>
      </c>
      <c r="D21" s="12">
        <v>48533</v>
      </c>
      <c r="E21" s="12">
        <v>30310</v>
      </c>
      <c r="F21" s="12">
        <v>4479</v>
      </c>
      <c r="G21" s="12">
        <v>7035</v>
      </c>
      <c r="H21" s="12">
        <v>1065</v>
      </c>
    </row>
    <row r="22" spans="1:8" ht="12" customHeight="1">
      <c r="A22" s="8">
        <v>2005</v>
      </c>
      <c r="B22" s="12">
        <v>36112</v>
      </c>
      <c r="C22" s="12">
        <v>16844</v>
      </c>
      <c r="D22" s="12">
        <v>52956</v>
      </c>
      <c r="E22" s="12">
        <v>30778</v>
      </c>
      <c r="F22" s="12">
        <v>5334</v>
      </c>
      <c r="G22" s="12">
        <v>8885</v>
      </c>
      <c r="H22" s="12">
        <v>1219</v>
      </c>
    </row>
    <row r="23" spans="1:8" ht="12" customHeight="1">
      <c r="A23" s="8">
        <v>2006</v>
      </c>
      <c r="B23" s="9">
        <f>E23+F23</f>
        <v>41702.740747</v>
      </c>
      <c r="C23" s="12">
        <v>19611.515336</v>
      </c>
      <c r="D23" s="9">
        <f>B23+C23</f>
        <v>61314.256083</v>
      </c>
      <c r="E23" s="12">
        <v>34905.763912</v>
      </c>
      <c r="F23" s="12">
        <v>6796.976835</v>
      </c>
      <c r="G23" s="12">
        <v>9667.458048</v>
      </c>
      <c r="H23" s="12">
        <v>1295.527859</v>
      </c>
    </row>
    <row r="24" ht="12" customHeight="1">
      <c r="A24" s="1" t="s">
        <v>12</v>
      </c>
    </row>
    <row r="25" spans="1:8" ht="12" customHeight="1">
      <c r="A25" s="8">
        <v>2003</v>
      </c>
      <c r="B25" s="12">
        <v>30935</v>
      </c>
      <c r="C25" s="12">
        <v>7161</v>
      </c>
      <c r="D25" s="12">
        <v>38096</v>
      </c>
      <c r="E25" s="12">
        <v>28063</v>
      </c>
      <c r="F25" s="12">
        <v>2872</v>
      </c>
      <c r="G25" s="12">
        <v>1496</v>
      </c>
      <c r="H25" s="12">
        <v>1401</v>
      </c>
    </row>
    <row r="26" spans="1:8" ht="12" customHeight="1">
      <c r="A26" s="8">
        <v>2004</v>
      </c>
      <c r="B26" s="12">
        <v>35453</v>
      </c>
      <c r="C26" s="12">
        <v>9165</v>
      </c>
      <c r="D26" s="12">
        <v>44618</v>
      </c>
      <c r="E26" s="12">
        <v>31572</v>
      </c>
      <c r="F26" s="12">
        <v>3881</v>
      </c>
      <c r="G26" s="12">
        <v>1955</v>
      </c>
      <c r="H26" s="12">
        <v>1606</v>
      </c>
    </row>
    <row r="27" spans="1:8" ht="12" customHeight="1">
      <c r="A27" s="8">
        <v>2005</v>
      </c>
      <c r="B27" s="12">
        <v>38263</v>
      </c>
      <c r="C27" s="12">
        <v>11788</v>
      </c>
      <c r="D27" s="12">
        <v>50052</v>
      </c>
      <c r="E27" s="12">
        <v>32782</v>
      </c>
      <c r="F27" s="12">
        <v>5481</v>
      </c>
      <c r="G27" s="12">
        <v>2388</v>
      </c>
      <c r="H27" s="12">
        <v>1834</v>
      </c>
    </row>
    <row r="28" spans="1:8" ht="12" customHeight="1">
      <c r="A28" s="8">
        <v>2006</v>
      </c>
      <c r="B28" s="9">
        <f>E28+F28</f>
        <v>43815.482164</v>
      </c>
      <c r="C28" s="12">
        <v>15119.668317</v>
      </c>
      <c r="D28" s="9">
        <f>B28+C28</f>
        <v>58935.150481000004</v>
      </c>
      <c r="E28" s="12">
        <v>36130.383032</v>
      </c>
      <c r="F28" s="12">
        <v>7685.099132</v>
      </c>
      <c r="G28" s="12">
        <v>3117.198835</v>
      </c>
      <c r="H28" s="12">
        <v>2003.213028</v>
      </c>
    </row>
    <row r="29" spans="1:8" ht="12" customHeight="1">
      <c r="A29" s="1" t="s">
        <v>13</v>
      </c>
      <c r="B29" s="3"/>
      <c r="C29" s="3"/>
      <c r="D29" s="3"/>
      <c r="E29" s="3"/>
      <c r="F29" s="3"/>
      <c r="G29" s="3"/>
      <c r="H29" s="3"/>
    </row>
    <row r="30" spans="1:8" ht="12" customHeight="1">
      <c r="A30" s="8">
        <v>2003</v>
      </c>
      <c r="B30" s="12">
        <v>-1234</v>
      </c>
      <c r="C30" s="12">
        <v>-2934</v>
      </c>
      <c r="D30" s="12">
        <v>-4167</v>
      </c>
      <c r="E30" s="12">
        <v>-459</v>
      </c>
      <c r="F30" s="12">
        <v>-774</v>
      </c>
      <c r="G30" s="12">
        <v>-2736</v>
      </c>
      <c r="H30" s="12">
        <v>579</v>
      </c>
    </row>
    <row r="31" spans="1:8" ht="12" customHeight="1">
      <c r="A31" s="8">
        <v>2004</v>
      </c>
      <c r="B31" s="13">
        <v>664</v>
      </c>
      <c r="C31" s="13">
        <v>-4579</v>
      </c>
      <c r="D31" s="13">
        <v>-3915</v>
      </c>
      <c r="E31" s="13">
        <v>1262</v>
      </c>
      <c r="F31" s="13">
        <v>-598</v>
      </c>
      <c r="G31" s="13">
        <v>-5080</v>
      </c>
      <c r="H31" s="13">
        <v>541</v>
      </c>
    </row>
    <row r="32" spans="1:8" ht="12" customHeight="1">
      <c r="A32" s="8">
        <v>2005</v>
      </c>
      <c r="B32" s="13">
        <v>2151</v>
      </c>
      <c r="C32" s="13">
        <v>-5055</v>
      </c>
      <c r="D32" s="13">
        <v>-2904</v>
      </c>
      <c r="E32" s="13">
        <v>2005</v>
      </c>
      <c r="F32" s="13">
        <v>147</v>
      </c>
      <c r="G32" s="13">
        <v>-6497</v>
      </c>
      <c r="H32" s="13">
        <v>616</v>
      </c>
    </row>
    <row r="33" spans="1:8" ht="12" customHeight="1">
      <c r="A33" s="8">
        <v>2006</v>
      </c>
      <c r="B33" s="11">
        <f aca="true" t="shared" si="1" ref="B33:H33">B28-B23</f>
        <v>2112.7414169999975</v>
      </c>
      <c r="C33" s="11">
        <f t="shared" si="1"/>
        <v>-4491.847019000001</v>
      </c>
      <c r="D33" s="11">
        <f t="shared" si="1"/>
        <v>-2379.105601999996</v>
      </c>
      <c r="E33" s="11">
        <f t="shared" si="1"/>
        <v>1224.6191199999957</v>
      </c>
      <c r="F33" s="11">
        <f t="shared" si="1"/>
        <v>888.1222969999999</v>
      </c>
      <c r="G33" s="11">
        <f t="shared" si="1"/>
        <v>-6550.259213</v>
      </c>
      <c r="H33" s="11">
        <f t="shared" si="1"/>
        <v>707.6851689999999</v>
      </c>
    </row>
  </sheetData>
  <sheetProtection/>
  <mergeCells count="5">
    <mergeCell ref="A2:A3"/>
    <mergeCell ref="D2:D3"/>
    <mergeCell ref="E2:H2"/>
    <mergeCell ref="B2:B3"/>
    <mergeCell ref="C2:C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2007-07-18T08:10:57Z</cp:lastPrinted>
  <dcterms:created xsi:type="dcterms:W3CDTF">2004-11-16T09:07:16Z</dcterms:created>
  <dcterms:modified xsi:type="dcterms:W3CDTF">2017-03-02T10:07:13Z</dcterms:modified>
  <cp:category/>
  <cp:version/>
  <cp:contentType/>
  <cp:contentStatus/>
</cp:coreProperties>
</file>