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95" windowHeight="8565" activeTab="0"/>
  </bookViews>
  <sheets>
    <sheet name="6.2.5.1.1." sheetId="1" r:id="rId1"/>
  </sheets>
  <definedNames/>
  <calcPr fullCalcOnLoad="1"/>
</workbook>
</file>

<file path=xl/comments1.xml><?xml version="1.0" encoding="utf-8"?>
<comments xmlns="http://schemas.openxmlformats.org/spreadsheetml/2006/main">
  <authors>
    <author>KSH</author>
    <author>ne3709</author>
  </authors>
  <commentList>
    <comment ref="A65" authorId="0">
      <text>
        <r>
          <rPr>
            <sz val="8"/>
            <rFont val="Tahoma"/>
            <family val="2"/>
          </rPr>
          <t>Május 31-én.</t>
        </r>
      </text>
    </comment>
    <comment ref="A34" authorId="1">
      <text>
        <r>
          <rPr>
            <sz val="8"/>
            <rFont val="Tahoma"/>
            <family val="2"/>
          </rPr>
          <t xml:space="preserve">Működő férőhelyek száma, december 31.
</t>
        </r>
      </text>
    </comment>
    <comment ref="A3" authorId="1">
      <text>
        <r>
          <rPr>
            <sz val="8"/>
            <rFont val="Tahoma"/>
            <family val="2"/>
          </rPr>
          <t xml:space="preserve">December 31.
</t>
        </r>
      </text>
    </comment>
  </commentList>
</comments>
</file>

<file path=xl/sharedStrings.xml><?xml version="1.0" encoding="utf-8"?>
<sst xmlns="http://schemas.openxmlformats.org/spreadsheetml/2006/main" count="95" uniqueCount="35">
  <si>
    <t>Budapest</t>
  </si>
  <si>
    <t>Baranya</t>
  </si>
  <si>
    <t>Bács-Kiskun</t>
  </si>
  <si>
    <t>Békés</t>
  </si>
  <si>
    <t>Borsod-Abaúj-Zemplén</t>
  </si>
  <si>
    <t>Fejér</t>
  </si>
  <si>
    <t>Győr-Moson-Sopron</t>
  </si>
  <si>
    <t>Hajdú-Bihar</t>
  </si>
  <si>
    <t>Heves</t>
  </si>
  <si>
    <t>Jász-Nagykun-Szolnok</t>
  </si>
  <si>
    <t>Nógrád</t>
  </si>
  <si>
    <t>Somogy</t>
  </si>
  <si>
    <t>Szabolcs-Szatmár-Bereg</t>
  </si>
  <si>
    <t>Tolna</t>
  </si>
  <si>
    <t>Vas</t>
  </si>
  <si>
    <t>Veszprém</t>
  </si>
  <si>
    <t>Zala</t>
  </si>
  <si>
    <t>Területi egység</t>
  </si>
  <si>
    <t xml:space="preserve">Pest </t>
  </si>
  <si>
    <t>Közép-Magyarország</t>
  </si>
  <si>
    <t xml:space="preserve">Komárom- Esztergom </t>
  </si>
  <si>
    <t>Közép- Dunántúl</t>
  </si>
  <si>
    <t>Nyugat-Dunántúl</t>
  </si>
  <si>
    <t>Dél-Dunántúl</t>
  </si>
  <si>
    <t>Észak-Magyarország</t>
  </si>
  <si>
    <t>Észak-Alföld</t>
  </si>
  <si>
    <t>Dél-Alföld</t>
  </si>
  <si>
    <t>Ország összesen</t>
  </si>
  <si>
    <t>Dunántúl</t>
  </si>
  <si>
    <t>Alföld és Észak</t>
  </si>
  <si>
    <t>$Bölcsődei gondozónő</t>
  </si>
  <si>
    <t>$Bölcsődei férőhely</t>
  </si>
  <si>
    <t>$Bölcsődébe beírt gyermek</t>
  </si>
  <si>
    <t>Csongrád-Csanád</t>
  </si>
  <si>
    <t>6.2.5.1.1. Bölcsődei ellátás (2000–2016)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</si>
</sst>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</numFmts>
  <fonts count="3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3" fontId="2" fillId="0" borderId="0" xfId="46" applyNumberFormat="1" applyFont="1" applyFill="1" applyAlignment="1">
      <alignment/>
    </xf>
    <xf numFmtId="3" fontId="3" fillId="0" borderId="0" xfId="46" applyNumberFormat="1" applyFont="1" applyFill="1" applyBorder="1" applyAlignment="1" applyProtection="1">
      <alignment/>
      <protection locked="0"/>
    </xf>
    <xf numFmtId="3" fontId="3" fillId="0" borderId="0" xfId="46" applyNumberFormat="1" applyFont="1" applyFill="1" applyBorder="1" applyAlignment="1" applyProtection="1">
      <alignment/>
      <protection locked="0"/>
    </xf>
    <xf numFmtId="3" fontId="3" fillId="0" borderId="0" xfId="46" applyNumberFormat="1" applyFont="1" applyFill="1" applyBorder="1" applyAlignment="1">
      <alignment/>
    </xf>
    <xf numFmtId="3" fontId="3" fillId="0" borderId="0" xfId="46" applyNumberFormat="1" applyFont="1" applyFill="1" applyAlignment="1">
      <alignment/>
    </xf>
    <xf numFmtId="3" fontId="3" fillId="0" borderId="0" xfId="46" applyNumberFormat="1" applyFont="1" applyFill="1" applyBorder="1" applyAlignment="1">
      <alignment/>
    </xf>
    <xf numFmtId="3" fontId="3" fillId="0" borderId="0" xfId="46" applyNumberFormat="1" applyFont="1" applyFill="1" applyBorder="1" applyAlignment="1" applyProtection="1">
      <alignment horizontal="right"/>
      <protection locked="0"/>
    </xf>
    <xf numFmtId="3" fontId="2" fillId="0" borderId="0" xfId="46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 horizontal="left" indent="1"/>
      <protection locked="0"/>
    </xf>
    <xf numFmtId="0" fontId="3" fillId="0" borderId="0" xfId="0" applyFont="1" applyFill="1" applyAlignment="1">
      <alignment horizontal="left" indent="1"/>
    </xf>
    <xf numFmtId="3" fontId="2" fillId="0" borderId="0" xfId="48" applyNumberFormat="1" applyFont="1" applyFill="1" applyBorder="1" applyAlignment="1">
      <alignment/>
    </xf>
    <xf numFmtId="3" fontId="3" fillId="0" borderId="0" xfId="48" applyNumberFormat="1" applyFont="1" applyFill="1" applyBorder="1" applyAlignment="1" applyProtection="1">
      <alignment/>
      <protection locked="0"/>
    </xf>
    <xf numFmtId="3" fontId="2" fillId="0" borderId="0" xfId="46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3" fontId="2" fillId="0" borderId="0" xfId="46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28125" style="1" customWidth="1"/>
    <col min="2" max="6" width="9.140625" style="1" customWidth="1"/>
    <col min="7" max="7" width="9.140625" style="21" customWidth="1"/>
    <col min="8" max="13" width="9.140625" style="1" customWidth="1"/>
    <col min="14" max="14" width="9.140625" style="21" customWidth="1"/>
    <col min="15" max="17" width="9.140625" style="1" customWidth="1"/>
    <col min="18" max="18" width="9.140625" style="21" customWidth="1"/>
    <col min="19" max="16384" width="9.140625" style="1" customWidth="1"/>
  </cols>
  <sheetData>
    <row r="1" ht="22.5" customHeight="1">
      <c r="A1" s="27" t="s">
        <v>34</v>
      </c>
    </row>
    <row r="2" spans="1:18" s="33" customFormat="1" ht="15.75" customHeight="1">
      <c r="A2" s="4" t="s">
        <v>17</v>
      </c>
      <c r="B2" s="30">
        <v>2000</v>
      </c>
      <c r="C2" s="30">
        <v>2001</v>
      </c>
      <c r="D2" s="30">
        <v>2002</v>
      </c>
      <c r="E2" s="30">
        <v>2003</v>
      </c>
      <c r="F2" s="30">
        <v>2004</v>
      </c>
      <c r="G2" s="31">
        <v>2005</v>
      </c>
      <c r="H2" s="32">
        <v>2006</v>
      </c>
      <c r="I2" s="32">
        <v>2007</v>
      </c>
      <c r="J2" s="32">
        <v>2008</v>
      </c>
      <c r="K2" s="30">
        <v>2009</v>
      </c>
      <c r="L2" s="30">
        <v>2010</v>
      </c>
      <c r="M2" s="30">
        <v>2011</v>
      </c>
      <c r="N2" s="31">
        <v>2012</v>
      </c>
      <c r="O2" s="30">
        <v>2013</v>
      </c>
      <c r="P2" s="30">
        <v>2014</v>
      </c>
      <c r="Q2" s="30">
        <v>2015</v>
      </c>
      <c r="R2" s="31">
        <v>2016</v>
      </c>
    </row>
    <row r="3" spans="1:7" ht="11.25" customHeight="1">
      <c r="A3" s="28" t="s">
        <v>30</v>
      </c>
      <c r="B3" s="3"/>
      <c r="C3" s="3"/>
      <c r="D3" s="3"/>
      <c r="E3" s="3"/>
      <c r="F3" s="3"/>
      <c r="G3" s="26"/>
    </row>
    <row r="4" spans="1:18" s="21" customFormat="1" ht="11.25" customHeight="1">
      <c r="A4" s="5" t="s">
        <v>0</v>
      </c>
      <c r="B4" s="20">
        <v>1807</v>
      </c>
      <c r="C4" s="20">
        <v>1795</v>
      </c>
      <c r="D4" s="20">
        <v>1868</v>
      </c>
      <c r="E4" s="20">
        <v>1854</v>
      </c>
      <c r="F4" s="20">
        <v>1869</v>
      </c>
      <c r="G4" s="20">
        <v>1867</v>
      </c>
      <c r="H4" s="20">
        <v>1870</v>
      </c>
      <c r="I4" s="20">
        <v>1874</v>
      </c>
      <c r="J4" s="20">
        <v>1907</v>
      </c>
      <c r="K4" s="20">
        <v>1992</v>
      </c>
      <c r="L4" s="20">
        <v>2082</v>
      </c>
      <c r="M4" s="20">
        <v>2138</v>
      </c>
      <c r="N4" s="20">
        <v>2155</v>
      </c>
      <c r="O4" s="20">
        <v>2194</v>
      </c>
      <c r="P4" s="20">
        <v>2203</v>
      </c>
      <c r="Q4" s="20">
        <v>2256</v>
      </c>
      <c r="R4" s="20">
        <v>2269.3</v>
      </c>
    </row>
    <row r="5" spans="1:18" s="21" customFormat="1" ht="11.25" customHeight="1">
      <c r="A5" s="5" t="s">
        <v>18</v>
      </c>
      <c r="B5" s="20">
        <v>365</v>
      </c>
      <c r="C5" s="20">
        <v>369</v>
      </c>
      <c r="D5" s="20">
        <v>366</v>
      </c>
      <c r="E5" s="20">
        <v>369</v>
      </c>
      <c r="F5" s="20">
        <v>362</v>
      </c>
      <c r="G5" s="20">
        <v>370</v>
      </c>
      <c r="H5" s="20">
        <v>390</v>
      </c>
      <c r="I5" s="20">
        <v>418</v>
      </c>
      <c r="J5" s="20">
        <v>472</v>
      </c>
      <c r="K5" s="20">
        <v>489</v>
      </c>
      <c r="L5" s="20">
        <v>554</v>
      </c>
      <c r="M5" s="20">
        <v>594</v>
      </c>
      <c r="N5" s="20">
        <v>635</v>
      </c>
      <c r="O5" s="20">
        <v>673</v>
      </c>
      <c r="P5" s="20">
        <v>768</v>
      </c>
      <c r="Q5" s="20">
        <v>801</v>
      </c>
      <c r="R5" s="20">
        <v>825.7</v>
      </c>
    </row>
    <row r="6" spans="1:18" ht="11.25" customHeight="1">
      <c r="A6" s="16" t="s">
        <v>19</v>
      </c>
      <c r="B6" s="9">
        <v>2172</v>
      </c>
      <c r="C6" s="9">
        <v>2164</v>
      </c>
      <c r="D6" s="10">
        <v>2234</v>
      </c>
      <c r="E6" s="11">
        <v>2223</v>
      </c>
      <c r="F6" s="11">
        <v>2231</v>
      </c>
      <c r="G6" s="9">
        <v>2237</v>
      </c>
      <c r="H6" s="12">
        <f>SUM(H4:H5)</f>
        <v>2260</v>
      </c>
      <c r="I6" s="12">
        <f>SUM(I4:I5)</f>
        <v>2292</v>
      </c>
      <c r="J6" s="12">
        <f>SUM(J4:J5)</f>
        <v>2379</v>
      </c>
      <c r="K6" s="12">
        <v>2481</v>
      </c>
      <c r="L6" s="12">
        <v>2636</v>
      </c>
      <c r="M6" s="12">
        <v>2732</v>
      </c>
      <c r="N6" s="12">
        <v>2789</v>
      </c>
      <c r="O6" s="12">
        <v>2867</v>
      </c>
      <c r="P6" s="12">
        <v>2971</v>
      </c>
      <c r="Q6" s="12">
        <v>3057</v>
      </c>
      <c r="R6" s="12">
        <v>3095</v>
      </c>
    </row>
    <row r="7" spans="1:18" ht="11.25" customHeight="1">
      <c r="A7" s="6" t="s">
        <v>5</v>
      </c>
      <c r="B7" s="8">
        <v>209</v>
      </c>
      <c r="C7" s="8">
        <v>214</v>
      </c>
      <c r="D7" s="8">
        <v>207</v>
      </c>
      <c r="E7" s="8">
        <v>209</v>
      </c>
      <c r="F7" s="8">
        <v>211</v>
      </c>
      <c r="G7" s="20">
        <v>198</v>
      </c>
      <c r="H7" s="8">
        <v>195</v>
      </c>
      <c r="I7" s="8">
        <v>194</v>
      </c>
      <c r="J7" s="8">
        <v>201</v>
      </c>
      <c r="K7" s="8">
        <v>201</v>
      </c>
      <c r="L7" s="8">
        <v>207</v>
      </c>
      <c r="M7" s="8">
        <v>216</v>
      </c>
      <c r="N7" s="20">
        <v>219</v>
      </c>
      <c r="O7" s="8">
        <v>216</v>
      </c>
      <c r="P7" s="8">
        <v>226</v>
      </c>
      <c r="Q7" s="8">
        <v>232</v>
      </c>
      <c r="R7" s="20">
        <v>229</v>
      </c>
    </row>
    <row r="8" spans="1:18" s="21" customFormat="1" ht="11.25" customHeight="1">
      <c r="A8" s="5" t="s">
        <v>20</v>
      </c>
      <c r="B8" s="20">
        <v>154</v>
      </c>
      <c r="C8" s="20">
        <v>150</v>
      </c>
      <c r="D8" s="20">
        <v>151</v>
      </c>
      <c r="E8" s="20">
        <v>150</v>
      </c>
      <c r="F8" s="20">
        <v>149</v>
      </c>
      <c r="G8" s="20">
        <v>145</v>
      </c>
      <c r="H8" s="20">
        <v>151</v>
      </c>
      <c r="I8" s="20">
        <v>157</v>
      </c>
      <c r="J8" s="20">
        <v>168</v>
      </c>
      <c r="K8" s="20">
        <v>174</v>
      </c>
      <c r="L8" s="20">
        <v>197</v>
      </c>
      <c r="M8" s="20">
        <v>220</v>
      </c>
      <c r="N8" s="20">
        <v>215</v>
      </c>
      <c r="O8" s="20">
        <v>225</v>
      </c>
      <c r="P8" s="20">
        <v>230</v>
      </c>
      <c r="Q8" s="20">
        <v>233</v>
      </c>
      <c r="R8" s="20">
        <v>229</v>
      </c>
    </row>
    <row r="9" spans="1:18" s="21" customFormat="1" ht="11.25" customHeight="1">
      <c r="A9" s="22" t="s">
        <v>15</v>
      </c>
      <c r="B9" s="20">
        <v>173</v>
      </c>
      <c r="C9" s="20">
        <v>172</v>
      </c>
      <c r="D9" s="20">
        <v>175</v>
      </c>
      <c r="E9" s="20">
        <v>191</v>
      </c>
      <c r="F9" s="20">
        <v>180</v>
      </c>
      <c r="G9" s="20">
        <v>181</v>
      </c>
      <c r="H9" s="20">
        <v>187</v>
      </c>
      <c r="I9" s="20">
        <v>196</v>
      </c>
      <c r="J9" s="20">
        <v>212</v>
      </c>
      <c r="K9" s="20">
        <v>214</v>
      </c>
      <c r="L9" s="20">
        <v>225</v>
      </c>
      <c r="M9" s="20">
        <v>233</v>
      </c>
      <c r="N9" s="20">
        <v>241</v>
      </c>
      <c r="O9" s="20">
        <v>237</v>
      </c>
      <c r="P9" s="20">
        <v>232</v>
      </c>
      <c r="Q9" s="20">
        <v>239</v>
      </c>
      <c r="R9" s="20">
        <v>243</v>
      </c>
    </row>
    <row r="10" spans="1:18" ht="11.25" customHeight="1">
      <c r="A10" s="7" t="s">
        <v>21</v>
      </c>
      <c r="B10" s="9">
        <v>536</v>
      </c>
      <c r="C10" s="9">
        <v>536</v>
      </c>
      <c r="D10" s="10">
        <v>533</v>
      </c>
      <c r="E10" s="11">
        <v>550</v>
      </c>
      <c r="F10" s="11">
        <v>540</v>
      </c>
      <c r="G10" s="9">
        <v>524</v>
      </c>
      <c r="H10" s="12">
        <f>SUM(H7:H9)</f>
        <v>533</v>
      </c>
      <c r="I10" s="12">
        <f>SUM(I7:I9)</f>
        <v>547</v>
      </c>
      <c r="J10" s="12">
        <f>SUM(J7:J9)</f>
        <v>581</v>
      </c>
      <c r="K10" s="12">
        <v>589</v>
      </c>
      <c r="L10" s="12">
        <v>629</v>
      </c>
      <c r="M10" s="12">
        <v>669</v>
      </c>
      <c r="N10" s="12">
        <v>675</v>
      </c>
      <c r="O10" s="12">
        <v>678</v>
      </c>
      <c r="P10" s="12">
        <v>688</v>
      </c>
      <c r="Q10" s="12">
        <v>704</v>
      </c>
      <c r="R10" s="12">
        <v>701</v>
      </c>
    </row>
    <row r="11" spans="1:18" ht="11.25" customHeight="1">
      <c r="A11" s="6" t="s">
        <v>6</v>
      </c>
      <c r="B11" s="8">
        <v>250</v>
      </c>
      <c r="C11" s="8">
        <v>247</v>
      </c>
      <c r="D11" s="8">
        <v>254</v>
      </c>
      <c r="E11" s="8">
        <v>257</v>
      </c>
      <c r="F11" s="8">
        <v>242</v>
      </c>
      <c r="G11" s="20">
        <v>243</v>
      </c>
      <c r="H11" s="8">
        <v>247</v>
      </c>
      <c r="I11" s="8">
        <v>247</v>
      </c>
      <c r="J11" s="8">
        <v>267</v>
      </c>
      <c r="K11" s="8">
        <v>290</v>
      </c>
      <c r="L11" s="8">
        <v>311</v>
      </c>
      <c r="M11" s="8">
        <v>302</v>
      </c>
      <c r="N11" s="20">
        <v>321</v>
      </c>
      <c r="O11" s="8">
        <v>330</v>
      </c>
      <c r="P11" s="8">
        <v>331</v>
      </c>
      <c r="Q11" s="8">
        <v>337</v>
      </c>
      <c r="R11" s="20">
        <v>341</v>
      </c>
    </row>
    <row r="12" spans="1:18" ht="11.25" customHeight="1">
      <c r="A12" s="6" t="s">
        <v>14</v>
      </c>
      <c r="B12" s="8">
        <v>144</v>
      </c>
      <c r="C12" s="8">
        <v>139</v>
      </c>
      <c r="D12" s="8">
        <v>142</v>
      </c>
      <c r="E12" s="8">
        <v>142</v>
      </c>
      <c r="F12" s="8">
        <v>142</v>
      </c>
      <c r="G12" s="20">
        <v>136</v>
      </c>
      <c r="H12" s="8">
        <v>142</v>
      </c>
      <c r="I12" s="8">
        <v>136</v>
      </c>
      <c r="J12" s="8">
        <v>141</v>
      </c>
      <c r="K12" s="8">
        <v>147</v>
      </c>
      <c r="L12" s="8">
        <v>143</v>
      </c>
      <c r="M12" s="8">
        <v>149</v>
      </c>
      <c r="N12" s="20">
        <v>155</v>
      </c>
      <c r="O12" s="8">
        <v>148</v>
      </c>
      <c r="P12" s="8">
        <v>148</v>
      </c>
      <c r="Q12" s="8">
        <v>157</v>
      </c>
      <c r="R12" s="20">
        <v>149.5</v>
      </c>
    </row>
    <row r="13" spans="1:18" ht="11.25" customHeight="1">
      <c r="A13" s="6" t="s">
        <v>16</v>
      </c>
      <c r="B13" s="8">
        <v>130</v>
      </c>
      <c r="C13" s="8">
        <v>130</v>
      </c>
      <c r="D13" s="8">
        <v>130</v>
      </c>
      <c r="E13" s="8">
        <v>130</v>
      </c>
      <c r="F13" s="8">
        <v>129</v>
      </c>
      <c r="G13" s="20">
        <v>128</v>
      </c>
      <c r="H13" s="8">
        <v>130</v>
      </c>
      <c r="I13" s="8">
        <v>129</v>
      </c>
      <c r="J13" s="8">
        <v>142</v>
      </c>
      <c r="K13" s="8">
        <v>142</v>
      </c>
      <c r="L13" s="8">
        <v>150</v>
      </c>
      <c r="M13" s="8">
        <v>174</v>
      </c>
      <c r="N13" s="20">
        <v>164</v>
      </c>
      <c r="O13" s="8">
        <v>172</v>
      </c>
      <c r="P13" s="8">
        <v>177</v>
      </c>
      <c r="Q13" s="8">
        <v>180</v>
      </c>
      <c r="R13" s="20">
        <v>178</v>
      </c>
    </row>
    <row r="14" spans="1:18" ht="11.25" customHeight="1">
      <c r="A14" s="7" t="s">
        <v>22</v>
      </c>
      <c r="B14" s="9">
        <v>524</v>
      </c>
      <c r="C14" s="9">
        <v>516</v>
      </c>
      <c r="D14" s="10">
        <v>526</v>
      </c>
      <c r="E14" s="11">
        <v>529</v>
      </c>
      <c r="F14" s="11">
        <v>513</v>
      </c>
      <c r="G14" s="9">
        <v>507</v>
      </c>
      <c r="H14" s="12">
        <f>SUM(H11:H13)</f>
        <v>519</v>
      </c>
      <c r="I14" s="12">
        <f>SUM(I11:I13)</f>
        <v>512</v>
      </c>
      <c r="J14" s="12">
        <f>SUM(J11:J13)</f>
        <v>550</v>
      </c>
      <c r="K14" s="12">
        <v>579</v>
      </c>
      <c r="L14" s="12">
        <v>604</v>
      </c>
      <c r="M14" s="12">
        <v>625</v>
      </c>
      <c r="N14" s="12">
        <v>640</v>
      </c>
      <c r="O14" s="12">
        <v>650</v>
      </c>
      <c r="P14" s="12">
        <v>656</v>
      </c>
      <c r="Q14" s="12">
        <v>674</v>
      </c>
      <c r="R14" s="12">
        <v>668.5</v>
      </c>
    </row>
    <row r="15" spans="1:18" ht="11.25" customHeight="1">
      <c r="A15" s="6" t="s">
        <v>1</v>
      </c>
      <c r="B15" s="8">
        <v>190</v>
      </c>
      <c r="C15" s="8">
        <v>188</v>
      </c>
      <c r="D15" s="8">
        <v>191</v>
      </c>
      <c r="E15" s="8">
        <v>196</v>
      </c>
      <c r="F15" s="8">
        <v>202</v>
      </c>
      <c r="G15" s="20">
        <v>204</v>
      </c>
      <c r="H15" s="8">
        <v>199</v>
      </c>
      <c r="I15" s="8">
        <v>198</v>
      </c>
      <c r="J15" s="8">
        <v>202</v>
      </c>
      <c r="K15" s="8">
        <v>207</v>
      </c>
      <c r="L15" s="8">
        <v>218</v>
      </c>
      <c r="M15" s="8">
        <v>224</v>
      </c>
      <c r="N15" s="20">
        <v>218</v>
      </c>
      <c r="O15" s="8">
        <v>221</v>
      </c>
      <c r="P15" s="8">
        <v>220</v>
      </c>
      <c r="Q15" s="8">
        <v>221</v>
      </c>
      <c r="R15" s="20">
        <v>227</v>
      </c>
    </row>
    <row r="16" spans="1:18" ht="11.25" customHeight="1">
      <c r="A16" s="6" t="s">
        <v>11</v>
      </c>
      <c r="B16" s="8">
        <v>125</v>
      </c>
      <c r="C16" s="8">
        <v>120</v>
      </c>
      <c r="D16" s="8">
        <v>122</v>
      </c>
      <c r="E16" s="8">
        <v>119</v>
      </c>
      <c r="F16" s="8">
        <v>121</v>
      </c>
      <c r="G16" s="20">
        <v>121</v>
      </c>
      <c r="H16" s="8">
        <v>123</v>
      </c>
      <c r="I16" s="8">
        <v>120</v>
      </c>
      <c r="J16" s="8">
        <v>118</v>
      </c>
      <c r="K16" s="8">
        <v>119</v>
      </c>
      <c r="L16" s="8">
        <v>122</v>
      </c>
      <c r="M16" s="8">
        <v>128</v>
      </c>
      <c r="N16" s="20">
        <v>130</v>
      </c>
      <c r="O16" s="8">
        <v>130</v>
      </c>
      <c r="P16" s="8">
        <v>131</v>
      </c>
      <c r="Q16" s="8">
        <v>132</v>
      </c>
      <c r="R16" s="20">
        <v>132</v>
      </c>
    </row>
    <row r="17" spans="1:18" ht="11.25" customHeight="1">
      <c r="A17" s="6" t="s">
        <v>13</v>
      </c>
      <c r="B17" s="8">
        <v>79</v>
      </c>
      <c r="C17" s="8">
        <v>75</v>
      </c>
      <c r="D17" s="8">
        <v>76</v>
      </c>
      <c r="E17" s="8">
        <v>78</v>
      </c>
      <c r="F17" s="8">
        <v>74</v>
      </c>
      <c r="G17" s="20">
        <v>72</v>
      </c>
      <c r="H17" s="8">
        <v>77</v>
      </c>
      <c r="I17" s="8">
        <v>76</v>
      </c>
      <c r="J17" s="8">
        <v>70</v>
      </c>
      <c r="K17" s="8">
        <v>82</v>
      </c>
      <c r="L17" s="8">
        <v>80</v>
      </c>
      <c r="M17" s="8">
        <v>79</v>
      </c>
      <c r="N17" s="20">
        <v>74</v>
      </c>
      <c r="O17" s="8">
        <v>71</v>
      </c>
      <c r="P17" s="8">
        <v>77</v>
      </c>
      <c r="Q17" s="8">
        <v>79</v>
      </c>
      <c r="R17" s="20">
        <v>83</v>
      </c>
    </row>
    <row r="18" spans="1:18" ht="11.25" customHeight="1">
      <c r="A18" s="7" t="s">
        <v>23</v>
      </c>
      <c r="B18" s="9">
        <v>394</v>
      </c>
      <c r="C18" s="9">
        <v>383</v>
      </c>
      <c r="D18" s="10">
        <v>389</v>
      </c>
      <c r="E18" s="11">
        <v>393</v>
      </c>
      <c r="F18" s="11">
        <v>397</v>
      </c>
      <c r="G18" s="9">
        <v>397</v>
      </c>
      <c r="H18" s="12">
        <f>SUM(H15:H17)</f>
        <v>399</v>
      </c>
      <c r="I18" s="12">
        <f>SUM(I15:I17)</f>
        <v>394</v>
      </c>
      <c r="J18" s="12">
        <f>SUM(J15:J17)</f>
        <v>390</v>
      </c>
      <c r="K18" s="12">
        <v>408</v>
      </c>
      <c r="L18" s="12">
        <v>420</v>
      </c>
      <c r="M18" s="12">
        <v>431</v>
      </c>
      <c r="N18" s="12">
        <v>422</v>
      </c>
      <c r="O18" s="12">
        <v>422</v>
      </c>
      <c r="P18" s="12">
        <v>428</v>
      </c>
      <c r="Q18" s="12">
        <v>432</v>
      </c>
      <c r="R18" s="12">
        <v>442</v>
      </c>
    </row>
    <row r="19" spans="1:18" ht="11.25" customHeight="1">
      <c r="A19" s="17" t="s">
        <v>28</v>
      </c>
      <c r="B19" s="9">
        <v>1454</v>
      </c>
      <c r="C19" s="9">
        <v>1435</v>
      </c>
      <c r="D19" s="9">
        <v>1448</v>
      </c>
      <c r="E19" s="9">
        <v>1472</v>
      </c>
      <c r="F19" s="9">
        <v>1450</v>
      </c>
      <c r="G19" s="9">
        <v>1428</v>
      </c>
      <c r="H19" s="9">
        <v>1451</v>
      </c>
      <c r="I19" s="9">
        <v>1453</v>
      </c>
      <c r="J19" s="9">
        <f>J10+J14+J18</f>
        <v>1521</v>
      </c>
      <c r="K19" s="9">
        <v>1576</v>
      </c>
      <c r="L19" s="9">
        <v>1653</v>
      </c>
      <c r="M19" s="9">
        <v>1725</v>
      </c>
      <c r="N19" s="9">
        <v>1737</v>
      </c>
      <c r="O19" s="9">
        <v>1750</v>
      </c>
      <c r="P19" s="9">
        <v>1772</v>
      </c>
      <c r="Q19" s="9">
        <v>1810</v>
      </c>
      <c r="R19" s="9">
        <v>1811.5</v>
      </c>
    </row>
    <row r="20" spans="1:18" ht="11.25" customHeight="1">
      <c r="A20" s="6" t="s">
        <v>4</v>
      </c>
      <c r="B20" s="8">
        <v>220</v>
      </c>
      <c r="C20" s="8">
        <v>216</v>
      </c>
      <c r="D20" s="8">
        <v>215</v>
      </c>
      <c r="E20" s="8">
        <v>213</v>
      </c>
      <c r="F20" s="8">
        <v>218</v>
      </c>
      <c r="G20" s="20">
        <v>221</v>
      </c>
      <c r="H20" s="8">
        <v>228</v>
      </c>
      <c r="I20" s="8">
        <v>233</v>
      </c>
      <c r="J20" s="8">
        <v>247</v>
      </c>
      <c r="K20" s="8">
        <v>275</v>
      </c>
      <c r="L20" s="8">
        <v>280</v>
      </c>
      <c r="M20" s="8">
        <v>297</v>
      </c>
      <c r="N20" s="20">
        <v>297</v>
      </c>
      <c r="O20" s="8">
        <v>306</v>
      </c>
      <c r="P20" s="8">
        <v>314</v>
      </c>
      <c r="Q20" s="8">
        <v>314</v>
      </c>
      <c r="R20" s="20">
        <v>331</v>
      </c>
    </row>
    <row r="21" spans="1:18" ht="11.25" customHeight="1">
      <c r="A21" s="6" t="s">
        <v>8</v>
      </c>
      <c r="B21" s="8">
        <v>107</v>
      </c>
      <c r="C21" s="8">
        <v>111</v>
      </c>
      <c r="D21" s="8">
        <v>109</v>
      </c>
      <c r="E21" s="8">
        <v>111</v>
      </c>
      <c r="F21" s="8">
        <v>113</v>
      </c>
      <c r="G21" s="20">
        <v>110</v>
      </c>
      <c r="H21" s="8">
        <v>113</v>
      </c>
      <c r="I21" s="8">
        <v>111</v>
      </c>
      <c r="J21" s="8">
        <v>109</v>
      </c>
      <c r="K21" s="8">
        <v>115</v>
      </c>
      <c r="L21" s="8">
        <v>114</v>
      </c>
      <c r="M21" s="8">
        <v>124</v>
      </c>
      <c r="N21" s="20">
        <v>124</v>
      </c>
      <c r="O21" s="8">
        <v>127</v>
      </c>
      <c r="P21" s="8">
        <v>128</v>
      </c>
      <c r="Q21" s="8">
        <v>126</v>
      </c>
      <c r="R21" s="20">
        <v>129</v>
      </c>
    </row>
    <row r="22" spans="1:18" ht="11.25" customHeight="1">
      <c r="A22" s="6" t="s">
        <v>10</v>
      </c>
      <c r="B22" s="8">
        <v>25</v>
      </c>
      <c r="C22" s="8">
        <v>26</v>
      </c>
      <c r="D22" s="8">
        <v>26</v>
      </c>
      <c r="E22" s="8">
        <v>26</v>
      </c>
      <c r="F22" s="8">
        <v>26</v>
      </c>
      <c r="G22" s="20">
        <v>27</v>
      </c>
      <c r="H22" s="8">
        <v>27</v>
      </c>
      <c r="I22" s="8">
        <v>27</v>
      </c>
      <c r="J22" s="8">
        <v>27</v>
      </c>
      <c r="K22" s="8">
        <v>27</v>
      </c>
      <c r="L22" s="8">
        <v>28</v>
      </c>
      <c r="M22" s="8">
        <v>29</v>
      </c>
      <c r="N22" s="20">
        <v>28</v>
      </c>
      <c r="O22" s="8">
        <v>26</v>
      </c>
      <c r="P22" s="8">
        <v>39</v>
      </c>
      <c r="Q22" s="8">
        <v>40</v>
      </c>
      <c r="R22" s="20">
        <v>39</v>
      </c>
    </row>
    <row r="23" spans="1:18" ht="11.25" customHeight="1">
      <c r="A23" s="7" t="s">
        <v>24</v>
      </c>
      <c r="B23" s="9">
        <v>352</v>
      </c>
      <c r="C23" s="9">
        <v>353</v>
      </c>
      <c r="D23" s="13">
        <v>350</v>
      </c>
      <c r="E23" s="11">
        <v>350</v>
      </c>
      <c r="F23" s="11">
        <v>357</v>
      </c>
      <c r="G23" s="9">
        <v>358</v>
      </c>
      <c r="H23" s="12">
        <v>368</v>
      </c>
      <c r="I23" s="12">
        <v>371</v>
      </c>
      <c r="J23" s="12">
        <f>SUM(J20:J22)</f>
        <v>383</v>
      </c>
      <c r="K23" s="12">
        <v>417</v>
      </c>
      <c r="L23" s="12">
        <v>422</v>
      </c>
      <c r="M23" s="12">
        <v>450</v>
      </c>
      <c r="N23" s="12">
        <v>449</v>
      </c>
      <c r="O23" s="12">
        <v>459</v>
      </c>
      <c r="P23" s="12">
        <v>481</v>
      </c>
      <c r="Q23" s="12">
        <v>480</v>
      </c>
      <c r="R23" s="12">
        <v>499</v>
      </c>
    </row>
    <row r="24" spans="1:18" ht="11.25" customHeight="1">
      <c r="A24" s="6" t="s">
        <v>7</v>
      </c>
      <c r="B24" s="8">
        <v>257</v>
      </c>
      <c r="C24" s="8">
        <v>254</v>
      </c>
      <c r="D24" s="8">
        <v>263</v>
      </c>
      <c r="E24" s="8">
        <v>260</v>
      </c>
      <c r="F24" s="8">
        <v>265</v>
      </c>
      <c r="G24" s="20">
        <v>267</v>
      </c>
      <c r="H24" s="8">
        <v>265</v>
      </c>
      <c r="I24" s="8">
        <v>284</v>
      </c>
      <c r="J24" s="8">
        <v>292</v>
      </c>
      <c r="K24" s="8">
        <v>305</v>
      </c>
      <c r="L24" s="8">
        <v>315</v>
      </c>
      <c r="M24" s="8">
        <v>321</v>
      </c>
      <c r="N24" s="20">
        <v>321</v>
      </c>
      <c r="O24" s="8">
        <v>338</v>
      </c>
      <c r="P24" s="8">
        <v>348</v>
      </c>
      <c r="Q24" s="8">
        <v>352</v>
      </c>
      <c r="R24" s="20">
        <v>359</v>
      </c>
    </row>
    <row r="25" spans="1:18" ht="11.25" customHeight="1">
      <c r="A25" s="6" t="s">
        <v>9</v>
      </c>
      <c r="B25" s="8">
        <v>204</v>
      </c>
      <c r="C25" s="8">
        <v>208</v>
      </c>
      <c r="D25" s="8">
        <v>213</v>
      </c>
      <c r="E25" s="8">
        <v>208</v>
      </c>
      <c r="F25" s="8">
        <v>212</v>
      </c>
      <c r="G25" s="20">
        <v>214</v>
      </c>
      <c r="H25" s="8">
        <v>221</v>
      </c>
      <c r="I25" s="8">
        <v>227</v>
      </c>
      <c r="J25" s="8">
        <v>231</v>
      </c>
      <c r="K25" s="8">
        <v>237</v>
      </c>
      <c r="L25" s="8">
        <v>240</v>
      </c>
      <c r="M25" s="8">
        <v>241</v>
      </c>
      <c r="N25" s="20">
        <v>237</v>
      </c>
      <c r="O25" s="8">
        <v>228</v>
      </c>
      <c r="P25" s="8">
        <v>237</v>
      </c>
      <c r="Q25" s="8">
        <v>240</v>
      </c>
      <c r="R25" s="20">
        <v>241</v>
      </c>
    </row>
    <row r="26" spans="1:18" ht="11.25" customHeight="1">
      <c r="A26" s="6" t="s">
        <v>12</v>
      </c>
      <c r="B26" s="8">
        <v>185</v>
      </c>
      <c r="C26" s="8">
        <v>189</v>
      </c>
      <c r="D26" s="8">
        <v>190</v>
      </c>
      <c r="E26" s="8">
        <v>189</v>
      </c>
      <c r="F26" s="8">
        <v>185</v>
      </c>
      <c r="G26" s="20">
        <v>181</v>
      </c>
      <c r="H26" s="8">
        <v>195</v>
      </c>
      <c r="I26" s="8">
        <v>195</v>
      </c>
      <c r="J26" s="8">
        <v>214</v>
      </c>
      <c r="K26" s="8">
        <v>218</v>
      </c>
      <c r="L26" s="8">
        <v>245</v>
      </c>
      <c r="M26" s="8">
        <v>267</v>
      </c>
      <c r="N26" s="20">
        <v>283</v>
      </c>
      <c r="O26" s="8">
        <v>299</v>
      </c>
      <c r="P26" s="8">
        <v>326</v>
      </c>
      <c r="Q26" s="8">
        <v>328</v>
      </c>
      <c r="R26" s="20">
        <v>342</v>
      </c>
    </row>
    <row r="27" spans="1:18" ht="11.25" customHeight="1">
      <c r="A27" s="7" t="s">
        <v>25</v>
      </c>
      <c r="B27" s="9">
        <v>646</v>
      </c>
      <c r="C27" s="9">
        <v>651</v>
      </c>
      <c r="D27" s="10">
        <v>666</v>
      </c>
      <c r="E27" s="14">
        <v>657</v>
      </c>
      <c r="F27" s="14">
        <v>662</v>
      </c>
      <c r="G27" s="9">
        <v>662</v>
      </c>
      <c r="H27" s="12">
        <v>681</v>
      </c>
      <c r="I27" s="12">
        <v>706</v>
      </c>
      <c r="J27" s="12">
        <f>SUM(J24:J26)</f>
        <v>737</v>
      </c>
      <c r="K27" s="12">
        <v>760</v>
      </c>
      <c r="L27" s="12">
        <v>800</v>
      </c>
      <c r="M27" s="12">
        <v>829</v>
      </c>
      <c r="N27" s="12">
        <v>841</v>
      </c>
      <c r="O27" s="12">
        <v>865</v>
      </c>
      <c r="P27" s="12">
        <v>911</v>
      </c>
      <c r="Q27" s="12">
        <v>920</v>
      </c>
      <c r="R27" s="12">
        <v>942</v>
      </c>
    </row>
    <row r="28" spans="1:18" ht="11.25" customHeight="1">
      <c r="A28" s="6" t="s">
        <v>2</v>
      </c>
      <c r="B28" s="8">
        <v>229</v>
      </c>
      <c r="C28" s="8">
        <v>223</v>
      </c>
      <c r="D28" s="8">
        <v>224</v>
      </c>
      <c r="E28" s="8">
        <v>229</v>
      </c>
      <c r="F28" s="8">
        <v>237</v>
      </c>
      <c r="G28" s="20">
        <v>239</v>
      </c>
      <c r="H28" s="8">
        <v>246</v>
      </c>
      <c r="I28" s="8">
        <v>246</v>
      </c>
      <c r="J28" s="8">
        <v>252</v>
      </c>
      <c r="K28" s="8">
        <v>262</v>
      </c>
      <c r="L28" s="8">
        <v>274</v>
      </c>
      <c r="M28" s="8">
        <v>283</v>
      </c>
      <c r="N28" s="20">
        <v>302</v>
      </c>
      <c r="O28" s="8">
        <v>329</v>
      </c>
      <c r="P28" s="8">
        <v>335</v>
      </c>
      <c r="Q28" s="8">
        <v>353</v>
      </c>
      <c r="R28" s="20">
        <v>357.2</v>
      </c>
    </row>
    <row r="29" spans="1:18" ht="11.25" customHeight="1">
      <c r="A29" s="6" t="s">
        <v>3</v>
      </c>
      <c r="B29" s="8">
        <v>188</v>
      </c>
      <c r="C29" s="8">
        <v>172</v>
      </c>
      <c r="D29" s="8">
        <v>170</v>
      </c>
      <c r="E29" s="8">
        <v>169</v>
      </c>
      <c r="F29" s="8">
        <v>170</v>
      </c>
      <c r="G29" s="20">
        <v>180</v>
      </c>
      <c r="H29" s="8">
        <v>189</v>
      </c>
      <c r="I29" s="8">
        <v>192</v>
      </c>
      <c r="J29" s="8">
        <v>187</v>
      </c>
      <c r="K29" s="8">
        <v>197</v>
      </c>
      <c r="L29" s="8">
        <v>210</v>
      </c>
      <c r="M29" s="8">
        <v>231</v>
      </c>
      <c r="N29" s="20">
        <v>225</v>
      </c>
      <c r="O29" s="8">
        <v>238</v>
      </c>
      <c r="P29" s="8">
        <v>241</v>
      </c>
      <c r="Q29" s="8">
        <v>248</v>
      </c>
      <c r="R29" s="20">
        <v>245.5</v>
      </c>
    </row>
    <row r="30" spans="1:18" ht="11.25" customHeight="1">
      <c r="A30" s="6" t="s">
        <v>33</v>
      </c>
      <c r="B30" s="8">
        <v>294</v>
      </c>
      <c r="C30" s="8">
        <v>302</v>
      </c>
      <c r="D30" s="8">
        <v>302</v>
      </c>
      <c r="E30" s="8">
        <v>313</v>
      </c>
      <c r="F30" s="8">
        <v>311</v>
      </c>
      <c r="G30" s="20">
        <v>312</v>
      </c>
      <c r="H30" s="8">
        <v>319</v>
      </c>
      <c r="I30" s="8">
        <v>316</v>
      </c>
      <c r="J30" s="8">
        <v>327</v>
      </c>
      <c r="K30" s="8">
        <v>333</v>
      </c>
      <c r="L30" s="8">
        <v>351</v>
      </c>
      <c r="M30" s="8">
        <v>378</v>
      </c>
      <c r="N30" s="20">
        <v>411</v>
      </c>
      <c r="O30" s="8">
        <v>400</v>
      </c>
      <c r="P30" s="8">
        <v>416</v>
      </c>
      <c r="Q30" s="8">
        <v>412</v>
      </c>
      <c r="R30" s="20">
        <v>414.5</v>
      </c>
    </row>
    <row r="31" spans="1:18" ht="11.25" customHeight="1">
      <c r="A31" s="7" t="s">
        <v>26</v>
      </c>
      <c r="B31" s="9">
        <v>711</v>
      </c>
      <c r="C31" s="9">
        <v>697</v>
      </c>
      <c r="D31" s="10">
        <v>696</v>
      </c>
      <c r="E31" s="14">
        <v>711</v>
      </c>
      <c r="F31" s="14">
        <v>718</v>
      </c>
      <c r="G31" s="9">
        <v>731</v>
      </c>
      <c r="H31" s="12">
        <v>754</v>
      </c>
      <c r="I31" s="12">
        <v>754</v>
      </c>
      <c r="J31" s="12">
        <f>SUM(J28:J30)</f>
        <v>766</v>
      </c>
      <c r="K31" s="12">
        <v>792</v>
      </c>
      <c r="L31" s="12">
        <v>835</v>
      </c>
      <c r="M31" s="12">
        <v>892</v>
      </c>
      <c r="N31" s="12">
        <v>938</v>
      </c>
      <c r="O31" s="12">
        <v>967</v>
      </c>
      <c r="P31" s="12">
        <v>992</v>
      </c>
      <c r="Q31" s="12">
        <v>1013</v>
      </c>
      <c r="R31" s="12">
        <v>1017.2</v>
      </c>
    </row>
    <row r="32" spans="1:18" ht="11.25" customHeight="1">
      <c r="A32" s="17" t="s">
        <v>29</v>
      </c>
      <c r="B32" s="9">
        <v>1709</v>
      </c>
      <c r="C32" s="9">
        <v>1701</v>
      </c>
      <c r="D32" s="9">
        <v>1712</v>
      </c>
      <c r="E32" s="9">
        <v>1718</v>
      </c>
      <c r="F32" s="9">
        <v>1737</v>
      </c>
      <c r="G32" s="9">
        <v>1751</v>
      </c>
      <c r="H32" s="9">
        <v>1803</v>
      </c>
      <c r="I32" s="9">
        <v>1831</v>
      </c>
      <c r="J32" s="9">
        <f>J23+J27+J31</f>
        <v>1886</v>
      </c>
      <c r="K32" s="9">
        <v>1969</v>
      </c>
      <c r="L32" s="9">
        <v>2057</v>
      </c>
      <c r="M32" s="9">
        <v>2171</v>
      </c>
      <c r="N32" s="9">
        <v>2227</v>
      </c>
      <c r="O32" s="9">
        <v>2291</v>
      </c>
      <c r="P32" s="9">
        <v>2384</v>
      </c>
      <c r="Q32" s="9">
        <v>2413</v>
      </c>
      <c r="R32" s="9">
        <v>2458.2000000000003</v>
      </c>
    </row>
    <row r="33" spans="1:18" ht="11.25" customHeight="1">
      <c r="A33" s="7" t="s">
        <v>27</v>
      </c>
      <c r="B33" s="9">
        <v>5335</v>
      </c>
      <c r="C33" s="9">
        <v>5300</v>
      </c>
      <c r="D33" s="10">
        <v>5394</v>
      </c>
      <c r="E33" s="14">
        <v>5413</v>
      </c>
      <c r="F33" s="14">
        <v>5418</v>
      </c>
      <c r="G33" s="9">
        <v>5416</v>
      </c>
      <c r="H33" s="12">
        <f>H6+H10+H14+H18+H23+H27+H31</f>
        <v>5514</v>
      </c>
      <c r="I33" s="12">
        <f>I6+I10+I14+I18+I23+I27+I31</f>
        <v>5576</v>
      </c>
      <c r="J33" s="12">
        <f>J6+J19+J32</f>
        <v>5786</v>
      </c>
      <c r="K33" s="12">
        <v>6026</v>
      </c>
      <c r="L33" s="12">
        <v>6346</v>
      </c>
      <c r="M33" s="12">
        <v>6628</v>
      </c>
      <c r="N33" s="12">
        <v>6753</v>
      </c>
      <c r="O33" s="12">
        <v>6908</v>
      </c>
      <c r="P33" s="12">
        <v>7126</v>
      </c>
      <c r="Q33" s="12">
        <v>7279</v>
      </c>
      <c r="R33" s="12">
        <v>7364.7</v>
      </c>
    </row>
    <row r="34" spans="1:18" ht="11.25" customHeight="1">
      <c r="A34" s="29" t="s">
        <v>31</v>
      </c>
      <c r="B34" s="2"/>
      <c r="C34" s="2"/>
      <c r="D34" s="2"/>
      <c r="E34" s="2"/>
      <c r="F34" s="2"/>
      <c r="G34" s="25"/>
      <c r="H34" s="2"/>
      <c r="I34" s="2"/>
      <c r="J34" s="2"/>
      <c r="K34" s="2"/>
      <c r="L34" s="2"/>
      <c r="M34" s="2"/>
      <c r="N34" s="25"/>
      <c r="O34" s="2"/>
      <c r="P34" s="2"/>
      <c r="Q34" s="2"/>
      <c r="R34" s="25"/>
    </row>
    <row r="35" spans="1:18" s="21" customFormat="1" ht="11.25" customHeight="1">
      <c r="A35" s="5" t="s">
        <v>0</v>
      </c>
      <c r="B35" s="23">
        <v>8661</v>
      </c>
      <c r="C35" s="23">
        <v>8296</v>
      </c>
      <c r="D35" s="23">
        <v>8168</v>
      </c>
      <c r="E35" s="23">
        <v>8047</v>
      </c>
      <c r="F35" s="23">
        <v>8102</v>
      </c>
      <c r="G35" s="18">
        <v>8082</v>
      </c>
      <c r="H35" s="23">
        <v>8179</v>
      </c>
      <c r="I35" s="23">
        <v>8359</v>
      </c>
      <c r="J35" s="23">
        <v>8597</v>
      </c>
      <c r="K35" s="23">
        <v>8778</v>
      </c>
      <c r="L35" s="23">
        <v>10911</v>
      </c>
      <c r="M35" s="23">
        <v>11635</v>
      </c>
      <c r="N35" s="23">
        <v>11863</v>
      </c>
      <c r="O35" s="23">
        <v>11931</v>
      </c>
      <c r="P35" s="23">
        <v>11998</v>
      </c>
      <c r="Q35" s="23">
        <v>12174</v>
      </c>
      <c r="R35" s="23">
        <v>12242</v>
      </c>
    </row>
    <row r="36" spans="1:18" s="21" customFormat="1" ht="11.25" customHeight="1">
      <c r="A36" s="5" t="s">
        <v>18</v>
      </c>
      <c r="B36" s="23">
        <v>1797</v>
      </c>
      <c r="C36" s="23">
        <v>1817</v>
      </c>
      <c r="D36" s="23">
        <v>1773</v>
      </c>
      <c r="E36" s="23">
        <v>1738</v>
      </c>
      <c r="F36" s="23">
        <v>1718</v>
      </c>
      <c r="G36" s="18">
        <v>1698</v>
      </c>
      <c r="H36" s="23">
        <v>1802</v>
      </c>
      <c r="I36" s="23">
        <v>1943</v>
      </c>
      <c r="J36" s="23">
        <v>2149</v>
      </c>
      <c r="K36" s="23">
        <v>2192</v>
      </c>
      <c r="L36" s="23">
        <v>2911</v>
      </c>
      <c r="M36" s="23">
        <v>3220</v>
      </c>
      <c r="N36" s="23">
        <v>3486</v>
      </c>
      <c r="O36" s="23">
        <v>3756</v>
      </c>
      <c r="P36" s="23">
        <v>4208</v>
      </c>
      <c r="Q36" s="23">
        <v>4504</v>
      </c>
      <c r="R36" s="23">
        <v>4661</v>
      </c>
    </row>
    <row r="37" spans="1:18" ht="11.25" customHeight="1">
      <c r="A37" s="16" t="s">
        <v>19</v>
      </c>
      <c r="B37" s="9">
        <v>10458</v>
      </c>
      <c r="C37" s="9">
        <v>10113</v>
      </c>
      <c r="D37" s="10">
        <v>9941</v>
      </c>
      <c r="E37" s="11">
        <v>9785</v>
      </c>
      <c r="F37" s="11">
        <v>9820</v>
      </c>
      <c r="G37" s="19">
        <v>9780</v>
      </c>
      <c r="H37" s="11">
        <f>SUM(H35:H36)</f>
        <v>9981</v>
      </c>
      <c r="I37" s="11">
        <f>SUM(I35:I36)</f>
        <v>10302</v>
      </c>
      <c r="J37" s="11">
        <f>SUM(J35:J36)</f>
        <v>10746</v>
      </c>
      <c r="K37" s="11">
        <v>10970</v>
      </c>
      <c r="L37" s="11">
        <v>13822</v>
      </c>
      <c r="M37" s="11">
        <v>14855</v>
      </c>
      <c r="N37" s="11">
        <v>15349</v>
      </c>
      <c r="O37" s="11">
        <v>15687</v>
      </c>
      <c r="P37" s="11">
        <v>16206</v>
      </c>
      <c r="Q37" s="11">
        <v>16678</v>
      </c>
      <c r="R37" s="11">
        <v>16903</v>
      </c>
    </row>
    <row r="38" spans="1:18" ht="11.25" customHeight="1">
      <c r="A38" s="6" t="s">
        <v>5</v>
      </c>
      <c r="B38" s="15">
        <v>885</v>
      </c>
      <c r="C38" s="15">
        <v>885</v>
      </c>
      <c r="D38" s="15">
        <v>835</v>
      </c>
      <c r="E38" s="15">
        <v>850</v>
      </c>
      <c r="F38" s="15">
        <v>770</v>
      </c>
      <c r="G38" s="18">
        <v>790</v>
      </c>
      <c r="H38" s="15">
        <v>790</v>
      </c>
      <c r="I38" s="15">
        <v>790</v>
      </c>
      <c r="J38" s="15">
        <v>830</v>
      </c>
      <c r="K38" s="15">
        <v>830</v>
      </c>
      <c r="L38" s="15">
        <v>1082</v>
      </c>
      <c r="M38" s="15">
        <v>1114</v>
      </c>
      <c r="N38" s="23">
        <v>1150</v>
      </c>
      <c r="O38" s="15">
        <v>1162</v>
      </c>
      <c r="P38" s="15">
        <v>1174</v>
      </c>
      <c r="Q38" s="15">
        <v>1206</v>
      </c>
      <c r="R38" s="23">
        <v>1222</v>
      </c>
    </row>
    <row r="39" spans="1:18" s="21" customFormat="1" ht="11.25" customHeight="1">
      <c r="A39" s="5" t="s">
        <v>20</v>
      </c>
      <c r="B39" s="23">
        <v>679</v>
      </c>
      <c r="C39" s="23">
        <v>679</v>
      </c>
      <c r="D39" s="23">
        <v>679</v>
      </c>
      <c r="E39" s="23">
        <v>666</v>
      </c>
      <c r="F39" s="23">
        <v>646</v>
      </c>
      <c r="G39" s="18">
        <v>626</v>
      </c>
      <c r="H39" s="23">
        <v>678</v>
      </c>
      <c r="I39" s="23">
        <v>688</v>
      </c>
      <c r="J39" s="23">
        <v>760</v>
      </c>
      <c r="K39" s="23">
        <v>784</v>
      </c>
      <c r="L39" s="23">
        <v>1040</v>
      </c>
      <c r="M39" s="23">
        <v>1169</v>
      </c>
      <c r="N39" s="23">
        <v>1179</v>
      </c>
      <c r="O39" s="23">
        <v>1176</v>
      </c>
      <c r="P39" s="23">
        <v>1210</v>
      </c>
      <c r="Q39" s="23">
        <v>1214</v>
      </c>
      <c r="R39" s="23">
        <v>1226</v>
      </c>
    </row>
    <row r="40" spans="1:18" s="21" customFormat="1" ht="11.25" customHeight="1">
      <c r="A40" s="22" t="s">
        <v>15</v>
      </c>
      <c r="B40" s="23">
        <v>752</v>
      </c>
      <c r="C40" s="23">
        <v>734</v>
      </c>
      <c r="D40" s="23">
        <v>734</v>
      </c>
      <c r="E40" s="23">
        <v>766</v>
      </c>
      <c r="F40" s="23">
        <v>774</v>
      </c>
      <c r="G40" s="18">
        <v>782</v>
      </c>
      <c r="H40" s="23">
        <v>812</v>
      </c>
      <c r="I40" s="23">
        <v>896</v>
      </c>
      <c r="J40" s="23">
        <v>964</v>
      </c>
      <c r="K40" s="23">
        <v>964</v>
      </c>
      <c r="L40" s="23">
        <v>1210</v>
      </c>
      <c r="M40" s="23">
        <v>1248</v>
      </c>
      <c r="N40" s="23">
        <v>1284</v>
      </c>
      <c r="O40" s="23">
        <v>1272</v>
      </c>
      <c r="P40" s="23">
        <v>1260</v>
      </c>
      <c r="Q40" s="23">
        <v>1244</v>
      </c>
      <c r="R40" s="23">
        <v>1246</v>
      </c>
    </row>
    <row r="41" spans="1:18" ht="11.25" customHeight="1">
      <c r="A41" s="7" t="s">
        <v>21</v>
      </c>
      <c r="B41" s="9">
        <v>2316</v>
      </c>
      <c r="C41" s="9">
        <v>2298</v>
      </c>
      <c r="D41" s="10">
        <v>2248</v>
      </c>
      <c r="E41" s="11">
        <v>2282</v>
      </c>
      <c r="F41" s="11">
        <v>2190</v>
      </c>
      <c r="G41" s="19">
        <v>2198</v>
      </c>
      <c r="H41" s="11">
        <f>SUM(H38:H40)</f>
        <v>2280</v>
      </c>
      <c r="I41" s="11">
        <f>SUM(I38:I40)</f>
        <v>2374</v>
      </c>
      <c r="J41" s="11">
        <f>SUM(J38:J40)</f>
        <v>2554</v>
      </c>
      <c r="K41" s="11">
        <v>2578</v>
      </c>
      <c r="L41" s="11">
        <v>3332</v>
      </c>
      <c r="M41" s="11">
        <v>3531</v>
      </c>
      <c r="N41" s="11">
        <v>3613</v>
      </c>
      <c r="O41" s="11">
        <v>3610</v>
      </c>
      <c r="P41" s="11">
        <v>3644</v>
      </c>
      <c r="Q41" s="11">
        <v>3664</v>
      </c>
      <c r="R41" s="11">
        <v>3694</v>
      </c>
    </row>
    <row r="42" spans="1:18" ht="11.25" customHeight="1">
      <c r="A42" s="6" t="s">
        <v>6</v>
      </c>
      <c r="B42" s="15">
        <v>1225</v>
      </c>
      <c r="C42" s="15">
        <v>1185</v>
      </c>
      <c r="D42" s="15">
        <v>1185</v>
      </c>
      <c r="E42" s="15">
        <v>1075</v>
      </c>
      <c r="F42" s="15">
        <v>1075</v>
      </c>
      <c r="G42" s="18">
        <v>1075</v>
      </c>
      <c r="H42" s="15">
        <v>1085</v>
      </c>
      <c r="I42" s="15">
        <v>1087</v>
      </c>
      <c r="J42" s="15">
        <v>1159</v>
      </c>
      <c r="K42" s="15">
        <v>1231</v>
      </c>
      <c r="L42" s="15">
        <v>1451</v>
      </c>
      <c r="M42" s="15">
        <v>1481</v>
      </c>
      <c r="N42" s="23">
        <v>1575</v>
      </c>
      <c r="O42" s="15">
        <v>1613</v>
      </c>
      <c r="P42" s="15">
        <v>1618</v>
      </c>
      <c r="Q42" s="15">
        <v>1699</v>
      </c>
      <c r="R42" s="23">
        <v>1713</v>
      </c>
    </row>
    <row r="43" spans="1:18" ht="11.25" customHeight="1">
      <c r="A43" s="6" t="s">
        <v>14</v>
      </c>
      <c r="B43" s="15">
        <v>622</v>
      </c>
      <c r="C43" s="15">
        <v>610</v>
      </c>
      <c r="D43" s="15">
        <v>610</v>
      </c>
      <c r="E43" s="15">
        <v>610</v>
      </c>
      <c r="F43" s="15">
        <v>610</v>
      </c>
      <c r="G43" s="18">
        <v>590</v>
      </c>
      <c r="H43" s="15">
        <v>590</v>
      </c>
      <c r="I43" s="15">
        <v>590</v>
      </c>
      <c r="J43" s="15">
        <v>594</v>
      </c>
      <c r="K43" s="15">
        <v>602</v>
      </c>
      <c r="L43" s="15">
        <v>742</v>
      </c>
      <c r="M43" s="15">
        <v>794</v>
      </c>
      <c r="N43" s="23">
        <v>811</v>
      </c>
      <c r="O43" s="15">
        <v>840</v>
      </c>
      <c r="P43" s="15">
        <v>858</v>
      </c>
      <c r="Q43" s="15">
        <v>826</v>
      </c>
      <c r="R43" s="23">
        <v>826</v>
      </c>
    </row>
    <row r="44" spans="1:18" ht="11.25" customHeight="1">
      <c r="A44" s="6" t="s">
        <v>16</v>
      </c>
      <c r="B44" s="15">
        <v>560</v>
      </c>
      <c r="C44" s="15">
        <v>560</v>
      </c>
      <c r="D44" s="15">
        <v>560</v>
      </c>
      <c r="E44" s="15">
        <v>555</v>
      </c>
      <c r="F44" s="15">
        <v>565</v>
      </c>
      <c r="G44" s="18">
        <v>565</v>
      </c>
      <c r="H44" s="15">
        <v>565</v>
      </c>
      <c r="I44" s="15">
        <v>570</v>
      </c>
      <c r="J44" s="15">
        <v>616</v>
      </c>
      <c r="K44" s="15">
        <v>616</v>
      </c>
      <c r="L44" s="15">
        <v>762</v>
      </c>
      <c r="M44" s="15">
        <v>934</v>
      </c>
      <c r="N44" s="23">
        <v>934</v>
      </c>
      <c r="O44" s="15">
        <v>950</v>
      </c>
      <c r="P44" s="15">
        <v>950</v>
      </c>
      <c r="Q44" s="15">
        <v>959</v>
      </c>
      <c r="R44" s="23">
        <v>959</v>
      </c>
    </row>
    <row r="45" spans="1:18" ht="11.25" customHeight="1">
      <c r="A45" s="7" t="s">
        <v>22</v>
      </c>
      <c r="B45" s="9">
        <v>2407</v>
      </c>
      <c r="C45" s="9">
        <v>2355</v>
      </c>
      <c r="D45" s="10">
        <v>2355</v>
      </c>
      <c r="E45" s="11">
        <v>2240</v>
      </c>
      <c r="F45" s="11">
        <v>2250</v>
      </c>
      <c r="G45" s="19">
        <v>2230</v>
      </c>
      <c r="H45" s="11">
        <f>SUM(H42:H44)</f>
        <v>2240</v>
      </c>
      <c r="I45" s="11">
        <f>SUM(I42:I44)</f>
        <v>2247</v>
      </c>
      <c r="J45" s="11">
        <f>SUM(J42:J44)</f>
        <v>2369</v>
      </c>
      <c r="K45" s="11">
        <v>2449</v>
      </c>
      <c r="L45" s="11">
        <v>2955</v>
      </c>
      <c r="M45" s="11">
        <v>3209</v>
      </c>
      <c r="N45" s="11">
        <v>3320</v>
      </c>
      <c r="O45" s="11">
        <v>3403</v>
      </c>
      <c r="P45" s="11">
        <v>3426</v>
      </c>
      <c r="Q45" s="11">
        <v>3484</v>
      </c>
      <c r="R45" s="11">
        <v>3498</v>
      </c>
    </row>
    <row r="46" spans="1:18" ht="11.25" customHeight="1">
      <c r="A46" s="6" t="s">
        <v>1</v>
      </c>
      <c r="B46" s="15">
        <v>825</v>
      </c>
      <c r="C46" s="15">
        <v>825</v>
      </c>
      <c r="D46" s="15">
        <v>825</v>
      </c>
      <c r="E46" s="15">
        <v>835</v>
      </c>
      <c r="F46" s="15">
        <v>913</v>
      </c>
      <c r="G46" s="18">
        <v>828</v>
      </c>
      <c r="H46" s="15">
        <v>908</v>
      </c>
      <c r="I46" s="15">
        <v>919</v>
      </c>
      <c r="J46" s="15">
        <v>914</v>
      </c>
      <c r="K46" s="15">
        <v>954</v>
      </c>
      <c r="L46" s="15">
        <v>1070</v>
      </c>
      <c r="M46" s="15">
        <v>1181</v>
      </c>
      <c r="N46" s="23">
        <v>1196</v>
      </c>
      <c r="O46" s="15">
        <v>1194</v>
      </c>
      <c r="P46" s="15">
        <v>1194</v>
      </c>
      <c r="Q46" s="15">
        <v>1206</v>
      </c>
      <c r="R46" s="23">
        <v>1154</v>
      </c>
    </row>
    <row r="47" spans="1:18" ht="11.25" customHeight="1">
      <c r="A47" s="6" t="s">
        <v>11</v>
      </c>
      <c r="B47" s="15">
        <v>568</v>
      </c>
      <c r="C47" s="15">
        <v>568</v>
      </c>
      <c r="D47" s="15">
        <v>558</v>
      </c>
      <c r="E47" s="15">
        <v>543</v>
      </c>
      <c r="F47" s="15">
        <v>597</v>
      </c>
      <c r="G47" s="18">
        <v>542</v>
      </c>
      <c r="H47" s="15">
        <v>569</v>
      </c>
      <c r="I47" s="15">
        <v>542</v>
      </c>
      <c r="J47" s="15">
        <v>542</v>
      </c>
      <c r="K47" s="15">
        <v>552</v>
      </c>
      <c r="L47" s="15">
        <v>657</v>
      </c>
      <c r="M47" s="15">
        <v>731</v>
      </c>
      <c r="N47" s="23">
        <v>767</v>
      </c>
      <c r="O47" s="15">
        <v>797</v>
      </c>
      <c r="P47" s="15">
        <v>795</v>
      </c>
      <c r="Q47" s="15">
        <v>797</v>
      </c>
      <c r="R47" s="23">
        <v>792</v>
      </c>
    </row>
    <row r="48" spans="1:18" s="21" customFormat="1" ht="11.25" customHeight="1">
      <c r="A48" s="6" t="s">
        <v>13</v>
      </c>
      <c r="B48" s="15">
        <v>330</v>
      </c>
      <c r="C48" s="15">
        <v>340</v>
      </c>
      <c r="D48" s="15">
        <v>337</v>
      </c>
      <c r="E48" s="15">
        <v>337</v>
      </c>
      <c r="F48" s="15">
        <v>387</v>
      </c>
      <c r="G48" s="18">
        <v>327</v>
      </c>
      <c r="H48" s="23">
        <v>336</v>
      </c>
      <c r="I48" s="23">
        <v>346</v>
      </c>
      <c r="J48" s="23">
        <v>316</v>
      </c>
      <c r="K48" s="23">
        <v>366</v>
      </c>
      <c r="L48" s="23">
        <v>400</v>
      </c>
      <c r="M48" s="23">
        <v>424</v>
      </c>
      <c r="N48" s="23">
        <v>414</v>
      </c>
      <c r="O48" s="23">
        <v>404</v>
      </c>
      <c r="P48" s="23">
        <v>429</v>
      </c>
      <c r="Q48" s="23">
        <v>441</v>
      </c>
      <c r="R48" s="23">
        <v>453</v>
      </c>
    </row>
    <row r="49" spans="1:18" ht="11.25" customHeight="1">
      <c r="A49" s="7" t="s">
        <v>23</v>
      </c>
      <c r="B49" s="9">
        <v>1723</v>
      </c>
      <c r="C49" s="9">
        <v>1733</v>
      </c>
      <c r="D49" s="10">
        <v>1720</v>
      </c>
      <c r="E49" s="11">
        <v>1715</v>
      </c>
      <c r="F49" s="11">
        <v>1897</v>
      </c>
      <c r="G49" s="19">
        <v>1697</v>
      </c>
      <c r="H49" s="11">
        <f>SUM(H46:H48)</f>
        <v>1813</v>
      </c>
      <c r="I49" s="11">
        <f>SUM(I46:I48)</f>
        <v>1807</v>
      </c>
      <c r="J49" s="11">
        <f>SUM(J46:J48)</f>
        <v>1772</v>
      </c>
      <c r="K49" s="11">
        <v>1872</v>
      </c>
      <c r="L49" s="11">
        <v>2127</v>
      </c>
      <c r="M49" s="11">
        <v>2336</v>
      </c>
      <c r="N49" s="11">
        <v>2377</v>
      </c>
      <c r="O49" s="11">
        <v>2395</v>
      </c>
      <c r="P49" s="11">
        <v>2418</v>
      </c>
      <c r="Q49" s="11">
        <v>2444</v>
      </c>
      <c r="R49" s="11">
        <v>2399</v>
      </c>
    </row>
    <row r="50" spans="1:18" ht="11.25" customHeight="1">
      <c r="A50" s="17" t="s">
        <v>28</v>
      </c>
      <c r="B50" s="9">
        <v>6446</v>
      </c>
      <c r="C50" s="9">
        <v>6386</v>
      </c>
      <c r="D50" s="9">
        <v>6323</v>
      </c>
      <c r="E50" s="9">
        <v>6237</v>
      </c>
      <c r="F50" s="9">
        <v>6337</v>
      </c>
      <c r="G50" s="19">
        <v>6125</v>
      </c>
      <c r="H50" s="9">
        <v>6333</v>
      </c>
      <c r="I50" s="9">
        <v>6428</v>
      </c>
      <c r="J50" s="9">
        <f>J41+J45+J49</f>
        <v>6695</v>
      </c>
      <c r="K50" s="9">
        <v>6899</v>
      </c>
      <c r="L50" s="9">
        <v>8414</v>
      </c>
      <c r="M50" s="9">
        <v>9076</v>
      </c>
      <c r="N50" s="9">
        <v>9310</v>
      </c>
      <c r="O50" s="9">
        <v>9408</v>
      </c>
      <c r="P50" s="9">
        <v>9488</v>
      </c>
      <c r="Q50" s="9">
        <v>9592</v>
      </c>
      <c r="R50" s="9">
        <v>9591</v>
      </c>
    </row>
    <row r="51" spans="1:18" ht="11.25" customHeight="1">
      <c r="A51" s="6" t="s">
        <v>4</v>
      </c>
      <c r="B51" s="15">
        <v>931</v>
      </c>
      <c r="C51" s="15">
        <v>881</v>
      </c>
      <c r="D51" s="15">
        <v>881</v>
      </c>
      <c r="E51" s="15">
        <v>857</v>
      </c>
      <c r="F51" s="15">
        <v>882</v>
      </c>
      <c r="G51" s="18">
        <v>915</v>
      </c>
      <c r="H51" s="15">
        <v>934</v>
      </c>
      <c r="I51" s="15">
        <v>992</v>
      </c>
      <c r="J51" s="15">
        <v>1037</v>
      </c>
      <c r="K51" s="15">
        <v>1165</v>
      </c>
      <c r="L51" s="15">
        <v>1422</v>
      </c>
      <c r="M51" s="15">
        <v>1401</v>
      </c>
      <c r="N51" s="23">
        <v>1492</v>
      </c>
      <c r="O51" s="15">
        <v>1779</v>
      </c>
      <c r="P51" s="15">
        <v>1803</v>
      </c>
      <c r="Q51" s="15">
        <v>1800</v>
      </c>
      <c r="R51" s="23">
        <v>1864</v>
      </c>
    </row>
    <row r="52" spans="1:18" ht="11.25" customHeight="1">
      <c r="A52" s="6" t="s">
        <v>8</v>
      </c>
      <c r="B52" s="15">
        <v>480</v>
      </c>
      <c r="C52" s="15">
        <v>480</v>
      </c>
      <c r="D52" s="15">
        <v>470</v>
      </c>
      <c r="E52" s="15">
        <v>470</v>
      </c>
      <c r="F52" s="15">
        <v>470</v>
      </c>
      <c r="G52" s="18">
        <v>460</v>
      </c>
      <c r="H52" s="15">
        <v>460</v>
      </c>
      <c r="I52" s="15">
        <v>470</v>
      </c>
      <c r="J52" s="15">
        <v>470</v>
      </c>
      <c r="K52" s="15">
        <v>490</v>
      </c>
      <c r="L52" s="15">
        <v>614</v>
      </c>
      <c r="M52" s="15">
        <v>686</v>
      </c>
      <c r="N52" s="23">
        <v>706</v>
      </c>
      <c r="O52" s="15">
        <v>731</v>
      </c>
      <c r="P52" s="15">
        <v>731</v>
      </c>
      <c r="Q52" s="15">
        <v>731</v>
      </c>
      <c r="R52" s="23">
        <v>731</v>
      </c>
    </row>
    <row r="53" spans="1:18" ht="11.25" customHeight="1">
      <c r="A53" s="6" t="s">
        <v>10</v>
      </c>
      <c r="B53" s="15">
        <v>96</v>
      </c>
      <c r="C53" s="15">
        <v>97</v>
      </c>
      <c r="D53" s="15">
        <v>97</v>
      </c>
      <c r="E53" s="15">
        <v>100</v>
      </c>
      <c r="F53" s="15">
        <v>100</v>
      </c>
      <c r="G53" s="18">
        <v>100</v>
      </c>
      <c r="H53" s="15">
        <v>100</v>
      </c>
      <c r="I53" s="15">
        <v>100</v>
      </c>
      <c r="J53" s="15">
        <v>100</v>
      </c>
      <c r="K53" s="15">
        <v>100</v>
      </c>
      <c r="L53" s="15">
        <v>112</v>
      </c>
      <c r="M53" s="15">
        <v>122</v>
      </c>
      <c r="N53" s="23">
        <v>146</v>
      </c>
      <c r="O53" s="15">
        <v>146</v>
      </c>
      <c r="P53" s="15">
        <v>212</v>
      </c>
      <c r="Q53" s="15">
        <v>212</v>
      </c>
      <c r="R53" s="23">
        <v>212</v>
      </c>
    </row>
    <row r="54" spans="1:18" ht="11.25" customHeight="1">
      <c r="A54" s="7" t="s">
        <v>24</v>
      </c>
      <c r="B54" s="9">
        <v>1507</v>
      </c>
      <c r="C54" s="9">
        <v>1458</v>
      </c>
      <c r="D54" s="13">
        <v>1448</v>
      </c>
      <c r="E54" s="11">
        <v>1427</v>
      </c>
      <c r="F54" s="11">
        <v>1452</v>
      </c>
      <c r="G54" s="19">
        <v>1475</v>
      </c>
      <c r="H54" s="11">
        <f>SUM(H51:H53)</f>
        <v>1494</v>
      </c>
      <c r="I54" s="11">
        <f>SUM(I51:I53)</f>
        <v>1562</v>
      </c>
      <c r="J54" s="11">
        <f>SUM(J51:J53)</f>
        <v>1607</v>
      </c>
      <c r="K54" s="11">
        <v>1755</v>
      </c>
      <c r="L54" s="11">
        <v>2148</v>
      </c>
      <c r="M54" s="11">
        <v>2209</v>
      </c>
      <c r="N54" s="11">
        <v>2344</v>
      </c>
      <c r="O54" s="11">
        <v>2656</v>
      </c>
      <c r="P54" s="11">
        <v>2746</v>
      </c>
      <c r="Q54" s="11">
        <v>2743</v>
      </c>
      <c r="R54" s="11">
        <v>2807</v>
      </c>
    </row>
    <row r="55" spans="1:18" ht="11.25" customHeight="1">
      <c r="A55" s="6" t="s">
        <v>7</v>
      </c>
      <c r="B55" s="15">
        <v>1254</v>
      </c>
      <c r="C55" s="15">
        <v>1242</v>
      </c>
      <c r="D55" s="15">
        <v>1236</v>
      </c>
      <c r="E55" s="15">
        <v>1226</v>
      </c>
      <c r="F55" s="15">
        <v>1183</v>
      </c>
      <c r="G55" s="18">
        <v>1223</v>
      </c>
      <c r="H55" s="15">
        <v>1235</v>
      </c>
      <c r="I55" s="15">
        <v>1305</v>
      </c>
      <c r="J55" s="15">
        <v>1359</v>
      </c>
      <c r="K55" s="15">
        <v>1395</v>
      </c>
      <c r="L55" s="15">
        <v>1680</v>
      </c>
      <c r="M55" s="15">
        <v>1801</v>
      </c>
      <c r="N55" s="23">
        <v>1845</v>
      </c>
      <c r="O55" s="15">
        <v>1826</v>
      </c>
      <c r="P55" s="15">
        <v>1866</v>
      </c>
      <c r="Q55" s="15">
        <v>1892</v>
      </c>
      <c r="R55" s="23">
        <v>1998</v>
      </c>
    </row>
    <row r="56" spans="1:18" ht="11.25" customHeight="1">
      <c r="A56" s="6" t="s">
        <v>9</v>
      </c>
      <c r="B56" s="15">
        <v>1035</v>
      </c>
      <c r="C56" s="15">
        <v>1035</v>
      </c>
      <c r="D56" s="15">
        <v>1005</v>
      </c>
      <c r="E56" s="15">
        <v>985</v>
      </c>
      <c r="F56" s="15">
        <v>1021</v>
      </c>
      <c r="G56" s="18">
        <v>995</v>
      </c>
      <c r="H56" s="15">
        <v>1000</v>
      </c>
      <c r="I56" s="15">
        <v>1045</v>
      </c>
      <c r="J56" s="15">
        <v>1057</v>
      </c>
      <c r="K56" s="15">
        <v>1077</v>
      </c>
      <c r="L56" s="15">
        <v>1113</v>
      </c>
      <c r="M56" s="15">
        <v>1382</v>
      </c>
      <c r="N56" s="23">
        <v>1340</v>
      </c>
      <c r="O56" s="15">
        <v>1362</v>
      </c>
      <c r="P56" s="15">
        <v>1408</v>
      </c>
      <c r="Q56" s="15">
        <v>1424</v>
      </c>
      <c r="R56" s="23">
        <v>1424</v>
      </c>
    </row>
    <row r="57" spans="1:18" s="21" customFormat="1" ht="11.25" customHeight="1">
      <c r="A57" s="6" t="s">
        <v>12</v>
      </c>
      <c r="B57" s="15">
        <v>915</v>
      </c>
      <c r="C57" s="15">
        <v>905</v>
      </c>
      <c r="D57" s="15">
        <v>900</v>
      </c>
      <c r="E57" s="15">
        <v>880</v>
      </c>
      <c r="F57" s="15">
        <v>820</v>
      </c>
      <c r="G57" s="18">
        <v>829</v>
      </c>
      <c r="H57" s="23">
        <v>835</v>
      </c>
      <c r="I57" s="23">
        <v>895</v>
      </c>
      <c r="J57" s="23">
        <v>970</v>
      </c>
      <c r="K57" s="23">
        <v>1005</v>
      </c>
      <c r="L57" s="23">
        <v>1139</v>
      </c>
      <c r="M57" s="23">
        <v>1438</v>
      </c>
      <c r="N57" s="23">
        <v>1523</v>
      </c>
      <c r="O57" s="23">
        <v>1580</v>
      </c>
      <c r="P57" s="23">
        <v>1622</v>
      </c>
      <c r="Q57" s="23">
        <v>1784</v>
      </c>
      <c r="R57" s="23">
        <v>1824</v>
      </c>
    </row>
    <row r="58" spans="1:18" ht="11.25" customHeight="1">
      <c r="A58" s="7" t="s">
        <v>25</v>
      </c>
      <c r="B58" s="9">
        <v>3204</v>
      </c>
      <c r="C58" s="9">
        <v>3182</v>
      </c>
      <c r="D58" s="10">
        <v>3141</v>
      </c>
      <c r="E58" s="14">
        <v>3091</v>
      </c>
      <c r="F58" s="14">
        <v>3024</v>
      </c>
      <c r="G58" s="19">
        <v>3047</v>
      </c>
      <c r="H58" s="11">
        <f>SUM(H55:H57)</f>
        <v>3070</v>
      </c>
      <c r="I58" s="11">
        <f>SUM(I55:I57)</f>
        <v>3245</v>
      </c>
      <c r="J58" s="11">
        <f>SUM(J55:J57)</f>
        <v>3386</v>
      </c>
      <c r="K58" s="11">
        <v>3477</v>
      </c>
      <c r="L58" s="11">
        <v>3932</v>
      </c>
      <c r="M58" s="11">
        <v>4621</v>
      </c>
      <c r="N58" s="11">
        <v>4708</v>
      </c>
      <c r="O58" s="11">
        <v>4768</v>
      </c>
      <c r="P58" s="11">
        <v>4896</v>
      </c>
      <c r="Q58" s="11">
        <v>5100</v>
      </c>
      <c r="R58" s="11">
        <v>5246</v>
      </c>
    </row>
    <row r="59" spans="1:18" ht="11.25" customHeight="1">
      <c r="A59" s="6" t="s">
        <v>2</v>
      </c>
      <c r="B59" s="15">
        <v>1069</v>
      </c>
      <c r="C59" s="15">
        <v>1044</v>
      </c>
      <c r="D59" s="15">
        <v>1044</v>
      </c>
      <c r="E59" s="15">
        <v>1044</v>
      </c>
      <c r="F59" s="15">
        <v>1070</v>
      </c>
      <c r="G59" s="18">
        <v>1089</v>
      </c>
      <c r="H59" s="15">
        <v>1089</v>
      </c>
      <c r="I59" s="15">
        <v>1079</v>
      </c>
      <c r="J59" s="15">
        <v>1113</v>
      </c>
      <c r="K59" s="15">
        <v>1158</v>
      </c>
      <c r="L59" s="15">
        <v>1343</v>
      </c>
      <c r="M59" s="15">
        <v>1476</v>
      </c>
      <c r="N59" s="23">
        <v>1593</v>
      </c>
      <c r="O59" s="15">
        <v>1710</v>
      </c>
      <c r="P59" s="15">
        <v>1811</v>
      </c>
      <c r="Q59" s="15">
        <v>1919</v>
      </c>
      <c r="R59" s="23">
        <v>1912</v>
      </c>
    </row>
    <row r="60" spans="1:18" ht="11.25" customHeight="1">
      <c r="A60" s="6" t="s">
        <v>3</v>
      </c>
      <c r="B60" s="15">
        <v>887</v>
      </c>
      <c r="C60" s="15">
        <v>847</v>
      </c>
      <c r="D60" s="15">
        <v>824</v>
      </c>
      <c r="E60" s="15">
        <v>826</v>
      </c>
      <c r="F60" s="15">
        <v>831</v>
      </c>
      <c r="G60" s="18">
        <v>873</v>
      </c>
      <c r="H60" s="15">
        <v>911</v>
      </c>
      <c r="I60" s="15">
        <v>913</v>
      </c>
      <c r="J60" s="15">
        <v>915</v>
      </c>
      <c r="K60" s="15">
        <v>925</v>
      </c>
      <c r="L60" s="15">
        <v>1130</v>
      </c>
      <c r="M60" s="15">
        <v>1236</v>
      </c>
      <c r="N60" s="23">
        <v>1266</v>
      </c>
      <c r="O60" s="15">
        <v>1340</v>
      </c>
      <c r="P60" s="15">
        <v>1356</v>
      </c>
      <c r="Q60" s="15">
        <v>1376</v>
      </c>
      <c r="R60" s="23">
        <v>1374</v>
      </c>
    </row>
    <row r="61" spans="1:18" ht="11.25" customHeight="1">
      <c r="A61" s="6" t="s">
        <v>33</v>
      </c>
      <c r="B61" s="15">
        <v>1394</v>
      </c>
      <c r="C61" s="15">
        <v>1364</v>
      </c>
      <c r="D61" s="15">
        <v>1357</v>
      </c>
      <c r="E61" s="15">
        <v>1361</v>
      </c>
      <c r="F61" s="15">
        <v>1377</v>
      </c>
      <c r="G61" s="18">
        <v>1377</v>
      </c>
      <c r="H61" s="15">
        <v>1377</v>
      </c>
      <c r="I61" s="15">
        <v>1405</v>
      </c>
      <c r="J61" s="15">
        <v>1465</v>
      </c>
      <c r="K61" s="15">
        <v>1503</v>
      </c>
      <c r="L61" s="15">
        <v>1727</v>
      </c>
      <c r="M61" s="15">
        <v>1977</v>
      </c>
      <c r="N61" s="23">
        <v>2065</v>
      </c>
      <c r="O61" s="15">
        <v>2085</v>
      </c>
      <c r="P61" s="15">
        <v>2111</v>
      </c>
      <c r="Q61" s="15">
        <v>2111</v>
      </c>
      <c r="R61" s="23">
        <v>2111</v>
      </c>
    </row>
    <row r="62" spans="1:18" ht="11.25" customHeight="1">
      <c r="A62" s="7" t="s">
        <v>26</v>
      </c>
      <c r="B62" s="9">
        <v>3350</v>
      </c>
      <c r="C62" s="9">
        <v>3255</v>
      </c>
      <c r="D62" s="10">
        <v>3225</v>
      </c>
      <c r="E62" s="14">
        <v>3231</v>
      </c>
      <c r="F62" s="14">
        <v>3278</v>
      </c>
      <c r="G62" s="19">
        <v>3339</v>
      </c>
      <c r="H62" s="11">
        <f>SUM(H59:H61)</f>
        <v>3377</v>
      </c>
      <c r="I62" s="11">
        <f>SUM(I59:I61)</f>
        <v>3397</v>
      </c>
      <c r="J62" s="11">
        <f>SUM(J59:J61)</f>
        <v>3493</v>
      </c>
      <c r="K62" s="11">
        <v>3586</v>
      </c>
      <c r="L62" s="11">
        <v>4200</v>
      </c>
      <c r="M62" s="11">
        <v>4689</v>
      </c>
      <c r="N62" s="11">
        <v>4924</v>
      </c>
      <c r="O62" s="11">
        <v>5135</v>
      </c>
      <c r="P62" s="11">
        <v>5278</v>
      </c>
      <c r="Q62" s="11">
        <v>5406</v>
      </c>
      <c r="R62" s="11">
        <v>5397</v>
      </c>
    </row>
    <row r="63" spans="1:18" ht="11.25" customHeight="1">
      <c r="A63" s="17" t="s">
        <v>29</v>
      </c>
      <c r="B63" s="9">
        <v>8061</v>
      </c>
      <c r="C63" s="9">
        <v>7895</v>
      </c>
      <c r="D63" s="9">
        <v>7814</v>
      </c>
      <c r="E63" s="9">
        <v>7749</v>
      </c>
      <c r="F63" s="9">
        <v>7754</v>
      </c>
      <c r="G63" s="19">
        <v>7861</v>
      </c>
      <c r="H63" s="9">
        <v>7941</v>
      </c>
      <c r="I63" s="9">
        <v>8204</v>
      </c>
      <c r="J63" s="9">
        <f>J54+J58+J62</f>
        <v>8486</v>
      </c>
      <c r="K63" s="9">
        <v>8818</v>
      </c>
      <c r="L63" s="9">
        <v>10280</v>
      </c>
      <c r="M63" s="9">
        <v>11519</v>
      </c>
      <c r="N63" s="9">
        <v>11976</v>
      </c>
      <c r="O63" s="9">
        <v>12559</v>
      </c>
      <c r="P63" s="9">
        <v>12920</v>
      </c>
      <c r="Q63" s="9">
        <v>13249</v>
      </c>
      <c r="R63" s="9">
        <v>13450</v>
      </c>
    </row>
    <row r="64" spans="1:18" ht="11.25" customHeight="1">
      <c r="A64" s="7" t="s">
        <v>27</v>
      </c>
      <c r="B64" s="9">
        <v>24965</v>
      </c>
      <c r="C64" s="9">
        <v>24394</v>
      </c>
      <c r="D64" s="10">
        <v>24078</v>
      </c>
      <c r="E64" s="14">
        <v>23771</v>
      </c>
      <c r="F64" s="14">
        <v>23911</v>
      </c>
      <c r="G64" s="19">
        <v>23766</v>
      </c>
      <c r="H64" s="11">
        <f>H37+H41+H45+H49+H54+H58+H62</f>
        <v>24255</v>
      </c>
      <c r="I64" s="11">
        <f>I37+I41+I45+I49+I54+I58+I62</f>
        <v>24934</v>
      </c>
      <c r="J64" s="11">
        <f>J37+J50+J63</f>
        <v>25927</v>
      </c>
      <c r="K64" s="11">
        <v>26687</v>
      </c>
      <c r="L64" s="11">
        <v>32516</v>
      </c>
      <c r="M64" s="11">
        <v>35450</v>
      </c>
      <c r="N64" s="11">
        <v>36635</v>
      </c>
      <c r="O64" s="11">
        <v>37654</v>
      </c>
      <c r="P64" s="11">
        <v>38614</v>
      </c>
      <c r="Q64" s="11">
        <v>39519</v>
      </c>
      <c r="R64" s="11">
        <v>39944</v>
      </c>
    </row>
    <row r="65" spans="1:18" ht="11.25" customHeight="1">
      <c r="A65" s="29" t="s">
        <v>32</v>
      </c>
      <c r="B65" s="2"/>
      <c r="C65" s="2"/>
      <c r="D65" s="2"/>
      <c r="E65" s="2"/>
      <c r="F65" s="2"/>
      <c r="G65" s="25"/>
      <c r="H65" s="2"/>
      <c r="I65" s="2"/>
      <c r="J65" s="2"/>
      <c r="K65" s="2"/>
      <c r="L65" s="2"/>
      <c r="M65" s="2"/>
      <c r="N65" s="25"/>
      <c r="O65" s="2"/>
      <c r="P65" s="2"/>
      <c r="Q65" s="2"/>
      <c r="R65" s="25"/>
    </row>
    <row r="66" spans="1:18" s="21" customFormat="1" ht="11.25" customHeight="1">
      <c r="A66" s="5" t="s">
        <v>0</v>
      </c>
      <c r="B66" s="23">
        <v>9450</v>
      </c>
      <c r="C66" s="23">
        <v>8937</v>
      </c>
      <c r="D66" s="23">
        <v>9143</v>
      </c>
      <c r="E66" s="23">
        <v>9314</v>
      </c>
      <c r="F66" s="23">
        <v>9712</v>
      </c>
      <c r="G66" s="23">
        <v>9562</v>
      </c>
      <c r="H66" s="23">
        <v>9789</v>
      </c>
      <c r="I66" s="23">
        <v>9856</v>
      </c>
      <c r="J66" s="23">
        <v>10264</v>
      </c>
      <c r="K66" s="23">
        <v>10646</v>
      </c>
      <c r="L66" s="23">
        <v>11068</v>
      </c>
      <c r="M66" s="23">
        <v>11393</v>
      </c>
      <c r="N66" s="23">
        <v>11471</v>
      </c>
      <c r="O66" s="20">
        <v>11444</v>
      </c>
      <c r="P66" s="20">
        <v>11397</v>
      </c>
      <c r="Q66" s="20">
        <v>11556</v>
      </c>
      <c r="R66" s="20">
        <v>11509</v>
      </c>
    </row>
    <row r="67" spans="1:18" s="21" customFormat="1" ht="11.25" customHeight="1">
      <c r="A67" s="5" t="s">
        <v>18</v>
      </c>
      <c r="B67" s="23">
        <v>2175</v>
      </c>
      <c r="C67" s="23">
        <v>2225</v>
      </c>
      <c r="D67" s="23">
        <v>2083</v>
      </c>
      <c r="E67" s="23">
        <v>2160</v>
      </c>
      <c r="F67" s="23">
        <v>2131</v>
      </c>
      <c r="G67" s="23">
        <v>2173</v>
      </c>
      <c r="H67" s="23">
        <v>2268</v>
      </c>
      <c r="I67" s="23">
        <v>2354</v>
      </c>
      <c r="J67" s="23">
        <v>2647</v>
      </c>
      <c r="K67" s="23">
        <v>2862</v>
      </c>
      <c r="L67" s="23">
        <v>2973</v>
      </c>
      <c r="M67" s="23">
        <v>3289</v>
      </c>
      <c r="N67" s="23">
        <v>3456</v>
      </c>
      <c r="O67" s="20">
        <v>3517</v>
      </c>
      <c r="P67" s="20">
        <v>3803</v>
      </c>
      <c r="Q67" s="20">
        <v>4159</v>
      </c>
      <c r="R67" s="20">
        <v>4341</v>
      </c>
    </row>
    <row r="68" spans="1:18" ht="11.25" customHeight="1">
      <c r="A68" s="16" t="s">
        <v>19</v>
      </c>
      <c r="B68" s="9">
        <v>11625</v>
      </c>
      <c r="C68" s="9">
        <v>11162</v>
      </c>
      <c r="D68" s="10">
        <v>11226</v>
      </c>
      <c r="E68" s="11">
        <v>11474</v>
      </c>
      <c r="F68" s="11">
        <v>11843</v>
      </c>
      <c r="G68" s="9">
        <v>11735</v>
      </c>
      <c r="H68" s="11">
        <f>SUM(H66:H67)</f>
        <v>12057</v>
      </c>
      <c r="I68" s="11">
        <f>SUM(I66:I67)</f>
        <v>12210</v>
      </c>
      <c r="J68" s="11">
        <f>SUM(J66:J67)</f>
        <v>12911</v>
      </c>
      <c r="K68" s="11">
        <v>13508</v>
      </c>
      <c r="L68" s="11">
        <v>14041</v>
      </c>
      <c r="M68" s="11">
        <v>14682</v>
      </c>
      <c r="N68" s="11">
        <v>14927</v>
      </c>
      <c r="O68" s="12">
        <v>14961</v>
      </c>
      <c r="P68" s="12">
        <v>15200</v>
      </c>
      <c r="Q68" s="12">
        <v>15715</v>
      </c>
      <c r="R68" s="12">
        <v>15850</v>
      </c>
    </row>
    <row r="69" spans="1:18" s="24" customFormat="1" ht="11.25" customHeight="1">
      <c r="A69" s="6" t="s">
        <v>5</v>
      </c>
      <c r="B69" s="15">
        <v>1084</v>
      </c>
      <c r="C69" s="15">
        <v>1125</v>
      </c>
      <c r="D69" s="15">
        <v>1087</v>
      </c>
      <c r="E69" s="15">
        <v>1080</v>
      </c>
      <c r="F69" s="15">
        <v>1054</v>
      </c>
      <c r="G69" s="23">
        <v>1065</v>
      </c>
      <c r="H69" s="15">
        <v>1010</v>
      </c>
      <c r="I69" s="15">
        <v>1053</v>
      </c>
      <c r="J69" s="15">
        <v>1137</v>
      </c>
      <c r="K69" s="15">
        <v>1120</v>
      </c>
      <c r="L69" s="15">
        <v>1134</v>
      </c>
      <c r="M69" s="15">
        <v>1098</v>
      </c>
      <c r="N69" s="23">
        <v>1112</v>
      </c>
      <c r="O69" s="8">
        <v>1111</v>
      </c>
      <c r="P69" s="8">
        <v>1106</v>
      </c>
      <c r="Q69" s="8">
        <v>1170</v>
      </c>
      <c r="R69" s="20">
        <v>1162</v>
      </c>
    </row>
    <row r="70" spans="1:18" s="21" customFormat="1" ht="11.25" customHeight="1">
      <c r="A70" s="5" t="s">
        <v>20</v>
      </c>
      <c r="B70" s="23">
        <v>943</v>
      </c>
      <c r="C70" s="23">
        <v>909</v>
      </c>
      <c r="D70" s="23">
        <v>879</v>
      </c>
      <c r="E70" s="23">
        <v>865</v>
      </c>
      <c r="F70" s="23">
        <v>928</v>
      </c>
      <c r="G70" s="23">
        <v>950</v>
      </c>
      <c r="H70" s="23">
        <v>961</v>
      </c>
      <c r="I70" s="23">
        <v>1009</v>
      </c>
      <c r="J70" s="23">
        <v>1094</v>
      </c>
      <c r="K70" s="23">
        <v>1063</v>
      </c>
      <c r="L70" s="23">
        <v>1141</v>
      </c>
      <c r="M70" s="23">
        <v>1238</v>
      </c>
      <c r="N70" s="23">
        <v>1269</v>
      </c>
      <c r="O70" s="20">
        <v>1173</v>
      </c>
      <c r="P70" s="20">
        <v>1193</v>
      </c>
      <c r="Q70" s="20">
        <v>1186</v>
      </c>
      <c r="R70" s="20">
        <v>1178</v>
      </c>
    </row>
    <row r="71" spans="1:18" s="21" customFormat="1" ht="11.25" customHeight="1">
      <c r="A71" s="22" t="s">
        <v>15</v>
      </c>
      <c r="B71" s="23">
        <v>840</v>
      </c>
      <c r="C71" s="23">
        <v>868</v>
      </c>
      <c r="D71" s="23">
        <v>849</v>
      </c>
      <c r="E71" s="23">
        <v>885</v>
      </c>
      <c r="F71" s="23">
        <v>978</v>
      </c>
      <c r="G71" s="23">
        <v>969</v>
      </c>
      <c r="H71" s="23">
        <v>1052</v>
      </c>
      <c r="I71" s="23">
        <v>1188</v>
      </c>
      <c r="J71" s="23">
        <v>1218</v>
      </c>
      <c r="K71" s="23">
        <v>1274</v>
      </c>
      <c r="L71" s="23">
        <v>1284</v>
      </c>
      <c r="M71" s="23">
        <v>1304</v>
      </c>
      <c r="N71" s="23">
        <v>1308</v>
      </c>
      <c r="O71" s="20">
        <v>1259</v>
      </c>
      <c r="P71" s="20">
        <v>1253</v>
      </c>
      <c r="Q71" s="20">
        <v>1232</v>
      </c>
      <c r="R71" s="20">
        <v>1213</v>
      </c>
    </row>
    <row r="72" spans="1:18" ht="11.25" customHeight="1">
      <c r="A72" s="7" t="s">
        <v>21</v>
      </c>
      <c r="B72" s="9">
        <v>2867</v>
      </c>
      <c r="C72" s="9">
        <v>2902</v>
      </c>
      <c r="D72" s="10">
        <v>2815</v>
      </c>
      <c r="E72" s="11">
        <v>2830</v>
      </c>
      <c r="F72" s="11">
        <v>2960</v>
      </c>
      <c r="G72" s="9">
        <v>2984</v>
      </c>
      <c r="H72" s="11">
        <f>SUM(H69:H71)</f>
        <v>3023</v>
      </c>
      <c r="I72" s="11">
        <f>SUM(I69:I71)</f>
        <v>3250</v>
      </c>
      <c r="J72" s="11">
        <f>SUM(J69:J71)</f>
        <v>3449</v>
      </c>
      <c r="K72" s="11">
        <v>3457</v>
      </c>
      <c r="L72" s="11">
        <v>3559</v>
      </c>
      <c r="M72" s="11">
        <v>3640</v>
      </c>
      <c r="N72" s="11">
        <v>3689</v>
      </c>
      <c r="O72" s="12">
        <v>3543</v>
      </c>
      <c r="P72" s="12">
        <v>3552</v>
      </c>
      <c r="Q72" s="12">
        <v>3588</v>
      </c>
      <c r="R72" s="12">
        <v>3553</v>
      </c>
    </row>
    <row r="73" spans="1:18" ht="11.25" customHeight="1">
      <c r="A73" s="6" t="s">
        <v>6</v>
      </c>
      <c r="B73" s="15">
        <v>1485</v>
      </c>
      <c r="C73" s="15">
        <v>1479</v>
      </c>
      <c r="D73" s="15">
        <v>1372</v>
      </c>
      <c r="E73" s="15">
        <v>1377</v>
      </c>
      <c r="F73" s="15">
        <v>1488</v>
      </c>
      <c r="G73" s="23">
        <v>1560</v>
      </c>
      <c r="H73" s="15">
        <v>1607</v>
      </c>
      <c r="I73" s="15">
        <v>1684</v>
      </c>
      <c r="J73" s="15">
        <v>1764</v>
      </c>
      <c r="K73" s="15">
        <v>1818</v>
      </c>
      <c r="L73" s="15">
        <v>1920</v>
      </c>
      <c r="M73" s="15">
        <v>1871</v>
      </c>
      <c r="N73" s="23">
        <v>1818</v>
      </c>
      <c r="O73" s="8">
        <v>1743</v>
      </c>
      <c r="P73" s="8">
        <v>1822</v>
      </c>
      <c r="Q73" s="8">
        <v>1783</v>
      </c>
      <c r="R73" s="20">
        <v>1735</v>
      </c>
    </row>
    <row r="74" spans="1:18" s="21" customFormat="1" ht="11.25" customHeight="1">
      <c r="A74" s="6" t="s">
        <v>14</v>
      </c>
      <c r="B74" s="15">
        <v>758</v>
      </c>
      <c r="C74" s="15">
        <v>789</v>
      </c>
      <c r="D74" s="15">
        <v>774</v>
      </c>
      <c r="E74" s="15">
        <v>792</v>
      </c>
      <c r="F74" s="15">
        <v>803</v>
      </c>
      <c r="G74" s="23">
        <v>757</v>
      </c>
      <c r="H74" s="15">
        <v>772</v>
      </c>
      <c r="I74" s="15">
        <v>793</v>
      </c>
      <c r="J74" s="15">
        <v>847</v>
      </c>
      <c r="K74" s="15">
        <v>862</v>
      </c>
      <c r="L74" s="15">
        <v>900</v>
      </c>
      <c r="M74" s="15">
        <v>804</v>
      </c>
      <c r="N74" s="23">
        <v>774</v>
      </c>
      <c r="O74" s="20">
        <v>747</v>
      </c>
      <c r="P74" s="20">
        <v>785</v>
      </c>
      <c r="Q74" s="20">
        <v>806</v>
      </c>
      <c r="R74" s="20">
        <v>796</v>
      </c>
    </row>
    <row r="75" spans="1:18" s="21" customFormat="1" ht="11.25" customHeight="1">
      <c r="A75" s="22" t="s">
        <v>16</v>
      </c>
      <c r="B75" s="23">
        <v>695</v>
      </c>
      <c r="C75" s="23">
        <v>625</v>
      </c>
      <c r="D75" s="23">
        <v>657</v>
      </c>
      <c r="E75" s="23">
        <v>696</v>
      </c>
      <c r="F75" s="23">
        <v>723</v>
      </c>
      <c r="G75" s="23">
        <v>731</v>
      </c>
      <c r="H75" s="23">
        <v>783</v>
      </c>
      <c r="I75" s="23">
        <v>793</v>
      </c>
      <c r="J75" s="23">
        <v>914</v>
      </c>
      <c r="K75" s="23">
        <v>925</v>
      </c>
      <c r="L75" s="23">
        <v>940</v>
      </c>
      <c r="M75" s="23">
        <v>899</v>
      </c>
      <c r="N75" s="23">
        <v>947</v>
      </c>
      <c r="O75" s="20">
        <v>886</v>
      </c>
      <c r="P75" s="20">
        <v>928</v>
      </c>
      <c r="Q75" s="20">
        <v>928</v>
      </c>
      <c r="R75" s="20">
        <v>941</v>
      </c>
    </row>
    <row r="76" spans="1:18" ht="11.25" customHeight="1">
      <c r="A76" s="7" t="s">
        <v>22</v>
      </c>
      <c r="B76" s="9">
        <v>2938</v>
      </c>
      <c r="C76" s="9">
        <v>2893</v>
      </c>
      <c r="D76" s="10">
        <v>2803</v>
      </c>
      <c r="E76" s="11">
        <v>2865</v>
      </c>
      <c r="F76" s="11">
        <v>3014</v>
      </c>
      <c r="G76" s="9">
        <v>3048</v>
      </c>
      <c r="H76" s="11">
        <f>SUM(H73:H75)</f>
        <v>3162</v>
      </c>
      <c r="I76" s="11">
        <f>SUM(I73:I75)</f>
        <v>3270</v>
      </c>
      <c r="J76" s="11">
        <f>SUM(J73:J75)</f>
        <v>3525</v>
      </c>
      <c r="K76" s="11">
        <v>3605</v>
      </c>
      <c r="L76" s="11">
        <v>3760</v>
      </c>
      <c r="M76" s="11">
        <v>3574</v>
      </c>
      <c r="N76" s="11">
        <v>3539</v>
      </c>
      <c r="O76" s="12">
        <v>3376</v>
      </c>
      <c r="P76" s="12">
        <v>3535</v>
      </c>
      <c r="Q76" s="12">
        <v>3517</v>
      </c>
      <c r="R76" s="12">
        <v>3472</v>
      </c>
    </row>
    <row r="77" spans="1:18" ht="11.25" customHeight="1">
      <c r="A77" s="6" t="s">
        <v>1</v>
      </c>
      <c r="B77" s="15">
        <v>1048</v>
      </c>
      <c r="C77" s="15">
        <v>979</v>
      </c>
      <c r="D77" s="15">
        <v>961</v>
      </c>
      <c r="E77" s="15">
        <v>1007</v>
      </c>
      <c r="F77" s="15">
        <v>1093</v>
      </c>
      <c r="G77" s="23">
        <v>1099</v>
      </c>
      <c r="H77" s="15">
        <v>1122</v>
      </c>
      <c r="I77" s="15">
        <v>1138</v>
      </c>
      <c r="J77" s="15">
        <v>1168</v>
      </c>
      <c r="K77" s="15">
        <v>1204</v>
      </c>
      <c r="L77" s="15">
        <v>1235</v>
      </c>
      <c r="M77" s="15">
        <v>1243</v>
      </c>
      <c r="N77" s="23">
        <v>1176</v>
      </c>
      <c r="O77" s="8">
        <v>1080</v>
      </c>
      <c r="P77" s="8">
        <v>1132</v>
      </c>
      <c r="Q77" s="8">
        <v>1113</v>
      </c>
      <c r="R77" s="20">
        <v>1125</v>
      </c>
    </row>
    <row r="78" spans="1:18" ht="11.25" customHeight="1">
      <c r="A78" s="6" t="s">
        <v>11</v>
      </c>
      <c r="B78" s="15">
        <v>707</v>
      </c>
      <c r="C78" s="15">
        <v>668</v>
      </c>
      <c r="D78" s="15">
        <v>701</v>
      </c>
      <c r="E78" s="15">
        <v>718</v>
      </c>
      <c r="F78" s="15">
        <v>691</v>
      </c>
      <c r="G78" s="23">
        <v>709</v>
      </c>
      <c r="H78" s="15">
        <v>705</v>
      </c>
      <c r="I78" s="15">
        <v>720</v>
      </c>
      <c r="J78" s="15">
        <v>717</v>
      </c>
      <c r="K78" s="15">
        <v>707</v>
      </c>
      <c r="L78" s="15">
        <v>702</v>
      </c>
      <c r="M78" s="15">
        <v>701</v>
      </c>
      <c r="N78" s="23">
        <v>762</v>
      </c>
      <c r="O78" s="8">
        <v>727</v>
      </c>
      <c r="P78" s="8">
        <v>738</v>
      </c>
      <c r="Q78" s="8">
        <v>759</v>
      </c>
      <c r="R78" s="20">
        <v>764</v>
      </c>
    </row>
    <row r="79" spans="1:18" ht="11.25" customHeight="1">
      <c r="A79" s="6" t="s">
        <v>13</v>
      </c>
      <c r="B79" s="15">
        <v>414</v>
      </c>
      <c r="C79" s="15">
        <v>348</v>
      </c>
      <c r="D79" s="15">
        <v>385</v>
      </c>
      <c r="E79" s="15">
        <v>410</v>
      </c>
      <c r="F79" s="15">
        <v>403</v>
      </c>
      <c r="G79" s="23">
        <v>377</v>
      </c>
      <c r="H79" s="15">
        <v>384</v>
      </c>
      <c r="I79" s="15">
        <v>423</v>
      </c>
      <c r="J79" s="15">
        <v>420</v>
      </c>
      <c r="K79" s="15">
        <v>445</v>
      </c>
      <c r="L79" s="15">
        <v>413</v>
      </c>
      <c r="M79" s="15">
        <v>404</v>
      </c>
      <c r="N79" s="23">
        <v>421</v>
      </c>
      <c r="O79" s="8">
        <v>370</v>
      </c>
      <c r="P79" s="8">
        <v>370</v>
      </c>
      <c r="Q79" s="8">
        <v>404</v>
      </c>
      <c r="R79" s="20">
        <v>425</v>
      </c>
    </row>
    <row r="80" spans="1:18" ht="11.25" customHeight="1">
      <c r="A80" s="7" t="s">
        <v>23</v>
      </c>
      <c r="B80" s="9">
        <v>2169</v>
      </c>
      <c r="C80" s="9">
        <v>1995</v>
      </c>
      <c r="D80" s="10">
        <v>2047</v>
      </c>
      <c r="E80" s="11">
        <v>2135</v>
      </c>
      <c r="F80" s="11">
        <v>2187</v>
      </c>
      <c r="G80" s="9">
        <v>2185</v>
      </c>
      <c r="H80" s="11">
        <f>SUM(H77:H79)</f>
        <v>2211</v>
      </c>
      <c r="I80" s="11">
        <f>SUM(I77:I79)</f>
        <v>2281</v>
      </c>
      <c r="J80" s="11">
        <f>SUM(J77:J79)</f>
        <v>2305</v>
      </c>
      <c r="K80" s="11">
        <v>2356</v>
      </c>
      <c r="L80" s="11">
        <v>2350</v>
      </c>
      <c r="M80" s="11">
        <v>2348</v>
      </c>
      <c r="N80" s="11">
        <v>2359</v>
      </c>
      <c r="O80" s="12">
        <v>2177</v>
      </c>
      <c r="P80" s="12">
        <v>2240</v>
      </c>
      <c r="Q80" s="12">
        <v>2276</v>
      </c>
      <c r="R80" s="12">
        <v>2314</v>
      </c>
    </row>
    <row r="81" spans="1:18" ht="11.25" customHeight="1">
      <c r="A81" s="17" t="s">
        <v>28</v>
      </c>
      <c r="B81" s="9">
        <v>7974</v>
      </c>
      <c r="C81" s="9">
        <v>7790</v>
      </c>
      <c r="D81" s="9">
        <v>7665</v>
      </c>
      <c r="E81" s="9">
        <v>7830</v>
      </c>
      <c r="F81" s="9">
        <v>8161</v>
      </c>
      <c r="G81" s="9">
        <v>8217</v>
      </c>
      <c r="H81" s="9">
        <v>8396</v>
      </c>
      <c r="I81" s="9">
        <v>8801</v>
      </c>
      <c r="J81" s="9">
        <f>J72+J76+J80</f>
        <v>9279</v>
      </c>
      <c r="K81" s="9">
        <v>9418</v>
      </c>
      <c r="L81" s="9">
        <v>9669</v>
      </c>
      <c r="M81" s="9">
        <v>9562</v>
      </c>
      <c r="N81" s="9">
        <v>9587</v>
      </c>
      <c r="O81" s="9">
        <v>9096</v>
      </c>
      <c r="P81" s="9">
        <v>9327</v>
      </c>
      <c r="Q81" s="9">
        <v>9381</v>
      </c>
      <c r="R81" s="9">
        <v>9339</v>
      </c>
    </row>
    <row r="82" spans="1:18" ht="11.25" customHeight="1">
      <c r="A82" s="6" t="s">
        <v>4</v>
      </c>
      <c r="B82" s="15">
        <v>1110</v>
      </c>
      <c r="C82" s="15">
        <v>1117</v>
      </c>
      <c r="D82" s="15">
        <v>1114</v>
      </c>
      <c r="E82" s="15">
        <v>1104</v>
      </c>
      <c r="F82" s="15">
        <v>1197</v>
      </c>
      <c r="G82" s="23">
        <v>1144</v>
      </c>
      <c r="H82" s="15">
        <v>1205</v>
      </c>
      <c r="I82" s="15">
        <v>1270</v>
      </c>
      <c r="J82" s="15">
        <v>1371</v>
      </c>
      <c r="K82" s="15">
        <v>1371</v>
      </c>
      <c r="L82" s="15">
        <v>1455</v>
      </c>
      <c r="M82" s="15">
        <v>1550</v>
      </c>
      <c r="N82" s="23">
        <v>1544</v>
      </c>
      <c r="O82" s="8">
        <v>1651</v>
      </c>
      <c r="P82" s="8">
        <v>1680</v>
      </c>
      <c r="Q82" s="8">
        <v>1681</v>
      </c>
      <c r="R82" s="20">
        <v>1710</v>
      </c>
    </row>
    <row r="83" spans="1:18" ht="11.25" customHeight="1">
      <c r="A83" s="6" t="s">
        <v>8</v>
      </c>
      <c r="B83" s="15">
        <v>604</v>
      </c>
      <c r="C83" s="15">
        <v>604</v>
      </c>
      <c r="D83" s="15">
        <v>595</v>
      </c>
      <c r="E83" s="15">
        <v>603</v>
      </c>
      <c r="F83" s="15">
        <v>606</v>
      </c>
      <c r="G83" s="23">
        <v>605</v>
      </c>
      <c r="H83" s="15">
        <v>590</v>
      </c>
      <c r="I83" s="15">
        <v>608</v>
      </c>
      <c r="J83" s="15">
        <v>614</v>
      </c>
      <c r="K83" s="15">
        <v>633</v>
      </c>
      <c r="L83" s="15">
        <v>626</v>
      </c>
      <c r="M83" s="15">
        <v>617</v>
      </c>
      <c r="N83" s="23">
        <v>666</v>
      </c>
      <c r="O83" s="8">
        <v>664</v>
      </c>
      <c r="P83" s="8">
        <v>704</v>
      </c>
      <c r="Q83" s="8">
        <v>680</v>
      </c>
      <c r="R83" s="20">
        <v>660</v>
      </c>
    </row>
    <row r="84" spans="1:18" ht="11.25" customHeight="1">
      <c r="A84" s="6" t="s">
        <v>10</v>
      </c>
      <c r="B84" s="15">
        <v>111</v>
      </c>
      <c r="C84" s="15">
        <v>114</v>
      </c>
      <c r="D84" s="15">
        <v>114</v>
      </c>
      <c r="E84" s="15">
        <v>117</v>
      </c>
      <c r="F84" s="15">
        <v>122</v>
      </c>
      <c r="G84" s="23">
        <v>114</v>
      </c>
      <c r="H84" s="15">
        <v>127</v>
      </c>
      <c r="I84" s="15">
        <v>148</v>
      </c>
      <c r="J84" s="15">
        <v>132</v>
      </c>
      <c r="K84" s="15">
        <v>135</v>
      </c>
      <c r="L84" s="15">
        <v>114</v>
      </c>
      <c r="M84" s="15">
        <v>152</v>
      </c>
      <c r="N84" s="23">
        <v>141</v>
      </c>
      <c r="O84" s="8">
        <v>155</v>
      </c>
      <c r="P84" s="8">
        <v>146</v>
      </c>
      <c r="Q84" s="8">
        <v>201</v>
      </c>
      <c r="R84" s="20">
        <v>193</v>
      </c>
    </row>
    <row r="85" spans="1:18" ht="11.25" customHeight="1">
      <c r="A85" s="7" t="s">
        <v>24</v>
      </c>
      <c r="B85" s="9">
        <v>1825</v>
      </c>
      <c r="C85" s="9">
        <v>1835</v>
      </c>
      <c r="D85" s="13">
        <v>1823</v>
      </c>
      <c r="E85" s="11">
        <v>1824</v>
      </c>
      <c r="F85" s="11">
        <v>1925</v>
      </c>
      <c r="G85" s="9">
        <v>1863</v>
      </c>
      <c r="H85" s="11">
        <v>1922</v>
      </c>
      <c r="I85" s="11">
        <v>2026</v>
      </c>
      <c r="J85" s="11">
        <f>SUM(J82:J84)</f>
        <v>2117</v>
      </c>
      <c r="K85" s="11">
        <v>2139</v>
      </c>
      <c r="L85" s="11">
        <v>2195</v>
      </c>
      <c r="M85" s="11">
        <v>2319</v>
      </c>
      <c r="N85" s="11">
        <v>2351</v>
      </c>
      <c r="O85" s="12">
        <v>2470</v>
      </c>
      <c r="P85" s="12">
        <v>2530</v>
      </c>
      <c r="Q85" s="12">
        <v>2562</v>
      </c>
      <c r="R85" s="12">
        <v>2563</v>
      </c>
    </row>
    <row r="86" spans="1:18" s="21" customFormat="1" ht="11.25" customHeight="1">
      <c r="A86" s="6" t="s">
        <v>7</v>
      </c>
      <c r="B86" s="15">
        <v>1381</v>
      </c>
      <c r="C86" s="15">
        <v>1462</v>
      </c>
      <c r="D86" s="15">
        <v>1414</v>
      </c>
      <c r="E86" s="15">
        <v>1485</v>
      </c>
      <c r="F86" s="15">
        <v>1488</v>
      </c>
      <c r="G86" s="23">
        <v>1519</v>
      </c>
      <c r="H86" s="15">
        <v>1544</v>
      </c>
      <c r="I86" s="15">
        <v>1554</v>
      </c>
      <c r="J86" s="15">
        <v>1658</v>
      </c>
      <c r="K86" s="15">
        <v>1722</v>
      </c>
      <c r="L86" s="15">
        <v>1842</v>
      </c>
      <c r="M86" s="15">
        <v>1804</v>
      </c>
      <c r="N86" s="23">
        <v>1872</v>
      </c>
      <c r="O86" s="20">
        <v>1816</v>
      </c>
      <c r="P86" s="20">
        <v>1840</v>
      </c>
      <c r="Q86" s="20">
        <v>1864</v>
      </c>
      <c r="R86" s="20">
        <v>1863</v>
      </c>
    </row>
    <row r="87" spans="1:18" s="21" customFormat="1" ht="11.25" customHeight="1">
      <c r="A87" s="22" t="s">
        <v>9</v>
      </c>
      <c r="B87" s="23">
        <v>1282</v>
      </c>
      <c r="C87" s="23">
        <v>1325</v>
      </c>
      <c r="D87" s="23">
        <v>1281</v>
      </c>
      <c r="E87" s="23">
        <v>1322</v>
      </c>
      <c r="F87" s="23">
        <v>1351</v>
      </c>
      <c r="G87" s="23">
        <v>1322</v>
      </c>
      <c r="H87" s="23">
        <v>1351</v>
      </c>
      <c r="I87" s="23">
        <v>1427</v>
      </c>
      <c r="J87" s="23">
        <v>1453</v>
      </c>
      <c r="K87" s="23">
        <v>1444</v>
      </c>
      <c r="L87" s="23">
        <v>1428</v>
      </c>
      <c r="M87" s="23">
        <v>1395</v>
      </c>
      <c r="N87" s="23">
        <v>1340</v>
      </c>
      <c r="O87" s="20">
        <v>1317</v>
      </c>
      <c r="P87" s="20">
        <v>1311</v>
      </c>
      <c r="Q87" s="20">
        <v>1323</v>
      </c>
      <c r="R87" s="20">
        <v>1320</v>
      </c>
    </row>
    <row r="88" spans="1:18" s="21" customFormat="1" ht="11.25" customHeight="1">
      <c r="A88" s="22" t="s">
        <v>12</v>
      </c>
      <c r="B88" s="23">
        <v>1239</v>
      </c>
      <c r="C88" s="23">
        <v>1190</v>
      </c>
      <c r="D88" s="23">
        <v>1216</v>
      </c>
      <c r="E88" s="23">
        <v>1192</v>
      </c>
      <c r="F88" s="23">
        <v>1202</v>
      </c>
      <c r="G88" s="23">
        <v>1168</v>
      </c>
      <c r="H88" s="23">
        <v>1240</v>
      </c>
      <c r="I88" s="23">
        <v>1302</v>
      </c>
      <c r="J88" s="23">
        <v>1383</v>
      </c>
      <c r="K88" s="23">
        <v>1470</v>
      </c>
      <c r="L88" s="23">
        <v>1539</v>
      </c>
      <c r="M88" s="23">
        <v>1646</v>
      </c>
      <c r="N88" s="23">
        <v>1604</v>
      </c>
      <c r="O88" s="20">
        <v>1575</v>
      </c>
      <c r="P88" s="20">
        <v>1588</v>
      </c>
      <c r="Q88" s="20">
        <v>1606</v>
      </c>
      <c r="R88" s="20">
        <v>1726</v>
      </c>
    </row>
    <row r="89" spans="1:18" ht="11.25" customHeight="1">
      <c r="A89" s="7" t="s">
        <v>25</v>
      </c>
      <c r="B89" s="9">
        <v>3902</v>
      </c>
      <c r="C89" s="9">
        <v>3977</v>
      </c>
      <c r="D89" s="10">
        <v>3911</v>
      </c>
      <c r="E89" s="14">
        <v>3999</v>
      </c>
      <c r="F89" s="14">
        <v>4041</v>
      </c>
      <c r="G89" s="9">
        <v>4009</v>
      </c>
      <c r="H89" s="11">
        <v>4135</v>
      </c>
      <c r="I89" s="11">
        <v>4283</v>
      </c>
      <c r="J89" s="11">
        <f>SUM(J86:J88)</f>
        <v>4494</v>
      </c>
      <c r="K89" s="11">
        <v>4636</v>
      </c>
      <c r="L89" s="11">
        <v>4809</v>
      </c>
      <c r="M89" s="11">
        <v>4845</v>
      </c>
      <c r="N89" s="11">
        <v>4816</v>
      </c>
      <c r="O89" s="12">
        <v>4708</v>
      </c>
      <c r="P89" s="12">
        <v>4739</v>
      </c>
      <c r="Q89" s="12">
        <v>4793</v>
      </c>
      <c r="R89" s="12">
        <v>4909</v>
      </c>
    </row>
    <row r="90" spans="1:18" s="21" customFormat="1" ht="11.25" customHeight="1">
      <c r="A90" s="6" t="s">
        <v>2</v>
      </c>
      <c r="B90" s="15">
        <v>1339</v>
      </c>
      <c r="C90" s="15">
        <v>1358</v>
      </c>
      <c r="D90" s="15">
        <v>1314</v>
      </c>
      <c r="E90" s="15">
        <v>1364</v>
      </c>
      <c r="F90" s="15">
        <v>1397</v>
      </c>
      <c r="G90" s="23">
        <v>1447</v>
      </c>
      <c r="H90" s="15">
        <v>1464</v>
      </c>
      <c r="I90" s="15">
        <v>1508</v>
      </c>
      <c r="J90" s="15">
        <v>1538</v>
      </c>
      <c r="K90" s="15">
        <v>1610</v>
      </c>
      <c r="L90" s="15">
        <v>1633</v>
      </c>
      <c r="M90" s="15">
        <v>1797</v>
      </c>
      <c r="N90" s="23">
        <v>1820</v>
      </c>
      <c r="O90" s="20">
        <v>1907</v>
      </c>
      <c r="P90" s="20">
        <v>1834</v>
      </c>
      <c r="Q90" s="20">
        <v>1845</v>
      </c>
      <c r="R90" s="20">
        <v>1929</v>
      </c>
    </row>
    <row r="91" spans="1:18" s="21" customFormat="1" ht="11.25" customHeight="1">
      <c r="A91" s="22" t="s">
        <v>3</v>
      </c>
      <c r="B91" s="23">
        <v>1147</v>
      </c>
      <c r="C91" s="23">
        <v>1139</v>
      </c>
      <c r="D91" s="23">
        <v>1113</v>
      </c>
      <c r="E91" s="23">
        <v>1089</v>
      </c>
      <c r="F91" s="23">
        <v>1121</v>
      </c>
      <c r="G91" s="23">
        <v>1164</v>
      </c>
      <c r="H91" s="23">
        <v>1281</v>
      </c>
      <c r="I91" s="23">
        <v>1277</v>
      </c>
      <c r="J91" s="23">
        <v>1338</v>
      </c>
      <c r="K91" s="23">
        <v>1308</v>
      </c>
      <c r="L91" s="23">
        <v>1414</v>
      </c>
      <c r="M91" s="23">
        <v>1378</v>
      </c>
      <c r="N91" s="23">
        <v>1376</v>
      </c>
      <c r="O91" s="20">
        <v>1421</v>
      </c>
      <c r="P91" s="20">
        <v>1357</v>
      </c>
      <c r="Q91" s="20">
        <v>1330</v>
      </c>
      <c r="R91" s="20">
        <v>1356</v>
      </c>
    </row>
    <row r="92" spans="1:18" s="21" customFormat="1" ht="11.25" customHeight="1">
      <c r="A92" s="22" t="s">
        <v>33</v>
      </c>
      <c r="B92" s="23">
        <v>1749</v>
      </c>
      <c r="C92" s="23">
        <v>1720</v>
      </c>
      <c r="D92" s="23">
        <v>1795</v>
      </c>
      <c r="E92" s="23">
        <v>1842</v>
      </c>
      <c r="F92" s="23">
        <v>1845</v>
      </c>
      <c r="G92" s="23">
        <v>1795</v>
      </c>
      <c r="H92" s="23">
        <v>1898</v>
      </c>
      <c r="I92" s="23">
        <v>1905</v>
      </c>
      <c r="J92" s="23">
        <v>2066</v>
      </c>
      <c r="K92" s="23">
        <v>2075</v>
      </c>
      <c r="L92" s="23">
        <v>2021</v>
      </c>
      <c r="M92" s="23">
        <v>2102</v>
      </c>
      <c r="N92" s="23">
        <v>2286</v>
      </c>
      <c r="O92" s="20">
        <v>2256</v>
      </c>
      <c r="P92" s="20">
        <v>2282</v>
      </c>
      <c r="Q92" s="20">
        <v>2280</v>
      </c>
      <c r="R92" s="20">
        <v>2177</v>
      </c>
    </row>
    <row r="93" spans="1:18" ht="11.25" customHeight="1">
      <c r="A93" s="7" t="s">
        <v>26</v>
      </c>
      <c r="B93" s="9">
        <v>4235</v>
      </c>
      <c r="C93" s="9">
        <v>4217</v>
      </c>
      <c r="D93" s="10">
        <v>4222</v>
      </c>
      <c r="E93" s="14">
        <v>4295</v>
      </c>
      <c r="F93" s="14">
        <v>4363</v>
      </c>
      <c r="G93" s="9">
        <v>4406</v>
      </c>
      <c r="H93" s="11">
        <v>4643</v>
      </c>
      <c r="I93" s="11">
        <v>4690</v>
      </c>
      <c r="J93" s="11">
        <f>SUM(J90:J92)</f>
        <v>4942</v>
      </c>
      <c r="K93" s="11">
        <v>4993</v>
      </c>
      <c r="L93" s="11">
        <v>5068</v>
      </c>
      <c r="M93" s="11">
        <v>5277</v>
      </c>
      <c r="N93" s="11">
        <v>5482</v>
      </c>
      <c r="O93" s="12">
        <v>5584</v>
      </c>
      <c r="P93" s="12">
        <v>5473</v>
      </c>
      <c r="Q93" s="12">
        <v>5455</v>
      </c>
      <c r="R93" s="12">
        <v>5462</v>
      </c>
    </row>
    <row r="94" spans="1:18" ht="11.25" customHeight="1">
      <c r="A94" s="17" t="s">
        <v>29</v>
      </c>
      <c r="B94" s="9">
        <v>9962</v>
      </c>
      <c r="C94" s="9">
        <v>10029</v>
      </c>
      <c r="D94" s="9">
        <v>9956</v>
      </c>
      <c r="E94" s="9">
        <v>10118</v>
      </c>
      <c r="F94" s="9">
        <v>10329</v>
      </c>
      <c r="G94" s="9">
        <v>10278</v>
      </c>
      <c r="H94" s="9">
        <v>10700</v>
      </c>
      <c r="I94" s="9">
        <v>10999</v>
      </c>
      <c r="J94" s="9">
        <f>J85+J89+J93</f>
        <v>11553</v>
      </c>
      <c r="K94" s="9">
        <v>11768</v>
      </c>
      <c r="L94" s="9">
        <v>12072</v>
      </c>
      <c r="M94" s="9">
        <v>12441</v>
      </c>
      <c r="N94" s="9">
        <v>12649</v>
      </c>
      <c r="O94" s="9">
        <v>12762</v>
      </c>
      <c r="P94" s="9">
        <v>12742</v>
      </c>
      <c r="Q94" s="9">
        <v>12810</v>
      </c>
      <c r="R94" s="9">
        <v>12934</v>
      </c>
    </row>
    <row r="95" spans="1:18" ht="11.25" customHeight="1">
      <c r="A95" s="7" t="s">
        <v>27</v>
      </c>
      <c r="B95" s="9">
        <v>29561</v>
      </c>
      <c r="C95" s="9">
        <v>28981</v>
      </c>
      <c r="D95" s="10">
        <v>28847</v>
      </c>
      <c r="E95" s="14">
        <v>29422</v>
      </c>
      <c r="F95" s="14">
        <v>30333</v>
      </c>
      <c r="G95" s="9">
        <v>30230</v>
      </c>
      <c r="H95" s="11">
        <f>H68+H72+H76+H80+H85+H89+H93</f>
        <v>31153</v>
      </c>
      <c r="I95" s="11">
        <f>I68+I72+I76+I80+I85+I89+I93</f>
        <v>32010</v>
      </c>
      <c r="J95" s="11">
        <f>J68+J81+J94</f>
        <v>33743</v>
      </c>
      <c r="K95" s="11">
        <v>34694</v>
      </c>
      <c r="L95" s="11">
        <v>35782</v>
      </c>
      <c r="M95" s="11">
        <v>36685</v>
      </c>
      <c r="N95" s="11">
        <v>37163</v>
      </c>
      <c r="O95" s="12">
        <v>36819</v>
      </c>
      <c r="P95" s="12">
        <v>37269</v>
      </c>
      <c r="Q95" s="12">
        <v>37906</v>
      </c>
      <c r="R95" s="12">
        <v>38123</v>
      </c>
    </row>
    <row r="97" ht="11.25">
      <c r="N97" s="25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dcterms:created xsi:type="dcterms:W3CDTF">2005-04-14T12:48:00Z</dcterms:created>
  <dcterms:modified xsi:type="dcterms:W3CDTF">2020-10-15T10:31:50Z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1540927988</vt:i4>
  </property>
  <property fmtid="{D5CDD505-2E9C-101B-9397-08002B2CF9AE}" pid="3" name="_EmailSubject">
    <vt:lpwstr>stadat</vt:lpwstr>
  </property>
  <property fmtid="{D5CDD505-2E9C-101B-9397-08002B2CF9AE}" pid="4" name="_AuthorEmail">
    <vt:lpwstr>ilona.frissne@office.ksh.hu</vt:lpwstr>
  </property>
  <property fmtid="{D5CDD505-2E9C-101B-9397-08002B2CF9AE}" pid="5" name="_AuthorEmailDisplayName">
    <vt:lpwstr>Frissné Tóth Ilona</vt:lpwstr>
  </property>
  <property fmtid="{D5CDD505-2E9C-101B-9397-08002B2CF9AE}" pid="6" name="_PreviousAdHocReviewCycleID">
    <vt:i4>-651278667</vt:i4>
  </property>
  <property fmtid="{D5CDD505-2E9C-101B-9397-08002B2CF9AE}" pid="7" name="_ReviewingToolsShownOnce">
    <vt:lpwstr/>
  </property>
</Properties>
</file>