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245" tabRatio="831" activeTab="0"/>
  </bookViews>
  <sheets>
    <sheet name="2.1.2.18." sheetId="1" r:id="rId1"/>
  </sheets>
  <definedNames/>
  <calcPr fullCalcOnLoad="1"/>
</workbook>
</file>

<file path=xl/comments1.xml><?xml version="1.0" encoding="utf-8"?>
<comments xmlns="http://schemas.openxmlformats.org/spreadsheetml/2006/main">
  <authors>
    <author>Pr?nder Katalin</author>
  </authors>
  <commentList>
    <comment ref="G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P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Q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Y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Z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AE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AG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AI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AK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AN2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AQ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AS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AT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AU2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AX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AY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AZ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BA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BB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BC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BD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X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A1" authorId="0">
      <text>
        <r>
          <rPr>
            <sz val="8"/>
            <rFont val="Tahoma"/>
            <family val="2"/>
          </rPr>
          <t>8 éven belül szűnt meg a munkája.</t>
        </r>
        <r>
          <rPr>
            <sz val="9"/>
            <rFont val="Segoe UI"/>
            <family val="2"/>
          </rPr>
          <t xml:space="preserve">
</t>
        </r>
      </text>
    </comment>
    <comment ref="AF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  <comment ref="AJ3" authorId="0">
      <text>
        <r>
          <rPr>
            <sz val="8"/>
            <rFont val="Tahoma"/>
            <family val="2"/>
          </rPr>
          <t>5 ezer fő alatti előfordulás esetén – az alacsony mintaelemszám miatt – az adatok megbízhatósága korlátozott.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<sst xmlns="http://schemas.openxmlformats.org/spreadsheetml/2006/main" count="174" uniqueCount="97">
  <si>
    <t>Időszak</t>
  </si>
  <si>
    <t>A,B</t>
  </si>
  <si>
    <t>D</t>
  </si>
  <si>
    <t>F</t>
  </si>
  <si>
    <t>G</t>
  </si>
  <si>
    <t>H</t>
  </si>
  <si>
    <t>I</t>
  </si>
  <si>
    <t>K</t>
  </si>
  <si>
    <t>L</t>
  </si>
  <si>
    <t>M</t>
  </si>
  <si>
    <t>N</t>
  </si>
  <si>
    <t>O–Q</t>
  </si>
  <si>
    <t>DA</t>
  </si>
  <si>
    <t>DB,DC</t>
  </si>
  <si>
    <t>DD,DE</t>
  </si>
  <si>
    <t>DK–DM</t>
  </si>
  <si>
    <t>Építőipar</t>
  </si>
  <si>
    <t>Oktatás</t>
  </si>
  <si>
    <t xml:space="preserve">1998. I–IV.          </t>
  </si>
  <si>
    <t xml:space="preserve">1999. I–IV.           </t>
  </si>
  <si>
    <t xml:space="preserve">2000. I–IV.           </t>
  </si>
  <si>
    <t xml:space="preserve">2001. I–IV.           </t>
  </si>
  <si>
    <t xml:space="preserve">2002. I–IV.           </t>
  </si>
  <si>
    <t>2003. I–IV.</t>
  </si>
  <si>
    <t>2004. I–IV.</t>
  </si>
  <si>
    <t>2005. I–IV.</t>
  </si>
  <si>
    <t xml:space="preserve">2005. I. </t>
  </si>
  <si>
    <t xml:space="preserve">2005. II.     </t>
  </si>
  <si>
    <t xml:space="preserve">2004. II.     </t>
  </si>
  <si>
    <t xml:space="preserve">2003. II.     </t>
  </si>
  <si>
    <t xml:space="preserve">2002. II.           </t>
  </si>
  <si>
    <t xml:space="preserve">2001. II.           </t>
  </si>
  <si>
    <t xml:space="preserve">2000. II.           </t>
  </si>
  <si>
    <t xml:space="preserve">1999. II.     </t>
  </si>
  <si>
    <t xml:space="preserve">1998. II.     </t>
  </si>
  <si>
    <t xml:space="preserve">1998. I. </t>
  </si>
  <si>
    <t xml:space="preserve">1999. I. </t>
  </si>
  <si>
    <t xml:space="preserve">2000. I. </t>
  </si>
  <si>
    <t xml:space="preserve">2001. I. </t>
  </si>
  <si>
    <t xml:space="preserve">2002. I. </t>
  </si>
  <si>
    <t xml:space="preserve">2003. I. </t>
  </si>
  <si>
    <t xml:space="preserve">2004. I. </t>
  </si>
  <si>
    <t xml:space="preserve">1998. III.       </t>
  </si>
  <si>
    <t xml:space="preserve">1999. III.       </t>
  </si>
  <si>
    <t xml:space="preserve">2000. III.           </t>
  </si>
  <si>
    <t xml:space="preserve">2001. III.           </t>
  </si>
  <si>
    <t xml:space="preserve">2002. III.           </t>
  </si>
  <si>
    <t>2003. III.</t>
  </si>
  <si>
    <t>2004. III.</t>
  </si>
  <si>
    <t>2005. III.</t>
  </si>
  <si>
    <t>2005. IV.</t>
  </si>
  <si>
    <t>2004. IV.</t>
  </si>
  <si>
    <t>2003. IV.</t>
  </si>
  <si>
    <t xml:space="preserve">2002. IV.           </t>
  </si>
  <si>
    <t xml:space="preserve">2001. IV.           </t>
  </si>
  <si>
    <t xml:space="preserve">2000. IV.           </t>
  </si>
  <si>
    <t xml:space="preserve">1999. IV.          </t>
  </si>
  <si>
    <t xml:space="preserve">1998. IV.          </t>
  </si>
  <si>
    <t>2006. III.</t>
  </si>
  <si>
    <t xml:space="preserve">2006. I. </t>
  </si>
  <si>
    <t xml:space="preserve">2006. II.     </t>
  </si>
  <si>
    <t>2006. IV.</t>
  </si>
  <si>
    <t>2006. I–IV.</t>
  </si>
  <si>
    <t>2007. III.</t>
  </si>
  <si>
    <t>2007. IV.</t>
  </si>
  <si>
    <t>2007. I–IV.</t>
  </si>
  <si>
    <t xml:space="preserve">2007. I. </t>
  </si>
  <si>
    <t xml:space="preserve">2007. II.     </t>
  </si>
  <si>
    <t>férfi</t>
  </si>
  <si>
    <t>nő</t>
  </si>
  <si>
    <t>együtt</t>
  </si>
  <si>
    <t>2008. III.</t>
  </si>
  <si>
    <t>2008. IV.</t>
  </si>
  <si>
    <t>2008. I–IV.</t>
  </si>
  <si>
    <t xml:space="preserve">2008. I. </t>
  </si>
  <si>
    <t xml:space="preserve">2008. II.     </t>
  </si>
  <si>
    <t>Mezőgazdaság, vad-, erdő-, halgazdálkodás</t>
  </si>
  <si>
    <t>Szálláshely-szolgáltatás, vendéglátás</t>
  </si>
  <si>
    <t>Szállítás, raktározás, posta, távközlés</t>
  </si>
  <si>
    <t>Egészségügyi, szociális ellátás</t>
  </si>
  <si>
    <t>Egyéb közösségi, személyi szolgáltatás</t>
  </si>
  <si>
    <t>Kereskedelem, javítás</t>
  </si>
  <si>
    <t>Ebből:</t>
  </si>
  <si>
    <t>Ipari szektor</t>
  </si>
  <si>
    <t>Szolgáltatások</t>
  </si>
  <si>
    <t>feldolgozóipar</t>
  </si>
  <si>
    <t xml:space="preserve">élelmiszer, ital, dohánytermék gyártása </t>
  </si>
  <si>
    <t>Ingatlanügyletek, gazdasági szolgáltatás</t>
  </si>
  <si>
    <t>Közigazgatás, védelem; kötelező társadalombiztosítás</t>
  </si>
  <si>
    <t>Soha nem dolgozott, 8 éve vagy régebben szűnt meg a munkája, ismeretlen</t>
  </si>
  <si>
    <t>Munkanélküliek összesen</t>
  </si>
  <si>
    <t>textília, textiláru gyártása, bőrtermék, lábbeli gyártása</t>
  </si>
  <si>
    <t xml:space="preserve">fafeldolgozás, papírgyártás, kiadói, nyomdai tevékenység </t>
  </si>
  <si>
    <t>gép, berendezés gyártása</t>
  </si>
  <si>
    <t>C–F</t>
  </si>
  <si>
    <t>G–Q</t>
  </si>
  <si>
    <t>2.1.2.18. A munkanélküliek száma korábbi munkahelyük nemzetgazdasági ága szerint, nemenként – TEÁOR '03 (1998–2008) [ezer fő]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</si>
</sst>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);\(#,##0.0\)"/>
    <numFmt numFmtId="165" formatCode="0.0_)"/>
    <numFmt numFmtId="166" formatCode="#,##0.0"/>
    <numFmt numFmtId="167" formatCode="#,##0.0____"/>
  </numFmts>
  <fonts count="46">
    <font>
      <sz val="12"/>
      <name val="Arial CE"/>
      <family val="0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Segoe UI"/>
      <family val="2"/>
    </font>
    <font>
      <sz val="8"/>
      <color indexed="1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164" fontId="0" fillId="0" borderId="0" xfId="0" applyAlignment="1">
      <alignment/>
    </xf>
    <xf numFmtId="164" fontId="7" fillId="0" borderId="0" xfId="0" applyFont="1" applyFill="1" applyBorder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5" fillId="0" borderId="0" xfId="0" applyFont="1" applyFill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/>
      <protection/>
    </xf>
    <xf numFmtId="165" fontId="7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5" fontId="7" fillId="0" borderId="0" xfId="0" applyNumberFormat="1" applyFont="1" applyFill="1" applyAlignment="1" applyProtection="1">
      <alignment/>
      <protection/>
    </xf>
    <xf numFmtId="165" fontId="7" fillId="0" borderId="0" xfId="55" applyNumberFormat="1" applyFont="1" applyFill="1" applyProtection="1">
      <alignment/>
      <protection/>
    </xf>
    <xf numFmtId="164" fontId="7" fillId="0" borderId="0" xfId="0" applyFont="1" applyFill="1" applyBorder="1" applyAlignment="1">
      <alignment horizontal="right"/>
    </xf>
    <xf numFmtId="164" fontId="7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right"/>
    </xf>
    <xf numFmtId="164" fontId="7" fillId="0" borderId="1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/>
    </xf>
    <xf numFmtId="164" fontId="7" fillId="0" borderId="10" xfId="0" applyFont="1" applyFill="1" applyBorder="1" applyAlignment="1">
      <alignment horizontal="center" vertical="center"/>
    </xf>
    <xf numFmtId="167" fontId="7" fillId="0" borderId="0" xfId="0" applyNumberFormat="1" applyFont="1" applyFill="1" applyAlignment="1" applyProtection="1">
      <alignment horizontal="right"/>
      <protection/>
    </xf>
    <xf numFmtId="165" fontId="7" fillId="0" borderId="0" xfId="0" applyNumberFormat="1" applyFont="1" applyFill="1" applyBorder="1" applyAlignment="1" applyProtection="1">
      <alignment horizontal="right"/>
      <protection/>
    </xf>
    <xf numFmtId="167" fontId="9" fillId="0" borderId="0" xfId="0" applyNumberFormat="1" applyFont="1" applyFill="1" applyAlignment="1" applyProtection="1">
      <alignment horizontal="right"/>
      <protection/>
    </xf>
    <xf numFmtId="164" fontId="7" fillId="0" borderId="11" xfId="0" applyFont="1" applyFill="1" applyBorder="1" applyAlignment="1">
      <alignment horizontal="center" vertical="top"/>
    </xf>
    <xf numFmtId="164" fontId="7" fillId="0" borderId="0" xfId="0" applyFont="1" applyFill="1" applyBorder="1" applyAlignment="1">
      <alignment vertical="center"/>
    </xf>
    <xf numFmtId="164" fontId="5" fillId="0" borderId="12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6" fontId="7" fillId="0" borderId="0" xfId="56" applyNumberFormat="1" applyFont="1" applyFill="1" applyAlignment="1">
      <alignment horizontal="right"/>
      <protection/>
    </xf>
    <xf numFmtId="166" fontId="5" fillId="0" borderId="0" xfId="56" applyNumberFormat="1" applyFont="1" applyFill="1" applyAlignment="1">
      <alignment horizontal="right"/>
      <protection/>
    </xf>
    <xf numFmtId="166" fontId="6" fillId="0" borderId="0" xfId="56" applyNumberFormat="1" applyFont="1" applyFill="1" applyAlignment="1">
      <alignment horizontal="right"/>
      <protection/>
    </xf>
    <xf numFmtId="164" fontId="7" fillId="0" borderId="10" xfId="0" applyFont="1" applyFill="1" applyBorder="1" applyAlignment="1">
      <alignment horizontal="center" vertical="center" wrapText="1"/>
    </xf>
    <xf numFmtId="164" fontId="7" fillId="0" borderId="13" xfId="0" applyFont="1" applyFill="1" applyBorder="1" applyAlignment="1">
      <alignment horizontal="center" vertical="top"/>
    </xf>
    <xf numFmtId="164" fontId="7" fillId="0" borderId="14" xfId="0" applyFont="1" applyFill="1" applyBorder="1" applyAlignment="1">
      <alignment horizontal="center" vertical="top"/>
    </xf>
    <xf numFmtId="164" fontId="7" fillId="0" borderId="13" xfId="0" applyFont="1" applyFill="1" applyBorder="1" applyAlignment="1" applyProtection="1">
      <alignment horizontal="center" vertical="center"/>
      <protection/>
    </xf>
    <xf numFmtId="164" fontId="0" fillId="0" borderId="14" xfId="0" applyFill="1" applyBorder="1" applyAlignment="1">
      <alignment vertical="center"/>
    </xf>
    <xf numFmtId="164" fontId="0" fillId="0" borderId="11" xfId="0" applyFill="1" applyBorder="1" applyAlignment="1">
      <alignment vertical="center"/>
    </xf>
    <xf numFmtId="164" fontId="7" fillId="0" borderId="15" xfId="0" applyFont="1" applyFill="1" applyBorder="1" applyAlignment="1">
      <alignment horizontal="center" vertical="center" wrapText="1"/>
    </xf>
    <xf numFmtId="164" fontId="7" fillId="0" borderId="16" xfId="0" applyFont="1" applyFill="1" applyBorder="1" applyAlignment="1">
      <alignment horizontal="center" vertical="center" wrapText="1"/>
    </xf>
    <xf numFmtId="164" fontId="7" fillId="0" borderId="11" xfId="0" applyFont="1" applyFill="1" applyBorder="1" applyAlignment="1">
      <alignment horizontal="center" vertical="top"/>
    </xf>
    <xf numFmtId="164" fontId="7" fillId="0" borderId="15" xfId="0" applyFont="1" applyFill="1" applyBorder="1" applyAlignment="1" applyProtection="1">
      <alignment horizontal="center" vertical="center"/>
      <protection/>
    </xf>
    <xf numFmtId="164" fontId="7" fillId="0" borderId="17" xfId="0" applyFont="1" applyFill="1" applyBorder="1" applyAlignment="1" applyProtection="1">
      <alignment horizontal="center" vertical="center"/>
      <protection/>
    </xf>
    <xf numFmtId="164" fontId="7" fillId="0" borderId="16" xfId="0" applyFont="1" applyFill="1" applyBorder="1" applyAlignment="1" applyProtection="1">
      <alignment horizontal="center" vertical="center"/>
      <protection/>
    </xf>
    <xf numFmtId="164" fontId="7" fillId="0" borderId="14" xfId="0" applyFont="1" applyFill="1" applyBorder="1" applyAlignment="1" applyProtection="1">
      <alignment horizontal="center" vertical="center"/>
      <protection/>
    </xf>
    <xf numFmtId="164" fontId="7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Idősor15-64_15-74" xfId="55"/>
    <cellStyle name="Normál_otevesgazdakt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F66"/>
  <sheetViews>
    <sheetView tabSelected="1" zoomScaleSheetLayoutView="75" zoomScalePageLayoutView="0" workbookViewId="0" topLeftCell="A1">
      <selection activeCell="A1" sqref="A1"/>
    </sheetView>
  </sheetViews>
  <sheetFormatPr defaultColWidth="9.796875" defaultRowHeight="15"/>
  <cols>
    <col min="1" max="1" width="10.3984375" style="10" customWidth="1"/>
    <col min="2" max="2" width="13" style="10" customWidth="1"/>
    <col min="3" max="3" width="13.69921875" style="10" customWidth="1"/>
    <col min="4" max="4" width="12.8984375" style="10" customWidth="1"/>
    <col min="5" max="6" width="11.59765625" style="10" customWidth="1"/>
    <col min="7" max="7" width="13.19921875" style="10" customWidth="1"/>
    <col min="8" max="8" width="11.59765625" style="10" customWidth="1"/>
    <col min="9" max="9" width="10.8984375" style="10" customWidth="1"/>
    <col min="10" max="10" width="9.796875" style="10" customWidth="1"/>
    <col min="11" max="11" width="10.796875" style="10" customWidth="1"/>
    <col min="12" max="12" width="12.796875" style="10" customWidth="1"/>
    <col min="13" max="13" width="11" style="10" customWidth="1"/>
    <col min="14" max="14" width="12.796875" style="10" customWidth="1"/>
    <col min="15" max="15" width="11.796875" style="10" customWidth="1"/>
    <col min="16" max="16" width="11.09765625" style="10" customWidth="1"/>
    <col min="17" max="36" width="9.796875" style="10" customWidth="1"/>
    <col min="37" max="37" width="10.796875" style="10" customWidth="1"/>
    <col min="38" max="16384" width="9.796875" style="10" customWidth="1"/>
  </cols>
  <sheetData>
    <row r="1" spans="1:8" ht="18" customHeight="1">
      <c r="A1" s="21" t="s">
        <v>96</v>
      </c>
      <c r="B1" s="22"/>
      <c r="C1" s="22"/>
      <c r="D1" s="22"/>
      <c r="E1" s="22"/>
      <c r="F1" s="22"/>
      <c r="G1" s="22"/>
      <c r="H1" s="22"/>
    </row>
    <row r="2" spans="1:58" s="13" customFormat="1" ht="14.25" customHeight="1">
      <c r="A2" s="35" t="s">
        <v>0</v>
      </c>
      <c r="B2" s="32" t="s">
        <v>76</v>
      </c>
      <c r="C2" s="32" t="s">
        <v>83</v>
      </c>
      <c r="D2" s="27" t="s">
        <v>82</v>
      </c>
      <c r="E2" s="28"/>
      <c r="F2" s="28"/>
      <c r="G2" s="28"/>
      <c r="H2" s="28"/>
      <c r="I2" s="32" t="s">
        <v>16</v>
      </c>
      <c r="J2" s="32" t="s">
        <v>84</v>
      </c>
      <c r="K2" s="27" t="s">
        <v>82</v>
      </c>
      <c r="L2" s="28"/>
      <c r="M2" s="28"/>
      <c r="N2" s="28"/>
      <c r="O2" s="28"/>
      <c r="P2" s="28"/>
      <c r="Q2" s="28"/>
      <c r="R2" s="34"/>
      <c r="S2" s="26" t="s">
        <v>89</v>
      </c>
      <c r="T2" s="26" t="s">
        <v>90</v>
      </c>
      <c r="U2" s="32" t="s">
        <v>76</v>
      </c>
      <c r="V2" s="32" t="s">
        <v>83</v>
      </c>
      <c r="W2" s="27" t="s">
        <v>82</v>
      </c>
      <c r="X2" s="28"/>
      <c r="Y2" s="28"/>
      <c r="Z2" s="28"/>
      <c r="AA2" s="28"/>
      <c r="AB2" s="32" t="s">
        <v>16</v>
      </c>
      <c r="AC2" s="32" t="s">
        <v>84</v>
      </c>
      <c r="AD2" s="27" t="s">
        <v>82</v>
      </c>
      <c r="AE2" s="28"/>
      <c r="AF2" s="28"/>
      <c r="AG2" s="28"/>
      <c r="AH2" s="28"/>
      <c r="AI2" s="28"/>
      <c r="AJ2" s="34"/>
      <c r="AK2" s="19"/>
      <c r="AL2" s="26" t="s">
        <v>89</v>
      </c>
      <c r="AM2" s="26" t="s">
        <v>90</v>
      </c>
      <c r="AN2" s="32" t="s">
        <v>76</v>
      </c>
      <c r="AO2" s="32" t="s">
        <v>83</v>
      </c>
      <c r="AP2" s="27" t="s">
        <v>82</v>
      </c>
      <c r="AQ2" s="28"/>
      <c r="AR2" s="28"/>
      <c r="AS2" s="28"/>
      <c r="AT2" s="28"/>
      <c r="AU2" s="32" t="s">
        <v>16</v>
      </c>
      <c r="AV2" s="32" t="s">
        <v>84</v>
      </c>
      <c r="AW2" s="27" t="s">
        <v>82</v>
      </c>
      <c r="AX2" s="28"/>
      <c r="AY2" s="28"/>
      <c r="AZ2" s="28"/>
      <c r="BA2" s="28"/>
      <c r="BB2" s="28"/>
      <c r="BC2" s="34"/>
      <c r="BD2" s="19"/>
      <c r="BE2" s="26" t="s">
        <v>89</v>
      </c>
      <c r="BF2" s="26" t="s">
        <v>90</v>
      </c>
    </row>
    <row r="3" spans="1:58" ht="58.5" customHeight="1">
      <c r="A3" s="36"/>
      <c r="B3" s="33"/>
      <c r="C3" s="33"/>
      <c r="D3" s="12" t="s">
        <v>85</v>
      </c>
      <c r="E3" s="12" t="s">
        <v>86</v>
      </c>
      <c r="F3" s="12" t="s">
        <v>91</v>
      </c>
      <c r="G3" s="12" t="s">
        <v>92</v>
      </c>
      <c r="H3" s="12" t="s">
        <v>93</v>
      </c>
      <c r="I3" s="33"/>
      <c r="J3" s="33"/>
      <c r="K3" s="12" t="s">
        <v>81</v>
      </c>
      <c r="L3" s="12" t="s">
        <v>77</v>
      </c>
      <c r="M3" s="12" t="s">
        <v>78</v>
      </c>
      <c r="N3" s="12" t="s">
        <v>87</v>
      </c>
      <c r="O3" s="12" t="s">
        <v>88</v>
      </c>
      <c r="P3" s="12" t="s">
        <v>17</v>
      </c>
      <c r="Q3" s="12" t="s">
        <v>79</v>
      </c>
      <c r="R3" s="12" t="s">
        <v>80</v>
      </c>
      <c r="S3" s="26"/>
      <c r="T3" s="26"/>
      <c r="U3" s="33"/>
      <c r="V3" s="33"/>
      <c r="W3" s="12" t="s">
        <v>85</v>
      </c>
      <c r="X3" s="12" t="s">
        <v>86</v>
      </c>
      <c r="Y3" s="12" t="s">
        <v>91</v>
      </c>
      <c r="Z3" s="12" t="s">
        <v>92</v>
      </c>
      <c r="AA3" s="12" t="s">
        <v>93</v>
      </c>
      <c r="AB3" s="33"/>
      <c r="AC3" s="33"/>
      <c r="AD3" s="12" t="s">
        <v>81</v>
      </c>
      <c r="AE3" s="12" t="s">
        <v>77</v>
      </c>
      <c r="AF3" s="12" t="s">
        <v>78</v>
      </c>
      <c r="AG3" s="12" t="s">
        <v>87</v>
      </c>
      <c r="AH3" s="12" t="s">
        <v>88</v>
      </c>
      <c r="AI3" s="12" t="s">
        <v>17</v>
      </c>
      <c r="AJ3" s="12" t="s">
        <v>79</v>
      </c>
      <c r="AK3" s="12" t="s">
        <v>80</v>
      </c>
      <c r="AL3" s="26"/>
      <c r="AM3" s="26"/>
      <c r="AN3" s="33"/>
      <c r="AO3" s="33"/>
      <c r="AP3" s="12" t="s">
        <v>85</v>
      </c>
      <c r="AQ3" s="12" t="s">
        <v>86</v>
      </c>
      <c r="AR3" s="12" t="s">
        <v>91</v>
      </c>
      <c r="AS3" s="12" t="s">
        <v>92</v>
      </c>
      <c r="AT3" s="12" t="s">
        <v>93</v>
      </c>
      <c r="AU3" s="33"/>
      <c r="AV3" s="33"/>
      <c r="AW3" s="12" t="s">
        <v>81</v>
      </c>
      <c r="AX3" s="12" t="s">
        <v>77</v>
      </c>
      <c r="AY3" s="12" t="s">
        <v>78</v>
      </c>
      <c r="AZ3" s="12" t="s">
        <v>87</v>
      </c>
      <c r="BA3" s="12" t="s">
        <v>88</v>
      </c>
      <c r="BB3" s="12" t="s">
        <v>17</v>
      </c>
      <c r="BC3" s="12" t="s">
        <v>79</v>
      </c>
      <c r="BD3" s="12" t="s">
        <v>80</v>
      </c>
      <c r="BE3" s="26"/>
      <c r="BF3" s="26"/>
    </row>
    <row r="4" spans="1:58" ht="18" customHeight="1">
      <c r="A4" s="36"/>
      <c r="B4" s="15" t="s">
        <v>1</v>
      </c>
      <c r="C4" s="15" t="s">
        <v>94</v>
      </c>
      <c r="D4" s="15" t="s">
        <v>2</v>
      </c>
      <c r="E4" s="15" t="s">
        <v>12</v>
      </c>
      <c r="F4" s="15" t="s">
        <v>13</v>
      </c>
      <c r="G4" s="15" t="s">
        <v>14</v>
      </c>
      <c r="H4" s="15" t="s">
        <v>15</v>
      </c>
      <c r="I4" s="15" t="s">
        <v>3</v>
      </c>
      <c r="J4" s="15" t="s">
        <v>95</v>
      </c>
      <c r="K4" s="15" t="s">
        <v>4</v>
      </c>
      <c r="L4" s="15" t="s">
        <v>5</v>
      </c>
      <c r="M4" s="15" t="s">
        <v>6</v>
      </c>
      <c r="N4" s="15" t="s">
        <v>7</v>
      </c>
      <c r="O4" s="15" t="s">
        <v>8</v>
      </c>
      <c r="P4" s="15" t="s">
        <v>9</v>
      </c>
      <c r="Q4" s="15" t="s">
        <v>10</v>
      </c>
      <c r="R4" s="15" t="s">
        <v>11</v>
      </c>
      <c r="S4" s="26"/>
      <c r="T4" s="26"/>
      <c r="U4" s="15" t="s">
        <v>1</v>
      </c>
      <c r="V4" s="15" t="s">
        <v>94</v>
      </c>
      <c r="W4" s="15" t="s">
        <v>2</v>
      </c>
      <c r="X4" s="15" t="s">
        <v>12</v>
      </c>
      <c r="Y4" s="15" t="s">
        <v>13</v>
      </c>
      <c r="Z4" s="15" t="s">
        <v>14</v>
      </c>
      <c r="AA4" s="15" t="s">
        <v>15</v>
      </c>
      <c r="AB4" s="15" t="s">
        <v>3</v>
      </c>
      <c r="AC4" s="15" t="s">
        <v>95</v>
      </c>
      <c r="AD4" s="15" t="s">
        <v>4</v>
      </c>
      <c r="AE4" s="15" t="s">
        <v>5</v>
      </c>
      <c r="AF4" s="15" t="s">
        <v>6</v>
      </c>
      <c r="AG4" s="15" t="s">
        <v>7</v>
      </c>
      <c r="AH4" s="15" t="s">
        <v>8</v>
      </c>
      <c r="AI4" s="15" t="s">
        <v>9</v>
      </c>
      <c r="AJ4" s="15" t="s">
        <v>10</v>
      </c>
      <c r="AK4" s="15" t="s">
        <v>11</v>
      </c>
      <c r="AL4" s="26"/>
      <c r="AM4" s="26"/>
      <c r="AN4" s="15" t="s">
        <v>1</v>
      </c>
      <c r="AO4" s="15" t="s">
        <v>94</v>
      </c>
      <c r="AP4" s="15" t="s">
        <v>2</v>
      </c>
      <c r="AQ4" s="15" t="s">
        <v>12</v>
      </c>
      <c r="AR4" s="15" t="s">
        <v>13</v>
      </c>
      <c r="AS4" s="15" t="s">
        <v>14</v>
      </c>
      <c r="AT4" s="15" t="s">
        <v>15</v>
      </c>
      <c r="AU4" s="15" t="s">
        <v>3</v>
      </c>
      <c r="AV4" s="15" t="s">
        <v>95</v>
      </c>
      <c r="AW4" s="15" t="s">
        <v>4</v>
      </c>
      <c r="AX4" s="15" t="s">
        <v>5</v>
      </c>
      <c r="AY4" s="15" t="s">
        <v>6</v>
      </c>
      <c r="AZ4" s="15" t="s">
        <v>7</v>
      </c>
      <c r="BA4" s="15" t="s">
        <v>8</v>
      </c>
      <c r="BB4" s="15" t="s">
        <v>9</v>
      </c>
      <c r="BC4" s="15" t="s">
        <v>10</v>
      </c>
      <c r="BD4" s="15" t="s">
        <v>11</v>
      </c>
      <c r="BE4" s="26"/>
      <c r="BF4" s="26"/>
    </row>
    <row r="5" spans="1:58" s="20" customFormat="1" ht="15.75" customHeight="1">
      <c r="A5" s="37"/>
      <c r="B5" s="29" t="s">
        <v>70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1"/>
      <c r="U5" s="29" t="s">
        <v>68</v>
      </c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29" t="s">
        <v>69</v>
      </c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6" spans="1:58" ht="11.25">
      <c r="A6" s="1" t="s">
        <v>35</v>
      </c>
      <c r="B6" s="23">
        <v>28.799999999999997</v>
      </c>
      <c r="C6" s="23">
        <v>119.10000000000001</v>
      </c>
      <c r="D6" s="23">
        <v>79.9</v>
      </c>
      <c r="E6" s="23">
        <v>20.1</v>
      </c>
      <c r="F6" s="23">
        <v>13.5</v>
      </c>
      <c r="G6" s="23">
        <v>8.3</v>
      </c>
      <c r="H6" s="23">
        <v>19.3</v>
      </c>
      <c r="I6" s="23">
        <v>31.200000000000003</v>
      </c>
      <c r="J6" s="23">
        <v>131.79999999999998</v>
      </c>
      <c r="K6" s="23">
        <v>36.7</v>
      </c>
      <c r="L6" s="23">
        <v>13.5</v>
      </c>
      <c r="M6" s="23">
        <v>15.1</v>
      </c>
      <c r="N6" s="23">
        <v>10.5</v>
      </c>
      <c r="O6" s="23">
        <v>20.8</v>
      </c>
      <c r="P6" s="23">
        <v>8.9</v>
      </c>
      <c r="Q6" s="23">
        <v>10.600000000000001</v>
      </c>
      <c r="R6" s="23">
        <v>12.100000000000001</v>
      </c>
      <c r="S6" s="23">
        <f>+T6-J6-C6-B6</f>
        <v>66.19999999999999</v>
      </c>
      <c r="T6" s="23">
        <v>345.9</v>
      </c>
      <c r="U6" s="23">
        <v>20.9</v>
      </c>
      <c r="V6" s="23">
        <v>82.4</v>
      </c>
      <c r="W6" s="23">
        <v>46.6</v>
      </c>
      <c r="X6" s="23">
        <v>12.8</v>
      </c>
      <c r="Y6" s="23">
        <v>3.1</v>
      </c>
      <c r="Z6" s="23">
        <v>5.1</v>
      </c>
      <c r="AA6" s="23">
        <v>12.4</v>
      </c>
      <c r="AB6" s="23">
        <v>29.6</v>
      </c>
      <c r="AC6" s="23">
        <v>65.6</v>
      </c>
      <c r="AD6" s="23">
        <v>15.8</v>
      </c>
      <c r="AE6" s="23">
        <v>5.6</v>
      </c>
      <c r="AF6" s="23">
        <v>11.1</v>
      </c>
      <c r="AG6" s="23">
        <v>5.8</v>
      </c>
      <c r="AH6" s="23">
        <v>14.3</v>
      </c>
      <c r="AI6" s="23">
        <v>1.9</v>
      </c>
      <c r="AJ6" s="23">
        <v>3.2</v>
      </c>
      <c r="AK6" s="23">
        <v>6.9</v>
      </c>
      <c r="AL6" s="23">
        <f>+AM6-AC6-V6-U6</f>
        <v>37.90000000000001</v>
      </c>
      <c r="AM6" s="23">
        <v>206.8</v>
      </c>
      <c r="AN6" s="23">
        <v>7.9</v>
      </c>
      <c r="AO6" s="23">
        <v>36.699999999999996</v>
      </c>
      <c r="AP6" s="23">
        <v>33.3</v>
      </c>
      <c r="AQ6" s="23">
        <v>7.3</v>
      </c>
      <c r="AR6" s="23">
        <v>10.4</v>
      </c>
      <c r="AS6" s="23">
        <v>3.2</v>
      </c>
      <c r="AT6" s="23">
        <v>6.9</v>
      </c>
      <c r="AU6" s="23">
        <v>1.6</v>
      </c>
      <c r="AV6" s="23">
        <v>66.2</v>
      </c>
      <c r="AW6" s="23">
        <v>20.9</v>
      </c>
      <c r="AX6" s="23">
        <v>7.9</v>
      </c>
      <c r="AY6" s="23">
        <v>4</v>
      </c>
      <c r="AZ6" s="23">
        <v>4.7</v>
      </c>
      <c r="BA6" s="23">
        <v>6.5</v>
      </c>
      <c r="BB6" s="23">
        <v>7</v>
      </c>
      <c r="BC6" s="23">
        <v>7.4</v>
      </c>
      <c r="BD6" s="23">
        <v>5.2</v>
      </c>
      <c r="BE6" s="23">
        <f>+BF6-AV6-AO6-AN6</f>
        <v>28.299999999999997</v>
      </c>
      <c r="BF6" s="23">
        <v>139.1</v>
      </c>
    </row>
    <row r="7" spans="1:58" ht="11.25">
      <c r="A7" s="2" t="s">
        <v>34</v>
      </c>
      <c r="B7" s="23">
        <v>21.400000000000002</v>
      </c>
      <c r="C7" s="23">
        <v>113.19999999999999</v>
      </c>
      <c r="D7" s="23">
        <v>76.8</v>
      </c>
      <c r="E7" s="23">
        <v>20.5</v>
      </c>
      <c r="F7" s="23">
        <v>13.3</v>
      </c>
      <c r="G7" s="23">
        <v>7.1</v>
      </c>
      <c r="H7" s="23">
        <v>17.4</v>
      </c>
      <c r="I7" s="23">
        <v>28.4</v>
      </c>
      <c r="J7" s="23">
        <v>121.10000000000001</v>
      </c>
      <c r="K7" s="23">
        <v>35.7</v>
      </c>
      <c r="L7" s="23">
        <v>11.5</v>
      </c>
      <c r="M7" s="23">
        <v>14</v>
      </c>
      <c r="N7" s="23">
        <v>9.5</v>
      </c>
      <c r="O7" s="23">
        <v>18.2</v>
      </c>
      <c r="P7" s="23">
        <v>7.1</v>
      </c>
      <c r="Q7" s="23">
        <v>9.9</v>
      </c>
      <c r="R7" s="23">
        <v>11.3</v>
      </c>
      <c r="S7" s="23">
        <f aca="true" t="shared" si="0" ref="S7:S60">+T7-J7-C7-B7</f>
        <v>64.4</v>
      </c>
      <c r="T7" s="23">
        <v>320.1</v>
      </c>
      <c r="U7" s="23">
        <v>16.1</v>
      </c>
      <c r="V7" s="23">
        <v>78.9</v>
      </c>
      <c r="W7" s="23">
        <v>46.4</v>
      </c>
      <c r="X7" s="23">
        <v>13.5</v>
      </c>
      <c r="Y7" s="23">
        <v>3.9</v>
      </c>
      <c r="Z7" s="23">
        <v>5.1</v>
      </c>
      <c r="AA7" s="23">
        <v>11.3</v>
      </c>
      <c r="AB7" s="23">
        <v>26.4</v>
      </c>
      <c r="AC7" s="23">
        <v>60.2</v>
      </c>
      <c r="AD7" s="23">
        <v>15.6</v>
      </c>
      <c r="AE7" s="23">
        <v>4.5</v>
      </c>
      <c r="AF7" s="23">
        <v>10.3</v>
      </c>
      <c r="AG7" s="23">
        <v>4.9</v>
      </c>
      <c r="AH7" s="23">
        <v>12</v>
      </c>
      <c r="AI7" s="23">
        <v>1.9</v>
      </c>
      <c r="AJ7" s="23">
        <v>3.1</v>
      </c>
      <c r="AK7" s="23">
        <v>6.6</v>
      </c>
      <c r="AL7" s="23">
        <f aca="true" t="shared" si="1" ref="AL7:AL60">+AM7-AC7-V7-U7</f>
        <v>37.69999999999998</v>
      </c>
      <c r="AM7" s="23">
        <v>192.9</v>
      </c>
      <c r="AN7" s="23">
        <v>5.3</v>
      </c>
      <c r="AO7" s="23">
        <v>34.3</v>
      </c>
      <c r="AP7" s="23">
        <v>30.4</v>
      </c>
      <c r="AQ7" s="23">
        <v>7</v>
      </c>
      <c r="AR7" s="23">
        <v>9.4</v>
      </c>
      <c r="AS7" s="23">
        <v>2</v>
      </c>
      <c r="AT7" s="23">
        <v>6.1</v>
      </c>
      <c r="AU7" s="23">
        <v>2</v>
      </c>
      <c r="AV7" s="23">
        <v>60.900000000000006</v>
      </c>
      <c r="AW7" s="23">
        <v>20.1</v>
      </c>
      <c r="AX7" s="23">
        <v>7</v>
      </c>
      <c r="AY7" s="23">
        <v>3.7</v>
      </c>
      <c r="AZ7" s="23">
        <v>4.6</v>
      </c>
      <c r="BA7" s="23">
        <v>6.2</v>
      </c>
      <c r="BB7" s="23">
        <v>5.2</v>
      </c>
      <c r="BC7" s="23">
        <v>6.8</v>
      </c>
      <c r="BD7" s="23">
        <v>4.7</v>
      </c>
      <c r="BE7" s="23">
        <f aca="true" t="shared" si="2" ref="BE7:BE60">+BF7-AV7-AO7-AN7</f>
        <v>26.7</v>
      </c>
      <c r="BF7" s="23">
        <v>127.2</v>
      </c>
    </row>
    <row r="8" spans="1:58" ht="11.25">
      <c r="A8" s="2" t="s">
        <v>42</v>
      </c>
      <c r="B8" s="23">
        <v>19.1</v>
      </c>
      <c r="C8" s="23">
        <v>101.19999999999999</v>
      </c>
      <c r="D8" s="23">
        <v>69.8</v>
      </c>
      <c r="E8" s="23">
        <v>16.3</v>
      </c>
      <c r="F8" s="23">
        <v>13.4</v>
      </c>
      <c r="G8" s="23">
        <v>6.2</v>
      </c>
      <c r="H8" s="23">
        <v>17.4</v>
      </c>
      <c r="I8" s="23">
        <v>23.8</v>
      </c>
      <c r="J8" s="23">
        <v>113.60000000000001</v>
      </c>
      <c r="K8" s="23">
        <v>34.7</v>
      </c>
      <c r="L8" s="23">
        <v>11.2</v>
      </c>
      <c r="M8" s="23">
        <v>12.2</v>
      </c>
      <c r="N8" s="23">
        <v>7.8</v>
      </c>
      <c r="O8" s="23">
        <v>18</v>
      </c>
      <c r="P8" s="23">
        <v>7.5</v>
      </c>
      <c r="Q8" s="23">
        <v>9</v>
      </c>
      <c r="R8" s="23">
        <v>9.4</v>
      </c>
      <c r="S8" s="23">
        <f t="shared" si="0"/>
        <v>70.20000000000002</v>
      </c>
      <c r="T8" s="23">
        <v>304.1</v>
      </c>
      <c r="U8" s="23">
        <v>13.6</v>
      </c>
      <c r="V8" s="23">
        <v>70.1</v>
      </c>
      <c r="W8" s="23">
        <v>41.4</v>
      </c>
      <c r="X8" s="23">
        <v>10.5</v>
      </c>
      <c r="Y8" s="23">
        <v>4.6</v>
      </c>
      <c r="Z8" s="23">
        <v>4</v>
      </c>
      <c r="AA8" s="23">
        <v>11</v>
      </c>
      <c r="AB8" s="23">
        <v>22.6</v>
      </c>
      <c r="AC8" s="23">
        <v>61.6</v>
      </c>
      <c r="AD8" s="23">
        <v>16.5</v>
      </c>
      <c r="AE8" s="23">
        <v>4.8</v>
      </c>
      <c r="AF8" s="23">
        <v>9.4</v>
      </c>
      <c r="AG8" s="23">
        <v>4.8</v>
      </c>
      <c r="AH8" s="23">
        <v>13.1</v>
      </c>
      <c r="AI8" s="23">
        <v>2.7</v>
      </c>
      <c r="AJ8" s="23">
        <v>2.6</v>
      </c>
      <c r="AK8" s="23">
        <v>5.9</v>
      </c>
      <c r="AL8" s="23">
        <f t="shared" si="1"/>
        <v>38.800000000000004</v>
      </c>
      <c r="AM8" s="23">
        <v>184.1</v>
      </c>
      <c r="AN8" s="23">
        <v>5.5</v>
      </c>
      <c r="AO8" s="23">
        <v>31.099999999999998</v>
      </c>
      <c r="AP8" s="23">
        <v>28.4</v>
      </c>
      <c r="AQ8" s="23">
        <v>5.8</v>
      </c>
      <c r="AR8" s="23">
        <v>8.8</v>
      </c>
      <c r="AS8" s="23">
        <v>2.2</v>
      </c>
      <c r="AT8" s="23">
        <v>6.4</v>
      </c>
      <c r="AU8" s="23">
        <v>1.2</v>
      </c>
      <c r="AV8" s="23">
        <v>52</v>
      </c>
      <c r="AW8" s="23">
        <v>18.2</v>
      </c>
      <c r="AX8" s="23">
        <v>6.4</v>
      </c>
      <c r="AY8" s="23">
        <v>2.8</v>
      </c>
      <c r="AZ8" s="23">
        <v>3</v>
      </c>
      <c r="BA8" s="23">
        <v>4.9</v>
      </c>
      <c r="BB8" s="23">
        <v>4.8</v>
      </c>
      <c r="BC8" s="23">
        <v>6.4</v>
      </c>
      <c r="BD8" s="23">
        <v>3.5</v>
      </c>
      <c r="BE8" s="23">
        <f t="shared" si="2"/>
        <v>31.400000000000006</v>
      </c>
      <c r="BF8" s="23">
        <v>120</v>
      </c>
    </row>
    <row r="9" spans="1:58" ht="11.25">
      <c r="A9" s="2" t="s">
        <v>57</v>
      </c>
      <c r="B9" s="23">
        <v>17.700000000000003</v>
      </c>
      <c r="C9" s="23">
        <v>95.5</v>
      </c>
      <c r="D9" s="23">
        <v>64.8</v>
      </c>
      <c r="E9" s="23">
        <v>14.399999999999999</v>
      </c>
      <c r="F9" s="23">
        <v>13.600000000000001</v>
      </c>
      <c r="G9" s="23">
        <v>3.9000000000000004</v>
      </c>
      <c r="H9" s="23">
        <v>15.4</v>
      </c>
      <c r="I9" s="23">
        <v>24</v>
      </c>
      <c r="J9" s="23">
        <v>107.50000000000001</v>
      </c>
      <c r="K9" s="23">
        <v>33.900000000000006</v>
      </c>
      <c r="L9" s="23">
        <v>10.2</v>
      </c>
      <c r="M9" s="23">
        <v>11.8</v>
      </c>
      <c r="N9" s="23">
        <v>7.7</v>
      </c>
      <c r="O9" s="23">
        <v>16.3</v>
      </c>
      <c r="P9" s="23">
        <v>6.7</v>
      </c>
      <c r="Q9" s="23">
        <v>8.4</v>
      </c>
      <c r="R9" s="23">
        <v>8.7</v>
      </c>
      <c r="S9" s="23">
        <f t="shared" si="0"/>
        <v>64.99999999999999</v>
      </c>
      <c r="T9" s="23">
        <v>285.7</v>
      </c>
      <c r="U9" s="23">
        <v>13.3</v>
      </c>
      <c r="V9" s="23">
        <v>64.5</v>
      </c>
      <c r="W9" s="23">
        <v>36.6</v>
      </c>
      <c r="X9" s="23">
        <v>8.1</v>
      </c>
      <c r="Y9" s="23">
        <v>4.2</v>
      </c>
      <c r="Z9" s="23">
        <v>2.2</v>
      </c>
      <c r="AA9" s="23">
        <v>9.4</v>
      </c>
      <c r="AB9" s="23">
        <v>22.5</v>
      </c>
      <c r="AC9" s="23">
        <v>57.99999999999999</v>
      </c>
      <c r="AD9" s="23">
        <v>15.3</v>
      </c>
      <c r="AE9" s="23">
        <v>5</v>
      </c>
      <c r="AF9" s="23">
        <v>9.1</v>
      </c>
      <c r="AG9" s="23">
        <v>4.5</v>
      </c>
      <c r="AH9" s="23">
        <v>12.3</v>
      </c>
      <c r="AI9" s="23">
        <v>1.8</v>
      </c>
      <c r="AJ9" s="23">
        <v>2.9</v>
      </c>
      <c r="AK9" s="23">
        <v>5.7</v>
      </c>
      <c r="AL9" s="23">
        <f t="shared" si="1"/>
        <v>35.10000000000001</v>
      </c>
      <c r="AM9" s="23">
        <v>170.9</v>
      </c>
      <c r="AN9" s="23">
        <v>4.4</v>
      </c>
      <c r="AO9" s="23">
        <v>31</v>
      </c>
      <c r="AP9" s="23">
        <v>28.2</v>
      </c>
      <c r="AQ9" s="23">
        <v>6.3</v>
      </c>
      <c r="AR9" s="23">
        <v>9.4</v>
      </c>
      <c r="AS9" s="23">
        <v>1.7</v>
      </c>
      <c r="AT9" s="23">
        <v>6</v>
      </c>
      <c r="AU9" s="23">
        <v>1.5</v>
      </c>
      <c r="AV9" s="23">
        <v>49.5</v>
      </c>
      <c r="AW9" s="23">
        <v>18.6</v>
      </c>
      <c r="AX9" s="23">
        <v>5.2</v>
      </c>
      <c r="AY9" s="23">
        <v>2.7</v>
      </c>
      <c r="AZ9" s="23">
        <v>3.2</v>
      </c>
      <c r="BA9" s="23">
        <v>4</v>
      </c>
      <c r="BB9" s="23">
        <v>4.9</v>
      </c>
      <c r="BC9" s="23">
        <v>5.5</v>
      </c>
      <c r="BD9" s="23">
        <v>3</v>
      </c>
      <c r="BE9" s="23">
        <f t="shared" si="2"/>
        <v>29.9</v>
      </c>
      <c r="BF9" s="23">
        <v>114.8</v>
      </c>
    </row>
    <row r="10" spans="1:58" s="14" customFormat="1" ht="11.25">
      <c r="A10" s="3" t="s">
        <v>18</v>
      </c>
      <c r="B10" s="24">
        <v>21.7</v>
      </c>
      <c r="C10" s="24">
        <v>107.30000000000001</v>
      </c>
      <c r="D10" s="24">
        <v>72.80000000000001</v>
      </c>
      <c r="E10" s="24">
        <v>17.799999999999997</v>
      </c>
      <c r="F10" s="24">
        <v>13.4</v>
      </c>
      <c r="G10" s="24">
        <v>6.3999999999999995</v>
      </c>
      <c r="H10" s="24">
        <v>17.3</v>
      </c>
      <c r="I10" s="24">
        <v>26.900000000000002</v>
      </c>
      <c r="J10" s="24">
        <v>118.5</v>
      </c>
      <c r="K10" s="24">
        <v>35.2</v>
      </c>
      <c r="L10" s="24">
        <v>11.6</v>
      </c>
      <c r="M10" s="24">
        <v>13.3</v>
      </c>
      <c r="N10" s="24">
        <v>8.9</v>
      </c>
      <c r="O10" s="24">
        <v>18.3</v>
      </c>
      <c r="P10" s="24">
        <v>7.6</v>
      </c>
      <c r="Q10" s="24">
        <v>9.5</v>
      </c>
      <c r="R10" s="24">
        <v>10.3</v>
      </c>
      <c r="S10" s="24">
        <f t="shared" si="0"/>
        <v>66.49999999999999</v>
      </c>
      <c r="T10" s="24">
        <v>314</v>
      </c>
      <c r="U10" s="24">
        <v>15.9</v>
      </c>
      <c r="V10" s="24">
        <v>74</v>
      </c>
      <c r="W10" s="24">
        <v>42.7</v>
      </c>
      <c r="X10" s="24">
        <v>11.2</v>
      </c>
      <c r="Y10" s="24">
        <v>3.9</v>
      </c>
      <c r="Z10" s="24">
        <v>4.1</v>
      </c>
      <c r="AA10" s="24">
        <v>11</v>
      </c>
      <c r="AB10" s="24">
        <v>25.3</v>
      </c>
      <c r="AC10" s="24">
        <v>61.400000000000006</v>
      </c>
      <c r="AD10" s="24">
        <v>15.8</v>
      </c>
      <c r="AE10" s="24">
        <v>5</v>
      </c>
      <c r="AF10" s="24">
        <v>10</v>
      </c>
      <c r="AG10" s="24">
        <v>5</v>
      </c>
      <c r="AH10" s="24">
        <v>12.9</v>
      </c>
      <c r="AI10" s="24">
        <v>2.1</v>
      </c>
      <c r="AJ10" s="24">
        <v>3</v>
      </c>
      <c r="AK10" s="24">
        <v>6.2</v>
      </c>
      <c r="AL10" s="24">
        <f t="shared" si="1"/>
        <v>37.399999999999984</v>
      </c>
      <c r="AM10" s="24">
        <v>188.7</v>
      </c>
      <c r="AN10" s="24">
        <v>5.8</v>
      </c>
      <c r="AO10" s="24">
        <v>33.300000000000004</v>
      </c>
      <c r="AP10" s="24">
        <v>30.1</v>
      </c>
      <c r="AQ10" s="24">
        <v>6.6</v>
      </c>
      <c r="AR10" s="24">
        <v>9.5</v>
      </c>
      <c r="AS10" s="24">
        <v>2.3</v>
      </c>
      <c r="AT10" s="24">
        <v>6.3</v>
      </c>
      <c r="AU10" s="24">
        <v>1.6</v>
      </c>
      <c r="AV10" s="24">
        <v>57.1</v>
      </c>
      <c r="AW10" s="24">
        <v>19.4</v>
      </c>
      <c r="AX10" s="24">
        <v>6.6</v>
      </c>
      <c r="AY10" s="24">
        <v>3.3</v>
      </c>
      <c r="AZ10" s="24">
        <v>3.9</v>
      </c>
      <c r="BA10" s="24">
        <v>5.4</v>
      </c>
      <c r="BB10" s="24">
        <v>5.5</v>
      </c>
      <c r="BC10" s="24">
        <v>6.5</v>
      </c>
      <c r="BD10" s="24">
        <v>4.1</v>
      </c>
      <c r="BE10" s="24">
        <f t="shared" si="2"/>
        <v>29.099999999999984</v>
      </c>
      <c r="BF10" s="24">
        <v>125.3</v>
      </c>
    </row>
    <row r="11" spans="1:58" ht="11.25">
      <c r="A11" s="1" t="s">
        <v>36</v>
      </c>
      <c r="B11" s="23">
        <v>22.3</v>
      </c>
      <c r="C11" s="23">
        <v>105.40000000000002</v>
      </c>
      <c r="D11" s="23">
        <v>70.80000000000001</v>
      </c>
      <c r="E11" s="23">
        <v>17.2</v>
      </c>
      <c r="F11" s="23">
        <v>12.9</v>
      </c>
      <c r="G11" s="23">
        <v>4.9</v>
      </c>
      <c r="H11" s="23">
        <v>16.9</v>
      </c>
      <c r="I11" s="23">
        <v>27.400000000000002</v>
      </c>
      <c r="J11" s="23">
        <v>116.89999999999999</v>
      </c>
      <c r="K11" s="23">
        <v>33.5</v>
      </c>
      <c r="L11" s="23">
        <v>12</v>
      </c>
      <c r="M11" s="23">
        <v>12.3</v>
      </c>
      <c r="N11" s="23">
        <v>10.2</v>
      </c>
      <c r="O11" s="23">
        <v>20.4</v>
      </c>
      <c r="P11" s="23">
        <v>7.6</v>
      </c>
      <c r="Q11" s="23">
        <v>6.8</v>
      </c>
      <c r="R11" s="23">
        <v>11.1</v>
      </c>
      <c r="S11" s="23">
        <f t="shared" si="0"/>
        <v>57.900000000000006</v>
      </c>
      <c r="T11" s="23">
        <v>302.5</v>
      </c>
      <c r="U11" s="23">
        <v>16.5</v>
      </c>
      <c r="V11" s="23">
        <v>73.4</v>
      </c>
      <c r="W11" s="23">
        <v>41.7</v>
      </c>
      <c r="X11" s="23">
        <v>10</v>
      </c>
      <c r="Y11" s="23">
        <v>3.4</v>
      </c>
      <c r="Z11" s="23">
        <v>3.5</v>
      </c>
      <c r="AA11" s="23">
        <v>10.9</v>
      </c>
      <c r="AB11" s="23">
        <v>26.1</v>
      </c>
      <c r="AC11" s="23">
        <v>62.599999999999994</v>
      </c>
      <c r="AD11" s="23">
        <v>14.4</v>
      </c>
      <c r="AE11" s="23">
        <v>5.1</v>
      </c>
      <c r="AF11" s="23">
        <v>8.6</v>
      </c>
      <c r="AG11" s="23">
        <v>5.8</v>
      </c>
      <c r="AH11" s="23">
        <v>15.7</v>
      </c>
      <c r="AI11" s="23">
        <v>2</v>
      </c>
      <c r="AJ11" s="23">
        <v>2.8</v>
      </c>
      <c r="AK11" s="23">
        <v>6.8</v>
      </c>
      <c r="AL11" s="23">
        <f t="shared" si="1"/>
        <v>33.80000000000001</v>
      </c>
      <c r="AM11" s="23">
        <v>186.3</v>
      </c>
      <c r="AN11" s="23">
        <v>5.8</v>
      </c>
      <c r="AO11" s="23">
        <v>32</v>
      </c>
      <c r="AP11" s="23">
        <v>29.1</v>
      </c>
      <c r="AQ11" s="23">
        <v>7.2</v>
      </c>
      <c r="AR11" s="23">
        <v>9.5</v>
      </c>
      <c r="AS11" s="23">
        <v>1.4</v>
      </c>
      <c r="AT11" s="23">
        <v>6</v>
      </c>
      <c r="AU11" s="23">
        <v>1.3</v>
      </c>
      <c r="AV11" s="23">
        <v>54.300000000000004</v>
      </c>
      <c r="AW11" s="23">
        <v>19.1</v>
      </c>
      <c r="AX11" s="23">
        <v>6.9</v>
      </c>
      <c r="AY11" s="23">
        <v>3.7</v>
      </c>
      <c r="AZ11" s="23">
        <v>4.4</v>
      </c>
      <c r="BA11" s="23">
        <v>4.7</v>
      </c>
      <c r="BB11" s="23">
        <v>5.6</v>
      </c>
      <c r="BC11" s="23">
        <v>4</v>
      </c>
      <c r="BD11" s="23">
        <v>4.3</v>
      </c>
      <c r="BE11" s="23">
        <f t="shared" si="2"/>
        <v>24.099999999999998</v>
      </c>
      <c r="BF11" s="23">
        <v>116.2</v>
      </c>
    </row>
    <row r="12" spans="1:58" ht="11.25">
      <c r="A12" s="2" t="s">
        <v>33</v>
      </c>
      <c r="B12" s="23">
        <v>18.6</v>
      </c>
      <c r="C12" s="23">
        <v>98.1</v>
      </c>
      <c r="D12" s="23">
        <v>67.8</v>
      </c>
      <c r="E12" s="23">
        <v>14.8</v>
      </c>
      <c r="F12" s="23">
        <v>14.6</v>
      </c>
      <c r="G12" s="23">
        <v>5.3</v>
      </c>
      <c r="H12" s="23">
        <v>15.8</v>
      </c>
      <c r="I12" s="23">
        <v>22.5</v>
      </c>
      <c r="J12" s="23">
        <v>112.10000000000001</v>
      </c>
      <c r="K12" s="23">
        <v>31.3</v>
      </c>
      <c r="L12" s="23">
        <v>11.600000000000001</v>
      </c>
      <c r="M12" s="23">
        <v>13.700000000000001</v>
      </c>
      <c r="N12" s="23">
        <v>9.5</v>
      </c>
      <c r="O12" s="23">
        <v>17.6</v>
      </c>
      <c r="P12" s="23">
        <v>8</v>
      </c>
      <c r="Q12" s="23">
        <v>8.3</v>
      </c>
      <c r="R12" s="23">
        <v>8.5</v>
      </c>
      <c r="S12" s="23">
        <f t="shared" si="0"/>
        <v>52.59999999999996</v>
      </c>
      <c r="T12" s="23">
        <v>281.4</v>
      </c>
      <c r="U12" s="23">
        <v>13</v>
      </c>
      <c r="V12" s="23">
        <v>67.1</v>
      </c>
      <c r="W12" s="23">
        <v>39.9</v>
      </c>
      <c r="X12" s="23">
        <v>9.1</v>
      </c>
      <c r="Y12" s="23">
        <v>4</v>
      </c>
      <c r="Z12" s="23">
        <v>4.1</v>
      </c>
      <c r="AA12" s="23">
        <v>9.9</v>
      </c>
      <c r="AB12" s="23">
        <v>21.2</v>
      </c>
      <c r="AC12" s="23">
        <v>57.20000000000001</v>
      </c>
      <c r="AD12" s="23">
        <v>13.3</v>
      </c>
      <c r="AE12" s="23">
        <v>4.4</v>
      </c>
      <c r="AF12" s="23">
        <v>9.3</v>
      </c>
      <c r="AG12" s="23">
        <v>5.2</v>
      </c>
      <c r="AH12" s="23">
        <v>12.6</v>
      </c>
      <c r="AI12" s="23">
        <v>2.1</v>
      </c>
      <c r="AJ12" s="23">
        <v>3.2</v>
      </c>
      <c r="AK12" s="23">
        <v>5.8</v>
      </c>
      <c r="AL12" s="23">
        <f t="shared" si="1"/>
        <v>30.299999999999983</v>
      </c>
      <c r="AM12" s="23">
        <v>167.6</v>
      </c>
      <c r="AN12" s="23">
        <v>5.6</v>
      </c>
      <c r="AO12" s="23">
        <v>31</v>
      </c>
      <c r="AP12" s="23">
        <v>27.9</v>
      </c>
      <c r="AQ12" s="23">
        <v>5.7</v>
      </c>
      <c r="AR12" s="23">
        <v>10.6</v>
      </c>
      <c r="AS12" s="23">
        <v>1.2</v>
      </c>
      <c r="AT12" s="23">
        <v>5.9</v>
      </c>
      <c r="AU12" s="23">
        <v>1.3</v>
      </c>
      <c r="AV12" s="23">
        <v>54.900000000000006</v>
      </c>
      <c r="AW12" s="23">
        <v>18</v>
      </c>
      <c r="AX12" s="23">
        <v>7.2</v>
      </c>
      <c r="AY12" s="23">
        <v>4.4</v>
      </c>
      <c r="AZ12" s="23">
        <v>4.3</v>
      </c>
      <c r="BA12" s="23">
        <v>5</v>
      </c>
      <c r="BB12" s="23">
        <v>5.9</v>
      </c>
      <c r="BC12" s="23">
        <v>5.1</v>
      </c>
      <c r="BD12" s="23">
        <v>2.7</v>
      </c>
      <c r="BE12" s="23">
        <f t="shared" si="2"/>
        <v>22.29999999999999</v>
      </c>
      <c r="BF12" s="23">
        <v>113.8</v>
      </c>
    </row>
    <row r="13" spans="1:58" ht="11.25">
      <c r="A13" s="2" t="s">
        <v>43</v>
      </c>
      <c r="B13" s="23">
        <v>17.1</v>
      </c>
      <c r="C13" s="23">
        <v>101.4</v>
      </c>
      <c r="D13" s="23">
        <v>72.5</v>
      </c>
      <c r="E13" s="23">
        <v>15.2</v>
      </c>
      <c r="F13" s="23">
        <v>15.399999999999999</v>
      </c>
      <c r="G13" s="23">
        <v>6.4</v>
      </c>
      <c r="H13" s="23">
        <v>16.8</v>
      </c>
      <c r="I13" s="23">
        <v>22.7</v>
      </c>
      <c r="J13" s="23">
        <v>105.8</v>
      </c>
      <c r="K13" s="23">
        <v>28.799999999999997</v>
      </c>
      <c r="L13" s="23">
        <v>9.9</v>
      </c>
      <c r="M13" s="23">
        <v>14.5</v>
      </c>
      <c r="N13" s="23">
        <v>8.2</v>
      </c>
      <c r="O13" s="23">
        <v>18.7</v>
      </c>
      <c r="P13" s="23">
        <v>8.5</v>
      </c>
      <c r="Q13" s="23">
        <v>6.3</v>
      </c>
      <c r="R13" s="23">
        <v>7.5</v>
      </c>
      <c r="S13" s="23">
        <f t="shared" si="0"/>
        <v>63.59999999999996</v>
      </c>
      <c r="T13" s="23">
        <v>287.9</v>
      </c>
      <c r="U13" s="23">
        <v>12.4</v>
      </c>
      <c r="V13" s="23">
        <v>68.10000000000001</v>
      </c>
      <c r="W13" s="23">
        <v>41.2</v>
      </c>
      <c r="X13" s="23">
        <v>8.5</v>
      </c>
      <c r="Y13" s="23">
        <v>3.3</v>
      </c>
      <c r="Z13" s="23">
        <v>5.2</v>
      </c>
      <c r="AA13" s="23">
        <v>10.5</v>
      </c>
      <c r="AB13" s="23">
        <v>21.8</v>
      </c>
      <c r="AC13" s="23">
        <v>53.4</v>
      </c>
      <c r="AD13" s="23">
        <v>12.6</v>
      </c>
      <c r="AE13" s="23">
        <v>4</v>
      </c>
      <c r="AF13" s="23">
        <v>10.1</v>
      </c>
      <c r="AG13" s="23">
        <v>4.6</v>
      </c>
      <c r="AH13" s="23">
        <v>13.2</v>
      </c>
      <c r="AI13" s="23">
        <v>1.6</v>
      </c>
      <c r="AJ13" s="23">
        <v>1.8</v>
      </c>
      <c r="AK13" s="23">
        <v>5.2</v>
      </c>
      <c r="AL13" s="23">
        <f t="shared" si="1"/>
        <v>35.99999999999999</v>
      </c>
      <c r="AM13" s="23">
        <v>169.9</v>
      </c>
      <c r="AN13" s="23">
        <v>4.7</v>
      </c>
      <c r="AO13" s="23">
        <v>33.3</v>
      </c>
      <c r="AP13" s="23">
        <v>31.3</v>
      </c>
      <c r="AQ13" s="23">
        <v>6.7</v>
      </c>
      <c r="AR13" s="23">
        <v>12.1</v>
      </c>
      <c r="AS13" s="23">
        <v>1.2</v>
      </c>
      <c r="AT13" s="23">
        <v>6.3</v>
      </c>
      <c r="AU13" s="23">
        <v>0.9</v>
      </c>
      <c r="AV13" s="23">
        <v>52.4</v>
      </c>
      <c r="AW13" s="23">
        <v>16.2</v>
      </c>
      <c r="AX13" s="23">
        <v>5.9</v>
      </c>
      <c r="AY13" s="23">
        <v>4.4</v>
      </c>
      <c r="AZ13" s="23">
        <v>3.6</v>
      </c>
      <c r="BA13" s="23">
        <v>5.5</v>
      </c>
      <c r="BB13" s="23">
        <v>6.9</v>
      </c>
      <c r="BC13" s="23">
        <v>4.5</v>
      </c>
      <c r="BD13" s="23">
        <v>2.3</v>
      </c>
      <c r="BE13" s="23">
        <f t="shared" si="2"/>
        <v>27.599999999999998</v>
      </c>
      <c r="BF13" s="23">
        <v>118</v>
      </c>
    </row>
    <row r="14" spans="1:58" ht="11.25">
      <c r="A14" s="2" t="s">
        <v>56</v>
      </c>
      <c r="B14" s="23">
        <v>16.5</v>
      </c>
      <c r="C14" s="23">
        <v>94.60000000000001</v>
      </c>
      <c r="D14" s="23">
        <v>66.4</v>
      </c>
      <c r="E14" s="23">
        <v>15.5</v>
      </c>
      <c r="F14" s="23">
        <v>13.3</v>
      </c>
      <c r="G14" s="23">
        <v>5.7</v>
      </c>
      <c r="H14" s="23">
        <v>14.600000000000001</v>
      </c>
      <c r="I14" s="23">
        <v>21.2</v>
      </c>
      <c r="J14" s="23">
        <v>106.9</v>
      </c>
      <c r="K14" s="23">
        <v>28.7</v>
      </c>
      <c r="L14" s="23">
        <v>9.3</v>
      </c>
      <c r="M14" s="23">
        <v>14.899999999999999</v>
      </c>
      <c r="N14" s="23">
        <v>7.9</v>
      </c>
      <c r="O14" s="23">
        <v>20.8</v>
      </c>
      <c r="P14" s="23">
        <v>8.700000000000001</v>
      </c>
      <c r="Q14" s="23">
        <v>6.3</v>
      </c>
      <c r="R14" s="23">
        <v>7.3999999999999995</v>
      </c>
      <c r="S14" s="23">
        <f t="shared" si="0"/>
        <v>51.39999999999996</v>
      </c>
      <c r="T14" s="23">
        <v>269.4</v>
      </c>
      <c r="U14" s="23">
        <v>12</v>
      </c>
      <c r="V14" s="23">
        <v>61.3</v>
      </c>
      <c r="W14" s="23">
        <v>36.1</v>
      </c>
      <c r="X14" s="23">
        <v>7.5</v>
      </c>
      <c r="Y14" s="23">
        <v>2.7</v>
      </c>
      <c r="Z14" s="23">
        <v>4.2</v>
      </c>
      <c r="AA14" s="23">
        <v>8.9</v>
      </c>
      <c r="AB14" s="23">
        <v>19.8</v>
      </c>
      <c r="AC14" s="23">
        <v>53.1</v>
      </c>
      <c r="AD14" s="23">
        <v>12.5</v>
      </c>
      <c r="AE14" s="23">
        <v>4</v>
      </c>
      <c r="AF14" s="23">
        <v>10.1</v>
      </c>
      <c r="AG14" s="23">
        <v>3.9</v>
      </c>
      <c r="AH14" s="23">
        <v>13.9</v>
      </c>
      <c r="AI14" s="23">
        <v>1.8</v>
      </c>
      <c r="AJ14" s="23">
        <v>2</v>
      </c>
      <c r="AK14" s="23">
        <v>4.6</v>
      </c>
      <c r="AL14" s="23">
        <f t="shared" si="1"/>
        <v>29.700000000000003</v>
      </c>
      <c r="AM14" s="23">
        <v>156.1</v>
      </c>
      <c r="AN14" s="23">
        <v>4.5</v>
      </c>
      <c r="AO14" s="23">
        <v>33.300000000000004</v>
      </c>
      <c r="AP14" s="23">
        <v>30.3</v>
      </c>
      <c r="AQ14" s="23">
        <v>8</v>
      </c>
      <c r="AR14" s="23">
        <v>10.6</v>
      </c>
      <c r="AS14" s="23">
        <v>1.5</v>
      </c>
      <c r="AT14" s="23">
        <v>5.7</v>
      </c>
      <c r="AU14" s="23">
        <v>1.4</v>
      </c>
      <c r="AV14" s="23">
        <v>53.8</v>
      </c>
      <c r="AW14" s="23">
        <v>16.2</v>
      </c>
      <c r="AX14" s="23">
        <v>5.3</v>
      </c>
      <c r="AY14" s="23">
        <v>4.8</v>
      </c>
      <c r="AZ14" s="23">
        <v>4</v>
      </c>
      <c r="BA14" s="23">
        <v>6.9</v>
      </c>
      <c r="BB14" s="23">
        <v>6.9</v>
      </c>
      <c r="BC14" s="23">
        <v>4.3</v>
      </c>
      <c r="BD14" s="23">
        <v>2.8</v>
      </c>
      <c r="BE14" s="23">
        <f t="shared" si="2"/>
        <v>21.699999999999996</v>
      </c>
      <c r="BF14" s="23">
        <v>113.3</v>
      </c>
    </row>
    <row r="15" spans="1:58" s="14" customFormat="1" ht="11.25">
      <c r="A15" s="3" t="s">
        <v>19</v>
      </c>
      <c r="B15" s="24">
        <v>18.6</v>
      </c>
      <c r="C15" s="24">
        <v>99.80000000000001</v>
      </c>
      <c r="D15" s="24">
        <v>69.30000000000001</v>
      </c>
      <c r="E15" s="24">
        <v>15.700000000000001</v>
      </c>
      <c r="F15" s="24">
        <v>14</v>
      </c>
      <c r="G15" s="24">
        <v>5.5</v>
      </c>
      <c r="H15" s="24">
        <v>16.1</v>
      </c>
      <c r="I15" s="24">
        <v>23.4</v>
      </c>
      <c r="J15" s="24">
        <v>110.5</v>
      </c>
      <c r="K15" s="24">
        <v>30.599999999999998</v>
      </c>
      <c r="L15" s="24">
        <v>10.7</v>
      </c>
      <c r="M15" s="24">
        <v>13.9</v>
      </c>
      <c r="N15" s="24">
        <v>9</v>
      </c>
      <c r="O15" s="24">
        <v>19.3</v>
      </c>
      <c r="P15" s="24">
        <v>8.2</v>
      </c>
      <c r="Q15" s="24">
        <v>7</v>
      </c>
      <c r="R15" s="24">
        <v>8.6</v>
      </c>
      <c r="S15" s="24">
        <f t="shared" si="0"/>
        <v>56.4</v>
      </c>
      <c r="T15" s="24">
        <v>285.3</v>
      </c>
      <c r="U15" s="24">
        <v>13.5</v>
      </c>
      <c r="V15" s="24">
        <v>67.4</v>
      </c>
      <c r="W15" s="24">
        <v>39.7</v>
      </c>
      <c r="X15" s="24">
        <v>8.8</v>
      </c>
      <c r="Y15" s="24">
        <v>3.3</v>
      </c>
      <c r="Z15" s="24">
        <v>4.2</v>
      </c>
      <c r="AA15" s="24">
        <v>10.1</v>
      </c>
      <c r="AB15" s="24">
        <v>22.2</v>
      </c>
      <c r="AC15" s="24">
        <v>56.60000000000001</v>
      </c>
      <c r="AD15" s="24">
        <v>13.2</v>
      </c>
      <c r="AE15" s="24">
        <v>4.4</v>
      </c>
      <c r="AF15" s="24">
        <v>9.5</v>
      </c>
      <c r="AG15" s="24">
        <v>4.9</v>
      </c>
      <c r="AH15" s="24">
        <v>13.8</v>
      </c>
      <c r="AI15" s="24">
        <v>1.9</v>
      </c>
      <c r="AJ15" s="24">
        <v>2.5</v>
      </c>
      <c r="AK15" s="24">
        <v>5.6</v>
      </c>
      <c r="AL15" s="24">
        <f t="shared" si="1"/>
        <v>32.499999999999986</v>
      </c>
      <c r="AM15" s="24">
        <v>170</v>
      </c>
      <c r="AN15" s="24">
        <v>5.1</v>
      </c>
      <c r="AO15" s="24">
        <v>32.400000000000006</v>
      </c>
      <c r="AP15" s="24">
        <v>29.6</v>
      </c>
      <c r="AQ15" s="24">
        <v>6.9</v>
      </c>
      <c r="AR15" s="24">
        <v>10.7</v>
      </c>
      <c r="AS15" s="24">
        <v>1.3</v>
      </c>
      <c r="AT15" s="24">
        <v>6</v>
      </c>
      <c r="AU15" s="24">
        <v>1.2</v>
      </c>
      <c r="AV15" s="24">
        <v>53.9</v>
      </c>
      <c r="AW15" s="24">
        <v>17.4</v>
      </c>
      <c r="AX15" s="24">
        <v>6.3</v>
      </c>
      <c r="AY15" s="24">
        <v>4.4</v>
      </c>
      <c r="AZ15" s="24">
        <v>4.1</v>
      </c>
      <c r="BA15" s="24">
        <v>5.5</v>
      </c>
      <c r="BB15" s="24">
        <v>6.3</v>
      </c>
      <c r="BC15" s="24">
        <v>4.5</v>
      </c>
      <c r="BD15" s="24">
        <v>3</v>
      </c>
      <c r="BE15" s="24">
        <f t="shared" si="2"/>
        <v>23.89999999999999</v>
      </c>
      <c r="BF15" s="24">
        <v>115.3</v>
      </c>
    </row>
    <row r="16" spans="1:58" ht="11.25">
      <c r="A16" s="1" t="s">
        <v>37</v>
      </c>
      <c r="B16" s="23">
        <v>17.5</v>
      </c>
      <c r="C16" s="23">
        <v>100</v>
      </c>
      <c r="D16" s="23">
        <v>68.4</v>
      </c>
      <c r="E16" s="23">
        <v>17.4</v>
      </c>
      <c r="F16" s="23">
        <v>13.2</v>
      </c>
      <c r="G16" s="23">
        <v>5.8999999999999995</v>
      </c>
      <c r="H16" s="23">
        <v>13.8</v>
      </c>
      <c r="I16" s="23">
        <v>24.6</v>
      </c>
      <c r="J16" s="23">
        <v>103.4</v>
      </c>
      <c r="K16" s="23">
        <v>30.6</v>
      </c>
      <c r="L16" s="23">
        <v>10.7</v>
      </c>
      <c r="M16" s="23">
        <v>11.6</v>
      </c>
      <c r="N16" s="23">
        <v>7.5</v>
      </c>
      <c r="O16" s="23">
        <v>19</v>
      </c>
      <c r="P16" s="23">
        <v>6</v>
      </c>
      <c r="Q16" s="23">
        <v>5.9</v>
      </c>
      <c r="R16" s="23">
        <v>9</v>
      </c>
      <c r="S16" s="23">
        <f t="shared" si="0"/>
        <v>53.70000000000002</v>
      </c>
      <c r="T16" s="23">
        <v>274.6</v>
      </c>
      <c r="U16" s="23">
        <v>13.5</v>
      </c>
      <c r="V16" s="23">
        <v>67.8</v>
      </c>
      <c r="W16" s="23">
        <v>39</v>
      </c>
      <c r="X16" s="23">
        <v>10</v>
      </c>
      <c r="Y16" s="23">
        <v>3.1</v>
      </c>
      <c r="Z16" s="23">
        <v>5.1</v>
      </c>
      <c r="AA16" s="23">
        <v>7.8</v>
      </c>
      <c r="AB16" s="23">
        <v>23</v>
      </c>
      <c r="AC16" s="23">
        <v>56.10000000000001</v>
      </c>
      <c r="AD16" s="23">
        <v>14.4</v>
      </c>
      <c r="AE16" s="23">
        <v>5.9</v>
      </c>
      <c r="AF16" s="23">
        <v>8</v>
      </c>
      <c r="AG16" s="23">
        <v>4</v>
      </c>
      <c r="AH16" s="23">
        <v>14.2</v>
      </c>
      <c r="AI16" s="23">
        <v>1.4</v>
      </c>
      <c r="AJ16" s="23">
        <v>2.2</v>
      </c>
      <c r="AK16" s="23">
        <v>5.4</v>
      </c>
      <c r="AL16" s="23">
        <f t="shared" si="1"/>
        <v>31.19999999999999</v>
      </c>
      <c r="AM16" s="23">
        <v>168.6</v>
      </c>
      <c r="AN16" s="23">
        <v>4</v>
      </c>
      <c r="AO16" s="23">
        <v>32.199999999999996</v>
      </c>
      <c r="AP16" s="23">
        <v>29.4</v>
      </c>
      <c r="AQ16" s="23">
        <v>7.4</v>
      </c>
      <c r="AR16" s="23">
        <v>10.1</v>
      </c>
      <c r="AS16" s="23">
        <v>0.8</v>
      </c>
      <c r="AT16" s="23">
        <v>6</v>
      </c>
      <c r="AU16" s="23">
        <v>1.6</v>
      </c>
      <c r="AV16" s="23">
        <v>47.300000000000004</v>
      </c>
      <c r="AW16" s="23">
        <v>16.2</v>
      </c>
      <c r="AX16" s="23">
        <v>4.8</v>
      </c>
      <c r="AY16" s="23">
        <v>3.6</v>
      </c>
      <c r="AZ16" s="23">
        <v>3.5</v>
      </c>
      <c r="BA16" s="23">
        <v>4.8</v>
      </c>
      <c r="BB16" s="23">
        <v>4.6</v>
      </c>
      <c r="BC16" s="23">
        <v>3.7</v>
      </c>
      <c r="BD16" s="23">
        <v>3.5999999999999996</v>
      </c>
      <c r="BE16" s="23">
        <f t="shared" si="2"/>
        <v>22.5</v>
      </c>
      <c r="BF16" s="23">
        <v>106</v>
      </c>
    </row>
    <row r="17" spans="1:58" ht="11.25">
      <c r="A17" s="2" t="s">
        <v>32</v>
      </c>
      <c r="B17" s="23">
        <v>13.8</v>
      </c>
      <c r="C17" s="23">
        <v>95.2</v>
      </c>
      <c r="D17" s="23">
        <v>66.8</v>
      </c>
      <c r="E17" s="23">
        <v>17</v>
      </c>
      <c r="F17" s="23">
        <v>13.8</v>
      </c>
      <c r="G17" s="23">
        <v>5</v>
      </c>
      <c r="H17" s="23">
        <v>14</v>
      </c>
      <c r="I17" s="23">
        <v>22.2</v>
      </c>
      <c r="J17" s="23">
        <v>105.10000000000002</v>
      </c>
      <c r="K17" s="23">
        <v>29.6</v>
      </c>
      <c r="L17" s="23">
        <v>11.3</v>
      </c>
      <c r="M17" s="23">
        <v>11.100000000000001</v>
      </c>
      <c r="N17" s="23">
        <v>7.5</v>
      </c>
      <c r="O17" s="23">
        <v>19.1</v>
      </c>
      <c r="P17" s="23">
        <v>4.8</v>
      </c>
      <c r="Q17" s="23">
        <v>7.9</v>
      </c>
      <c r="R17" s="23">
        <v>10.2</v>
      </c>
      <c r="S17" s="23">
        <f t="shared" si="0"/>
        <v>54.799999999999955</v>
      </c>
      <c r="T17" s="23">
        <v>268.9</v>
      </c>
      <c r="U17" s="23">
        <v>10.5</v>
      </c>
      <c r="V17" s="23">
        <v>64.6</v>
      </c>
      <c r="W17" s="23">
        <v>38.1</v>
      </c>
      <c r="X17" s="23">
        <v>9.9</v>
      </c>
      <c r="Y17" s="23">
        <v>3.3</v>
      </c>
      <c r="Z17" s="23">
        <v>4.8</v>
      </c>
      <c r="AA17" s="23">
        <v>7.2</v>
      </c>
      <c r="AB17" s="23">
        <v>21.4</v>
      </c>
      <c r="AC17" s="23">
        <v>54.8</v>
      </c>
      <c r="AD17" s="23">
        <v>13.3</v>
      </c>
      <c r="AE17" s="23">
        <v>6.5</v>
      </c>
      <c r="AF17" s="23">
        <v>7.4</v>
      </c>
      <c r="AG17" s="23">
        <v>4.3</v>
      </c>
      <c r="AH17" s="23">
        <v>13.9</v>
      </c>
      <c r="AI17" s="23">
        <v>0.8</v>
      </c>
      <c r="AJ17" s="23">
        <v>2.4</v>
      </c>
      <c r="AK17" s="23">
        <v>5.7</v>
      </c>
      <c r="AL17" s="23">
        <f t="shared" si="1"/>
        <v>31.299999999999997</v>
      </c>
      <c r="AM17" s="23">
        <v>161.2</v>
      </c>
      <c r="AN17" s="23">
        <v>3.3</v>
      </c>
      <c r="AO17" s="23">
        <v>30.6</v>
      </c>
      <c r="AP17" s="23">
        <v>28.7</v>
      </c>
      <c r="AQ17" s="23">
        <v>7.1</v>
      </c>
      <c r="AR17" s="23">
        <v>10.5</v>
      </c>
      <c r="AS17" s="23">
        <v>0.2</v>
      </c>
      <c r="AT17" s="23">
        <v>6.8</v>
      </c>
      <c r="AU17" s="23">
        <v>0.8</v>
      </c>
      <c r="AV17" s="23">
        <v>50.300000000000004</v>
      </c>
      <c r="AW17" s="23">
        <v>16.3</v>
      </c>
      <c r="AX17" s="23">
        <v>4.8</v>
      </c>
      <c r="AY17" s="23">
        <v>3.7</v>
      </c>
      <c r="AZ17" s="23">
        <v>3.2</v>
      </c>
      <c r="BA17" s="23">
        <v>5.2</v>
      </c>
      <c r="BB17" s="23">
        <v>4</v>
      </c>
      <c r="BC17" s="23">
        <v>5.5</v>
      </c>
      <c r="BD17" s="23">
        <v>4.5</v>
      </c>
      <c r="BE17" s="23">
        <f t="shared" si="2"/>
        <v>23.499999999999996</v>
      </c>
      <c r="BF17" s="23">
        <v>107.7</v>
      </c>
    </row>
    <row r="18" spans="1:58" ht="11.25">
      <c r="A18" s="2" t="s">
        <v>44</v>
      </c>
      <c r="B18" s="23">
        <v>11</v>
      </c>
      <c r="C18" s="23">
        <v>87.5</v>
      </c>
      <c r="D18" s="23">
        <v>61.8</v>
      </c>
      <c r="E18" s="23">
        <v>14.9</v>
      </c>
      <c r="F18" s="23">
        <v>13.1</v>
      </c>
      <c r="G18" s="23">
        <v>4.7</v>
      </c>
      <c r="H18" s="23">
        <v>12.6</v>
      </c>
      <c r="I18" s="23">
        <v>20</v>
      </c>
      <c r="J18" s="23">
        <v>99.9</v>
      </c>
      <c r="K18" s="23">
        <v>29.599999999999998</v>
      </c>
      <c r="L18" s="23">
        <v>10.9</v>
      </c>
      <c r="M18" s="23">
        <v>9.5</v>
      </c>
      <c r="N18" s="23">
        <v>7.8</v>
      </c>
      <c r="O18" s="23">
        <v>16</v>
      </c>
      <c r="P18" s="23">
        <v>5.3</v>
      </c>
      <c r="Q18" s="23">
        <v>7.699999999999999</v>
      </c>
      <c r="R18" s="23">
        <v>8.899999999999999</v>
      </c>
      <c r="S18" s="23">
        <f t="shared" si="0"/>
        <v>62.99999999999997</v>
      </c>
      <c r="T18" s="23">
        <v>261.4</v>
      </c>
      <c r="U18" s="23">
        <v>9</v>
      </c>
      <c r="V18" s="23">
        <v>60.3</v>
      </c>
      <c r="W18" s="23">
        <v>36.3</v>
      </c>
      <c r="X18" s="23">
        <v>8.8</v>
      </c>
      <c r="Y18" s="23">
        <v>4</v>
      </c>
      <c r="Z18" s="23">
        <v>4.5</v>
      </c>
      <c r="AA18" s="23">
        <v>7</v>
      </c>
      <c r="AB18" s="23">
        <v>19.3</v>
      </c>
      <c r="AC18" s="23">
        <v>50.3</v>
      </c>
      <c r="AD18" s="23">
        <v>13.2</v>
      </c>
      <c r="AE18" s="23">
        <v>5</v>
      </c>
      <c r="AF18" s="23">
        <v>6.6</v>
      </c>
      <c r="AG18" s="23">
        <v>4.5</v>
      </c>
      <c r="AH18" s="23">
        <v>12.1</v>
      </c>
      <c r="AI18" s="23">
        <v>1</v>
      </c>
      <c r="AJ18" s="23">
        <v>2.4</v>
      </c>
      <c r="AK18" s="23">
        <v>5.1</v>
      </c>
      <c r="AL18" s="23">
        <f t="shared" si="1"/>
        <v>35</v>
      </c>
      <c r="AM18" s="23">
        <v>154.6</v>
      </c>
      <c r="AN18" s="23">
        <v>2</v>
      </c>
      <c r="AO18" s="23">
        <v>27.2</v>
      </c>
      <c r="AP18" s="23">
        <v>25.5</v>
      </c>
      <c r="AQ18" s="23">
        <v>6.1</v>
      </c>
      <c r="AR18" s="23">
        <v>9.1</v>
      </c>
      <c r="AS18" s="23">
        <v>0.2</v>
      </c>
      <c r="AT18" s="23">
        <v>5.6</v>
      </c>
      <c r="AU18" s="23">
        <v>0.7</v>
      </c>
      <c r="AV18" s="23">
        <v>49.59999999999999</v>
      </c>
      <c r="AW18" s="23">
        <v>16.4</v>
      </c>
      <c r="AX18" s="23">
        <v>5.9</v>
      </c>
      <c r="AY18" s="23">
        <v>2.9</v>
      </c>
      <c r="AZ18" s="23">
        <v>3.3</v>
      </c>
      <c r="BA18" s="23">
        <v>3.9</v>
      </c>
      <c r="BB18" s="23">
        <v>4.3</v>
      </c>
      <c r="BC18" s="23">
        <v>5.3</v>
      </c>
      <c r="BD18" s="23">
        <v>3.8</v>
      </c>
      <c r="BE18" s="23">
        <f t="shared" si="2"/>
        <v>28.00000000000001</v>
      </c>
      <c r="BF18" s="23">
        <v>106.8</v>
      </c>
    </row>
    <row r="19" spans="1:58" ht="11.25">
      <c r="A19" s="2" t="s">
        <v>55</v>
      </c>
      <c r="B19" s="23">
        <v>11.3</v>
      </c>
      <c r="C19" s="23">
        <v>83.4</v>
      </c>
      <c r="D19" s="23">
        <v>56.5</v>
      </c>
      <c r="E19" s="23">
        <v>13.100000000000001</v>
      </c>
      <c r="F19" s="23">
        <v>11.5</v>
      </c>
      <c r="G19" s="23">
        <v>5.6000000000000005</v>
      </c>
      <c r="H19" s="23">
        <v>10.6</v>
      </c>
      <c r="I19" s="23">
        <v>21</v>
      </c>
      <c r="J19" s="23">
        <v>99.17</v>
      </c>
      <c r="K19" s="23">
        <v>27</v>
      </c>
      <c r="L19" s="23">
        <v>11.5</v>
      </c>
      <c r="M19" s="23">
        <v>10.6</v>
      </c>
      <c r="N19" s="23">
        <v>8.370000000000001</v>
      </c>
      <c r="O19" s="23">
        <v>17.7</v>
      </c>
      <c r="P19" s="23">
        <v>4</v>
      </c>
      <c r="Q19" s="23">
        <v>6.300000000000001</v>
      </c>
      <c r="R19" s="23">
        <v>9.8</v>
      </c>
      <c r="S19" s="23">
        <f t="shared" si="0"/>
        <v>56.12999999999998</v>
      </c>
      <c r="T19" s="23">
        <v>250</v>
      </c>
      <c r="U19" s="23">
        <v>9.4</v>
      </c>
      <c r="V19" s="23">
        <v>59.2</v>
      </c>
      <c r="W19" s="23">
        <v>33.6</v>
      </c>
      <c r="X19" s="23">
        <v>7.9</v>
      </c>
      <c r="Y19" s="23">
        <v>3.6</v>
      </c>
      <c r="Z19" s="23">
        <v>4.7</v>
      </c>
      <c r="AA19" s="23">
        <v>5.5</v>
      </c>
      <c r="AB19" s="23">
        <v>20.4</v>
      </c>
      <c r="AC19" s="23">
        <v>51.870000000000005</v>
      </c>
      <c r="AD19" s="23">
        <v>11.7</v>
      </c>
      <c r="AE19" s="23">
        <v>5.4</v>
      </c>
      <c r="AF19" s="23">
        <v>7.3</v>
      </c>
      <c r="AG19" s="23">
        <v>5.87</v>
      </c>
      <c r="AH19" s="23">
        <v>13</v>
      </c>
      <c r="AI19" s="23">
        <v>0.9</v>
      </c>
      <c r="AJ19" s="23">
        <v>1.9</v>
      </c>
      <c r="AK19" s="23">
        <v>5.2</v>
      </c>
      <c r="AL19" s="23">
        <f t="shared" si="1"/>
        <v>30.830000000000005</v>
      </c>
      <c r="AM19" s="23">
        <v>151.3</v>
      </c>
      <c r="AN19" s="23">
        <v>1.9</v>
      </c>
      <c r="AO19" s="23">
        <v>24.2</v>
      </c>
      <c r="AP19" s="23">
        <v>22.9</v>
      </c>
      <c r="AQ19" s="23">
        <v>5.2</v>
      </c>
      <c r="AR19" s="23">
        <v>7.9</v>
      </c>
      <c r="AS19" s="23">
        <v>0.9</v>
      </c>
      <c r="AT19" s="23">
        <v>5.1</v>
      </c>
      <c r="AU19" s="23">
        <v>0.6</v>
      </c>
      <c r="AV19" s="23">
        <v>47.300000000000004</v>
      </c>
      <c r="AW19" s="23">
        <v>15.3</v>
      </c>
      <c r="AX19" s="23">
        <v>6.1</v>
      </c>
      <c r="AY19" s="23">
        <v>3.3</v>
      </c>
      <c r="AZ19" s="23">
        <v>2.5</v>
      </c>
      <c r="BA19" s="23">
        <v>4.7</v>
      </c>
      <c r="BB19" s="23">
        <v>3.1</v>
      </c>
      <c r="BC19" s="23">
        <v>4.4</v>
      </c>
      <c r="BD19" s="23">
        <v>4.6</v>
      </c>
      <c r="BE19" s="23">
        <f t="shared" si="2"/>
        <v>25.3</v>
      </c>
      <c r="BF19" s="23">
        <v>98.7</v>
      </c>
    </row>
    <row r="20" spans="1:58" s="14" customFormat="1" ht="11.25">
      <c r="A20" s="3" t="s">
        <v>20</v>
      </c>
      <c r="B20" s="24">
        <v>13.399999999999999</v>
      </c>
      <c r="C20" s="24">
        <v>91.5</v>
      </c>
      <c r="D20" s="24">
        <v>63.4</v>
      </c>
      <c r="E20" s="24">
        <v>15.6</v>
      </c>
      <c r="F20" s="24">
        <v>12.9</v>
      </c>
      <c r="G20" s="24">
        <v>5.3</v>
      </c>
      <c r="H20" s="24">
        <v>12.8</v>
      </c>
      <c r="I20" s="24">
        <v>21.9</v>
      </c>
      <c r="J20" s="24">
        <v>101.90000000000002</v>
      </c>
      <c r="K20" s="24">
        <v>29.3</v>
      </c>
      <c r="L20" s="24">
        <v>11.100000000000001</v>
      </c>
      <c r="M20" s="24">
        <v>10.7</v>
      </c>
      <c r="N20" s="24">
        <v>7.699999999999999</v>
      </c>
      <c r="O20" s="24">
        <v>18</v>
      </c>
      <c r="P20" s="24">
        <v>5</v>
      </c>
      <c r="Q20" s="24">
        <v>6.9</v>
      </c>
      <c r="R20" s="24">
        <v>9.5</v>
      </c>
      <c r="S20" s="24">
        <f t="shared" si="0"/>
        <v>56.899999999999956</v>
      </c>
      <c r="T20" s="24">
        <v>263.7</v>
      </c>
      <c r="U20" s="24">
        <v>10.6</v>
      </c>
      <c r="V20" s="24">
        <v>63</v>
      </c>
      <c r="W20" s="24">
        <v>36.8</v>
      </c>
      <c r="X20" s="24">
        <v>9.1</v>
      </c>
      <c r="Y20" s="24">
        <v>3.5</v>
      </c>
      <c r="Z20" s="24">
        <v>4.8</v>
      </c>
      <c r="AA20" s="24">
        <v>6.9</v>
      </c>
      <c r="AB20" s="24">
        <v>21</v>
      </c>
      <c r="AC20" s="24">
        <v>53.199999999999996</v>
      </c>
      <c r="AD20" s="24">
        <v>13.2</v>
      </c>
      <c r="AE20" s="24">
        <v>5.7</v>
      </c>
      <c r="AF20" s="24">
        <v>7.3</v>
      </c>
      <c r="AG20" s="24">
        <v>4.6</v>
      </c>
      <c r="AH20" s="24">
        <v>13.3</v>
      </c>
      <c r="AI20" s="24">
        <v>1</v>
      </c>
      <c r="AJ20" s="24">
        <v>2.2</v>
      </c>
      <c r="AK20" s="24">
        <v>5.4</v>
      </c>
      <c r="AL20" s="24">
        <f t="shared" si="1"/>
        <v>32.100000000000016</v>
      </c>
      <c r="AM20" s="24">
        <v>158.9</v>
      </c>
      <c r="AN20" s="24">
        <v>2.8</v>
      </c>
      <c r="AO20" s="24">
        <v>28.5</v>
      </c>
      <c r="AP20" s="24">
        <v>26.6</v>
      </c>
      <c r="AQ20" s="24">
        <v>6.5</v>
      </c>
      <c r="AR20" s="24">
        <v>9.4</v>
      </c>
      <c r="AS20" s="24">
        <v>0.5</v>
      </c>
      <c r="AT20" s="24">
        <v>5.9</v>
      </c>
      <c r="AU20" s="24">
        <v>0.9</v>
      </c>
      <c r="AV20" s="24">
        <v>48.7</v>
      </c>
      <c r="AW20" s="24">
        <v>16.1</v>
      </c>
      <c r="AX20" s="24">
        <v>5.4</v>
      </c>
      <c r="AY20" s="24">
        <v>3.4</v>
      </c>
      <c r="AZ20" s="24">
        <v>3.1</v>
      </c>
      <c r="BA20" s="24">
        <v>4.7</v>
      </c>
      <c r="BB20" s="24">
        <v>4</v>
      </c>
      <c r="BC20" s="24">
        <v>4.7</v>
      </c>
      <c r="BD20" s="24">
        <v>4.1</v>
      </c>
      <c r="BE20" s="24">
        <f t="shared" si="2"/>
        <v>24.799999999999994</v>
      </c>
      <c r="BF20" s="24">
        <v>104.8</v>
      </c>
    </row>
    <row r="21" spans="1:58" ht="11.25">
      <c r="A21" s="1" t="s">
        <v>38</v>
      </c>
      <c r="B21" s="23">
        <v>14</v>
      </c>
      <c r="C21" s="23">
        <v>85.20000000000002</v>
      </c>
      <c r="D21" s="23">
        <v>59.2</v>
      </c>
      <c r="E21" s="23">
        <v>13.5</v>
      </c>
      <c r="F21" s="23">
        <v>12</v>
      </c>
      <c r="G21" s="23">
        <v>5.2</v>
      </c>
      <c r="H21" s="23">
        <v>12.5</v>
      </c>
      <c r="I21" s="23">
        <v>20.6</v>
      </c>
      <c r="J21" s="23">
        <v>98.9</v>
      </c>
      <c r="K21" s="23">
        <v>27.5</v>
      </c>
      <c r="L21" s="23">
        <v>10.8</v>
      </c>
      <c r="M21" s="23">
        <v>11.2</v>
      </c>
      <c r="N21" s="23">
        <v>6.8</v>
      </c>
      <c r="O21" s="23">
        <v>17.9</v>
      </c>
      <c r="P21" s="23">
        <v>4.4</v>
      </c>
      <c r="Q21" s="23">
        <v>6.1</v>
      </c>
      <c r="R21" s="23">
        <v>10.899999999999999</v>
      </c>
      <c r="S21" s="23">
        <f t="shared" si="0"/>
        <v>48.79999999999998</v>
      </c>
      <c r="T21" s="23">
        <v>246.9</v>
      </c>
      <c r="U21" s="23">
        <v>11.3</v>
      </c>
      <c r="V21" s="23">
        <v>59.9</v>
      </c>
      <c r="W21" s="23">
        <v>35.5</v>
      </c>
      <c r="X21" s="23">
        <v>9</v>
      </c>
      <c r="Y21" s="23">
        <v>3.7</v>
      </c>
      <c r="Z21" s="23">
        <v>3.9</v>
      </c>
      <c r="AA21" s="23">
        <v>6.9</v>
      </c>
      <c r="AB21" s="23">
        <v>20</v>
      </c>
      <c r="AC21" s="23">
        <v>54.5</v>
      </c>
      <c r="AD21" s="23">
        <v>13.1</v>
      </c>
      <c r="AE21" s="23">
        <v>4.9</v>
      </c>
      <c r="AF21" s="23">
        <v>8</v>
      </c>
      <c r="AG21" s="23">
        <v>4.3</v>
      </c>
      <c r="AH21" s="23">
        <v>14.5</v>
      </c>
      <c r="AI21" s="23">
        <v>1</v>
      </c>
      <c r="AJ21" s="23">
        <v>1.3</v>
      </c>
      <c r="AK21" s="23">
        <v>6.8</v>
      </c>
      <c r="AL21" s="23">
        <f t="shared" si="1"/>
        <v>26.899999999999995</v>
      </c>
      <c r="AM21" s="23">
        <v>152.6</v>
      </c>
      <c r="AN21" s="23">
        <v>2.7</v>
      </c>
      <c r="AO21" s="23">
        <v>25.3</v>
      </c>
      <c r="AP21" s="23">
        <v>23.7</v>
      </c>
      <c r="AQ21" s="23">
        <v>4.5</v>
      </c>
      <c r="AR21" s="23">
        <v>8.3</v>
      </c>
      <c r="AS21" s="23">
        <v>1.3</v>
      </c>
      <c r="AT21" s="23">
        <v>5.6</v>
      </c>
      <c r="AU21" s="23">
        <v>0.6</v>
      </c>
      <c r="AV21" s="23">
        <v>44.4</v>
      </c>
      <c r="AW21" s="23">
        <v>14.4</v>
      </c>
      <c r="AX21" s="23">
        <v>5.9</v>
      </c>
      <c r="AY21" s="23">
        <v>3.2</v>
      </c>
      <c r="AZ21" s="23">
        <v>2.5</v>
      </c>
      <c r="BA21" s="23">
        <v>3.4</v>
      </c>
      <c r="BB21" s="23">
        <v>3.4</v>
      </c>
      <c r="BC21" s="23">
        <v>4.8</v>
      </c>
      <c r="BD21" s="23">
        <v>4.1</v>
      </c>
      <c r="BE21" s="23">
        <f t="shared" si="2"/>
        <v>21.9</v>
      </c>
      <c r="BF21" s="23">
        <v>94.3</v>
      </c>
    </row>
    <row r="22" spans="1:58" ht="11.25">
      <c r="A22" s="2" t="s">
        <v>31</v>
      </c>
      <c r="B22" s="23">
        <v>13.7</v>
      </c>
      <c r="C22" s="23">
        <v>80.2</v>
      </c>
      <c r="D22" s="23">
        <v>54.699999999999996</v>
      </c>
      <c r="E22" s="23">
        <v>12.8</v>
      </c>
      <c r="F22" s="23">
        <v>11.299999999999999</v>
      </c>
      <c r="G22" s="23">
        <v>5.1</v>
      </c>
      <c r="H22" s="23">
        <v>11.5</v>
      </c>
      <c r="I22" s="23">
        <v>20.2</v>
      </c>
      <c r="J22" s="23">
        <v>92.7</v>
      </c>
      <c r="K22" s="23">
        <v>25.9</v>
      </c>
      <c r="L22" s="23">
        <v>10.9</v>
      </c>
      <c r="M22" s="23">
        <v>9.5</v>
      </c>
      <c r="N22" s="23">
        <v>7.5</v>
      </c>
      <c r="O22" s="23">
        <v>18.1</v>
      </c>
      <c r="P22" s="23">
        <v>3.9</v>
      </c>
      <c r="Q22" s="23">
        <v>5</v>
      </c>
      <c r="R22" s="23">
        <v>9</v>
      </c>
      <c r="S22" s="23">
        <f t="shared" si="0"/>
        <v>44.49999999999997</v>
      </c>
      <c r="T22" s="23">
        <v>231.1</v>
      </c>
      <c r="U22" s="23">
        <v>11</v>
      </c>
      <c r="V22" s="23">
        <v>56.8</v>
      </c>
      <c r="W22" s="23">
        <v>33.3</v>
      </c>
      <c r="X22" s="23">
        <v>8.3</v>
      </c>
      <c r="Y22" s="23">
        <v>3.1</v>
      </c>
      <c r="Z22" s="23">
        <v>4.1</v>
      </c>
      <c r="AA22" s="23">
        <v>7</v>
      </c>
      <c r="AB22" s="23">
        <v>19.3</v>
      </c>
      <c r="AC22" s="23">
        <v>50.3</v>
      </c>
      <c r="AD22" s="23">
        <v>12.1</v>
      </c>
      <c r="AE22" s="23">
        <v>4.9</v>
      </c>
      <c r="AF22" s="23">
        <v>6.9</v>
      </c>
      <c r="AG22" s="23">
        <v>4.5</v>
      </c>
      <c r="AH22" s="23">
        <v>14.1</v>
      </c>
      <c r="AI22" s="23">
        <v>0.5</v>
      </c>
      <c r="AJ22" s="23">
        <v>1.5</v>
      </c>
      <c r="AK22" s="23">
        <v>5.5</v>
      </c>
      <c r="AL22" s="23">
        <f t="shared" si="1"/>
        <v>23.599999999999994</v>
      </c>
      <c r="AM22" s="23">
        <v>141.7</v>
      </c>
      <c r="AN22" s="23">
        <v>2.7</v>
      </c>
      <c r="AO22" s="23">
        <v>23.4</v>
      </c>
      <c r="AP22" s="23">
        <v>21.4</v>
      </c>
      <c r="AQ22" s="23">
        <v>4.5</v>
      </c>
      <c r="AR22" s="23">
        <v>8.2</v>
      </c>
      <c r="AS22" s="23">
        <v>1</v>
      </c>
      <c r="AT22" s="23">
        <v>4.5</v>
      </c>
      <c r="AU22" s="23">
        <v>0.9</v>
      </c>
      <c r="AV22" s="23">
        <v>42.4</v>
      </c>
      <c r="AW22" s="23">
        <v>13.8</v>
      </c>
      <c r="AX22" s="23">
        <v>6</v>
      </c>
      <c r="AY22" s="23">
        <v>2.6</v>
      </c>
      <c r="AZ22" s="23">
        <v>3</v>
      </c>
      <c r="BA22" s="23">
        <v>4</v>
      </c>
      <c r="BB22" s="23">
        <v>3.4</v>
      </c>
      <c r="BC22" s="23">
        <v>3.5</v>
      </c>
      <c r="BD22" s="23">
        <v>3.5</v>
      </c>
      <c r="BE22" s="23">
        <f t="shared" si="2"/>
        <v>20.90000000000001</v>
      </c>
      <c r="BF22" s="23">
        <v>89.4</v>
      </c>
    </row>
    <row r="23" spans="1:58" ht="11.25">
      <c r="A23" s="2" t="s">
        <v>45</v>
      </c>
      <c r="B23" s="23">
        <v>13.7</v>
      </c>
      <c r="C23" s="23">
        <v>78.7</v>
      </c>
      <c r="D23" s="23">
        <v>55.5</v>
      </c>
      <c r="E23" s="23">
        <v>11.7</v>
      </c>
      <c r="F23" s="23">
        <v>11.3</v>
      </c>
      <c r="G23" s="23">
        <v>4.4</v>
      </c>
      <c r="H23" s="23">
        <v>14.700000000000001</v>
      </c>
      <c r="I23" s="23">
        <v>19.5</v>
      </c>
      <c r="J23" s="23">
        <v>90.10000000000001</v>
      </c>
      <c r="K23" s="23">
        <v>24.1</v>
      </c>
      <c r="L23" s="23">
        <v>11</v>
      </c>
      <c r="M23" s="23">
        <v>9.1</v>
      </c>
      <c r="N23" s="23">
        <v>7.8</v>
      </c>
      <c r="O23" s="23">
        <v>16</v>
      </c>
      <c r="P23" s="23">
        <v>3.9</v>
      </c>
      <c r="Q23" s="23">
        <v>6.4</v>
      </c>
      <c r="R23" s="23">
        <v>9.1</v>
      </c>
      <c r="S23" s="23">
        <f t="shared" si="0"/>
        <v>48.400000000000006</v>
      </c>
      <c r="T23" s="23">
        <v>230.9</v>
      </c>
      <c r="U23" s="23">
        <v>10.6</v>
      </c>
      <c r="V23" s="23">
        <v>55.3</v>
      </c>
      <c r="W23" s="23">
        <v>33.8</v>
      </c>
      <c r="X23" s="23">
        <v>7.5</v>
      </c>
      <c r="Y23" s="23">
        <v>3</v>
      </c>
      <c r="Z23" s="23">
        <v>3.5</v>
      </c>
      <c r="AA23" s="23">
        <v>9.3</v>
      </c>
      <c r="AB23" s="23">
        <v>18.3</v>
      </c>
      <c r="AC23" s="23">
        <v>47.6</v>
      </c>
      <c r="AD23" s="23">
        <v>11.3</v>
      </c>
      <c r="AE23" s="23">
        <v>4.3</v>
      </c>
      <c r="AF23" s="23">
        <v>6.8</v>
      </c>
      <c r="AG23" s="23">
        <v>5.1</v>
      </c>
      <c r="AH23" s="23">
        <v>11.5</v>
      </c>
      <c r="AI23" s="23">
        <v>0.9</v>
      </c>
      <c r="AJ23" s="23">
        <v>1.6</v>
      </c>
      <c r="AK23" s="23">
        <v>5.5</v>
      </c>
      <c r="AL23" s="23">
        <f t="shared" si="1"/>
        <v>23.1</v>
      </c>
      <c r="AM23" s="23">
        <v>136.6</v>
      </c>
      <c r="AN23" s="23">
        <v>3.1</v>
      </c>
      <c r="AO23" s="23">
        <v>23.4</v>
      </c>
      <c r="AP23" s="23">
        <v>21.7</v>
      </c>
      <c r="AQ23" s="23">
        <v>4.2</v>
      </c>
      <c r="AR23" s="23">
        <v>8.3</v>
      </c>
      <c r="AS23" s="23">
        <v>0.9</v>
      </c>
      <c r="AT23" s="23">
        <v>5.4</v>
      </c>
      <c r="AU23" s="23">
        <v>1.2</v>
      </c>
      <c r="AV23" s="23">
        <v>42.5</v>
      </c>
      <c r="AW23" s="23">
        <v>12.8</v>
      </c>
      <c r="AX23" s="23">
        <v>6.7</v>
      </c>
      <c r="AY23" s="23">
        <v>2.3</v>
      </c>
      <c r="AZ23" s="23">
        <v>2.7</v>
      </c>
      <c r="BA23" s="23">
        <v>4.5</v>
      </c>
      <c r="BB23" s="23">
        <v>3</v>
      </c>
      <c r="BC23" s="23">
        <v>4.8</v>
      </c>
      <c r="BD23" s="23">
        <v>3.6</v>
      </c>
      <c r="BE23" s="23">
        <f t="shared" si="2"/>
        <v>25.299999999999997</v>
      </c>
      <c r="BF23" s="23">
        <v>94.3</v>
      </c>
    </row>
    <row r="24" spans="1:58" ht="11.25">
      <c r="A24" s="2" t="s">
        <v>54</v>
      </c>
      <c r="B24" s="23">
        <v>14.5</v>
      </c>
      <c r="C24" s="23">
        <v>75.8</v>
      </c>
      <c r="D24" s="23">
        <v>53.2</v>
      </c>
      <c r="E24" s="23">
        <v>12.8</v>
      </c>
      <c r="F24" s="23">
        <v>9.600000000000001</v>
      </c>
      <c r="G24" s="23">
        <v>4.6</v>
      </c>
      <c r="H24" s="23">
        <v>12.8</v>
      </c>
      <c r="I24" s="23">
        <v>19.599999999999998</v>
      </c>
      <c r="J24" s="23">
        <v>90.5</v>
      </c>
      <c r="K24" s="23">
        <v>24.200000000000003</v>
      </c>
      <c r="L24" s="23">
        <v>10.7</v>
      </c>
      <c r="M24" s="23">
        <v>9.4</v>
      </c>
      <c r="N24" s="23">
        <v>7.800000000000001</v>
      </c>
      <c r="O24" s="23">
        <v>16.3</v>
      </c>
      <c r="P24" s="23">
        <v>3.8</v>
      </c>
      <c r="Q24" s="23">
        <v>5.800000000000001</v>
      </c>
      <c r="R24" s="23">
        <v>9</v>
      </c>
      <c r="S24" s="23">
        <f t="shared" si="0"/>
        <v>46.8</v>
      </c>
      <c r="T24" s="23">
        <v>227.6</v>
      </c>
      <c r="U24" s="23">
        <v>11.4</v>
      </c>
      <c r="V24" s="23">
        <v>53.9</v>
      </c>
      <c r="W24" s="23">
        <v>33.1</v>
      </c>
      <c r="X24" s="23">
        <v>7.9</v>
      </c>
      <c r="Y24" s="23">
        <v>2.7</v>
      </c>
      <c r="Z24" s="23">
        <v>3.8</v>
      </c>
      <c r="AA24" s="23">
        <v>7.7</v>
      </c>
      <c r="AB24" s="23">
        <v>17.9</v>
      </c>
      <c r="AC24" s="23">
        <v>49.1</v>
      </c>
      <c r="AD24" s="23">
        <v>10.3</v>
      </c>
      <c r="AE24" s="23">
        <v>5</v>
      </c>
      <c r="AF24" s="23">
        <v>7.4</v>
      </c>
      <c r="AG24" s="23">
        <v>4.9</v>
      </c>
      <c r="AH24" s="23">
        <v>12.3</v>
      </c>
      <c r="AI24" s="23">
        <v>0.9</v>
      </c>
      <c r="AJ24" s="23">
        <v>1.4</v>
      </c>
      <c r="AK24" s="23">
        <v>5.9</v>
      </c>
      <c r="AL24" s="23">
        <f t="shared" si="1"/>
        <v>24.40000000000002</v>
      </c>
      <c r="AM24" s="23">
        <v>138.8</v>
      </c>
      <c r="AN24" s="23">
        <v>3.1</v>
      </c>
      <c r="AO24" s="23">
        <v>21.900000000000002</v>
      </c>
      <c r="AP24" s="23">
        <v>20.1</v>
      </c>
      <c r="AQ24" s="23">
        <v>4.9</v>
      </c>
      <c r="AR24" s="23">
        <v>6.9</v>
      </c>
      <c r="AS24" s="23">
        <v>0.8</v>
      </c>
      <c r="AT24" s="23">
        <v>5.1</v>
      </c>
      <c r="AU24" s="23">
        <v>1.7</v>
      </c>
      <c r="AV24" s="23">
        <v>41.4</v>
      </c>
      <c r="AW24" s="23">
        <v>13.9</v>
      </c>
      <c r="AX24" s="23">
        <v>5.7</v>
      </c>
      <c r="AY24" s="23">
        <v>2</v>
      </c>
      <c r="AZ24" s="23">
        <v>2.9</v>
      </c>
      <c r="BA24" s="23">
        <v>4</v>
      </c>
      <c r="BB24" s="23">
        <v>2.9</v>
      </c>
      <c r="BC24" s="23">
        <v>4.4</v>
      </c>
      <c r="BD24" s="23">
        <v>3.1</v>
      </c>
      <c r="BE24" s="23">
        <f t="shared" si="2"/>
        <v>22.399999999999995</v>
      </c>
      <c r="BF24" s="23">
        <v>88.8</v>
      </c>
    </row>
    <row r="25" spans="1:58" s="14" customFormat="1" ht="11.25">
      <c r="A25" s="3" t="s">
        <v>21</v>
      </c>
      <c r="B25" s="24">
        <v>14</v>
      </c>
      <c r="C25" s="24">
        <v>79.89999999999999</v>
      </c>
      <c r="D25" s="24">
        <v>55.599999999999994</v>
      </c>
      <c r="E25" s="24">
        <v>12.6</v>
      </c>
      <c r="F25" s="24">
        <v>11</v>
      </c>
      <c r="G25" s="24">
        <v>4.8</v>
      </c>
      <c r="H25" s="24">
        <v>12.8</v>
      </c>
      <c r="I25" s="24">
        <v>20</v>
      </c>
      <c r="J25" s="24">
        <v>93.10000000000001</v>
      </c>
      <c r="K25" s="24">
        <v>25.4</v>
      </c>
      <c r="L25" s="24">
        <v>10.899999999999999</v>
      </c>
      <c r="M25" s="24">
        <v>9.8</v>
      </c>
      <c r="N25" s="24">
        <v>7.5</v>
      </c>
      <c r="O25" s="24">
        <v>17.1</v>
      </c>
      <c r="P25" s="24">
        <v>4</v>
      </c>
      <c r="Q25" s="24">
        <v>5.9</v>
      </c>
      <c r="R25" s="24">
        <v>9.4</v>
      </c>
      <c r="S25" s="24">
        <f t="shared" si="0"/>
        <v>47.10000000000001</v>
      </c>
      <c r="T25" s="24">
        <v>234.1</v>
      </c>
      <c r="U25" s="24">
        <v>11.1</v>
      </c>
      <c r="V25" s="24">
        <v>56.4</v>
      </c>
      <c r="W25" s="24">
        <v>33.9</v>
      </c>
      <c r="X25" s="24">
        <v>8.1</v>
      </c>
      <c r="Y25" s="24">
        <v>3.1</v>
      </c>
      <c r="Z25" s="24">
        <v>3.8</v>
      </c>
      <c r="AA25" s="24">
        <v>7.7</v>
      </c>
      <c r="AB25" s="24">
        <v>18.9</v>
      </c>
      <c r="AC25" s="24">
        <v>50.4</v>
      </c>
      <c r="AD25" s="24">
        <v>11.7</v>
      </c>
      <c r="AE25" s="24">
        <v>4.8</v>
      </c>
      <c r="AF25" s="24">
        <v>7.3</v>
      </c>
      <c r="AG25" s="24">
        <v>4.7</v>
      </c>
      <c r="AH25" s="24">
        <v>13.1</v>
      </c>
      <c r="AI25" s="24">
        <v>0.8</v>
      </c>
      <c r="AJ25" s="24">
        <v>1.5</v>
      </c>
      <c r="AK25" s="24">
        <v>5.9</v>
      </c>
      <c r="AL25" s="24">
        <f t="shared" si="1"/>
        <v>24.5</v>
      </c>
      <c r="AM25" s="24">
        <v>142.4</v>
      </c>
      <c r="AN25" s="24">
        <v>2.9</v>
      </c>
      <c r="AO25" s="24">
        <v>23.5</v>
      </c>
      <c r="AP25" s="24">
        <v>21.7</v>
      </c>
      <c r="AQ25" s="24">
        <v>4.5</v>
      </c>
      <c r="AR25" s="24">
        <v>7.9</v>
      </c>
      <c r="AS25" s="24">
        <v>1</v>
      </c>
      <c r="AT25" s="24">
        <v>5.1</v>
      </c>
      <c r="AU25" s="24">
        <v>1.1</v>
      </c>
      <c r="AV25" s="24">
        <v>42.699999999999996</v>
      </c>
      <c r="AW25" s="24">
        <v>13.7</v>
      </c>
      <c r="AX25" s="24">
        <v>6.1</v>
      </c>
      <c r="AY25" s="24">
        <v>2.5</v>
      </c>
      <c r="AZ25" s="24">
        <v>2.8</v>
      </c>
      <c r="BA25" s="24">
        <v>4</v>
      </c>
      <c r="BB25" s="24">
        <v>3.2</v>
      </c>
      <c r="BC25" s="24">
        <v>4.4</v>
      </c>
      <c r="BD25" s="24">
        <v>3.5</v>
      </c>
      <c r="BE25" s="24">
        <f t="shared" si="2"/>
        <v>22.60000000000001</v>
      </c>
      <c r="BF25" s="24">
        <v>91.7</v>
      </c>
    </row>
    <row r="26" spans="1:58" ht="11.25">
      <c r="A26" s="1" t="s">
        <v>39</v>
      </c>
      <c r="B26" s="23">
        <v>15.5</v>
      </c>
      <c r="C26" s="23">
        <v>80.39999999999999</v>
      </c>
      <c r="D26" s="23">
        <v>56.4</v>
      </c>
      <c r="E26" s="23">
        <v>13.899999999999999</v>
      </c>
      <c r="F26" s="23">
        <v>10</v>
      </c>
      <c r="G26" s="23">
        <v>4.8</v>
      </c>
      <c r="H26" s="23">
        <v>12.6</v>
      </c>
      <c r="I26" s="23">
        <v>20.599999999999998</v>
      </c>
      <c r="J26" s="23">
        <v>93.19999999999999</v>
      </c>
      <c r="K26" s="23">
        <v>23.1</v>
      </c>
      <c r="L26" s="23">
        <v>13.100000000000001</v>
      </c>
      <c r="M26" s="23">
        <v>8.9</v>
      </c>
      <c r="N26" s="23">
        <v>7.3</v>
      </c>
      <c r="O26" s="23">
        <v>18.5</v>
      </c>
      <c r="P26" s="23">
        <v>5.300000000000001</v>
      </c>
      <c r="Q26" s="23">
        <v>4.8</v>
      </c>
      <c r="R26" s="23">
        <v>9.3</v>
      </c>
      <c r="S26" s="23">
        <f t="shared" si="0"/>
        <v>47.10000000000001</v>
      </c>
      <c r="T26" s="23">
        <v>236.2</v>
      </c>
      <c r="U26" s="23">
        <v>11.5</v>
      </c>
      <c r="V26" s="23">
        <v>55.599999999999994</v>
      </c>
      <c r="W26" s="23">
        <v>34.4</v>
      </c>
      <c r="X26" s="23">
        <v>8.2</v>
      </c>
      <c r="Y26" s="23">
        <v>3</v>
      </c>
      <c r="Z26" s="23">
        <v>3.9</v>
      </c>
      <c r="AA26" s="23">
        <v>7.1</v>
      </c>
      <c r="AB26" s="23">
        <v>18.2</v>
      </c>
      <c r="AC26" s="23">
        <v>50.7</v>
      </c>
      <c r="AD26" s="23">
        <v>10.3</v>
      </c>
      <c r="AE26" s="23">
        <v>5.9</v>
      </c>
      <c r="AF26" s="23">
        <v>7.4</v>
      </c>
      <c r="AG26" s="23">
        <v>4.5</v>
      </c>
      <c r="AH26" s="23">
        <v>13.7</v>
      </c>
      <c r="AI26" s="23">
        <v>1.1</v>
      </c>
      <c r="AJ26" s="23">
        <v>1.4</v>
      </c>
      <c r="AK26" s="23">
        <v>5.8</v>
      </c>
      <c r="AL26" s="23">
        <f t="shared" si="1"/>
        <v>24.000000000000014</v>
      </c>
      <c r="AM26" s="23">
        <v>141.8</v>
      </c>
      <c r="AN26" s="23">
        <v>4</v>
      </c>
      <c r="AO26" s="23">
        <v>24.799999999999997</v>
      </c>
      <c r="AP26" s="23">
        <v>22</v>
      </c>
      <c r="AQ26" s="23">
        <v>5.7</v>
      </c>
      <c r="AR26" s="23">
        <v>7</v>
      </c>
      <c r="AS26" s="23">
        <v>0.9</v>
      </c>
      <c r="AT26" s="23">
        <v>5.5</v>
      </c>
      <c r="AU26" s="23">
        <v>2.4</v>
      </c>
      <c r="AV26" s="23">
        <v>42.5</v>
      </c>
      <c r="AW26" s="23">
        <v>12.8</v>
      </c>
      <c r="AX26" s="23">
        <v>7.2</v>
      </c>
      <c r="AY26" s="23">
        <v>1.5</v>
      </c>
      <c r="AZ26" s="23">
        <v>2.8</v>
      </c>
      <c r="BA26" s="23">
        <v>4.8</v>
      </c>
      <c r="BB26" s="23">
        <v>4.2</v>
      </c>
      <c r="BC26" s="23">
        <v>3.4</v>
      </c>
      <c r="BD26" s="23">
        <v>3.5</v>
      </c>
      <c r="BE26" s="23">
        <f t="shared" si="2"/>
        <v>23.10000000000001</v>
      </c>
      <c r="BF26" s="23">
        <v>94.4</v>
      </c>
    </row>
    <row r="27" spans="1:58" ht="11.25">
      <c r="A27" s="2" t="s">
        <v>30</v>
      </c>
      <c r="B27" s="23">
        <v>11.399999999999999</v>
      </c>
      <c r="C27" s="23">
        <v>77.89999999999999</v>
      </c>
      <c r="D27" s="23">
        <v>54.4</v>
      </c>
      <c r="E27" s="23">
        <v>11.399999999999999</v>
      </c>
      <c r="F27" s="23">
        <v>10.8</v>
      </c>
      <c r="G27" s="23">
        <v>4.8</v>
      </c>
      <c r="H27" s="23">
        <v>12.7</v>
      </c>
      <c r="I27" s="23">
        <v>20.2</v>
      </c>
      <c r="J27" s="23">
        <v>96.69999999999999</v>
      </c>
      <c r="K27" s="23">
        <v>27.700000000000003</v>
      </c>
      <c r="L27" s="23">
        <v>11.5</v>
      </c>
      <c r="M27" s="23">
        <v>7.5</v>
      </c>
      <c r="N27" s="23">
        <v>8.600000000000001</v>
      </c>
      <c r="O27" s="23">
        <v>18.200000000000003</v>
      </c>
      <c r="P27" s="23">
        <v>6.5</v>
      </c>
      <c r="Q27" s="23">
        <v>4.6</v>
      </c>
      <c r="R27" s="23">
        <v>10.1</v>
      </c>
      <c r="S27" s="23">
        <f t="shared" si="0"/>
        <v>43.40000000000003</v>
      </c>
      <c r="T27" s="23">
        <v>229.4</v>
      </c>
      <c r="U27" s="23">
        <v>8.2</v>
      </c>
      <c r="V27" s="23">
        <v>53.5</v>
      </c>
      <c r="W27" s="23">
        <v>31.7</v>
      </c>
      <c r="X27" s="23">
        <v>7.1</v>
      </c>
      <c r="Y27" s="23">
        <v>2.8</v>
      </c>
      <c r="Z27" s="23">
        <v>3.8</v>
      </c>
      <c r="AA27" s="23">
        <v>6.7</v>
      </c>
      <c r="AB27" s="23">
        <v>18.8</v>
      </c>
      <c r="AC27" s="23">
        <v>51.1</v>
      </c>
      <c r="AD27" s="23">
        <v>13.8</v>
      </c>
      <c r="AE27" s="23">
        <v>4.8</v>
      </c>
      <c r="AF27" s="23">
        <v>6.3</v>
      </c>
      <c r="AG27" s="23">
        <v>4.4</v>
      </c>
      <c r="AH27" s="23">
        <v>13.3</v>
      </c>
      <c r="AI27" s="23">
        <v>1.5</v>
      </c>
      <c r="AJ27" s="23">
        <v>1.1</v>
      </c>
      <c r="AK27" s="23">
        <v>5.5</v>
      </c>
      <c r="AL27" s="23">
        <f t="shared" si="1"/>
        <v>22.600000000000012</v>
      </c>
      <c r="AM27" s="23">
        <v>135.4</v>
      </c>
      <c r="AN27" s="23">
        <v>3.2</v>
      </c>
      <c r="AO27" s="23">
        <v>24.4</v>
      </c>
      <c r="AP27" s="23">
        <v>22.7</v>
      </c>
      <c r="AQ27" s="23">
        <v>4.3</v>
      </c>
      <c r="AR27" s="23">
        <v>8</v>
      </c>
      <c r="AS27" s="23">
        <v>1</v>
      </c>
      <c r="AT27" s="23">
        <v>6</v>
      </c>
      <c r="AU27" s="23">
        <v>1.4</v>
      </c>
      <c r="AV27" s="23">
        <v>45.6</v>
      </c>
      <c r="AW27" s="23">
        <v>13.9</v>
      </c>
      <c r="AX27" s="23">
        <v>6.7</v>
      </c>
      <c r="AY27" s="23">
        <v>1.2</v>
      </c>
      <c r="AZ27" s="23">
        <v>4.2</v>
      </c>
      <c r="BA27" s="23">
        <v>4.9</v>
      </c>
      <c r="BB27" s="23">
        <v>5</v>
      </c>
      <c r="BC27" s="23">
        <v>3.5</v>
      </c>
      <c r="BD27" s="23">
        <v>4.6</v>
      </c>
      <c r="BE27" s="23">
        <f t="shared" si="2"/>
        <v>20.8</v>
      </c>
      <c r="BF27" s="23">
        <v>94</v>
      </c>
    </row>
    <row r="28" spans="1:58" ht="11.25">
      <c r="A28" s="2" t="s">
        <v>46</v>
      </c>
      <c r="B28" s="23">
        <v>10.7</v>
      </c>
      <c r="C28" s="23">
        <v>81.5</v>
      </c>
      <c r="D28" s="23">
        <v>57.9</v>
      </c>
      <c r="E28" s="23">
        <v>12.5</v>
      </c>
      <c r="F28" s="23">
        <v>15.3</v>
      </c>
      <c r="G28" s="23">
        <v>4.2</v>
      </c>
      <c r="H28" s="23">
        <v>12.7</v>
      </c>
      <c r="I28" s="23">
        <v>20.3</v>
      </c>
      <c r="J28" s="23">
        <v>97.1</v>
      </c>
      <c r="K28" s="23">
        <v>28.5</v>
      </c>
      <c r="L28" s="23">
        <v>9</v>
      </c>
      <c r="M28" s="23">
        <v>7.4</v>
      </c>
      <c r="N28" s="23">
        <v>9.5</v>
      </c>
      <c r="O28" s="23">
        <v>17.7</v>
      </c>
      <c r="P28" s="23">
        <v>7.5</v>
      </c>
      <c r="Q28" s="23">
        <v>5.300000000000001</v>
      </c>
      <c r="R28" s="23">
        <v>10.3</v>
      </c>
      <c r="S28" s="23">
        <f t="shared" si="0"/>
        <v>56.2</v>
      </c>
      <c r="T28" s="23">
        <v>245.5</v>
      </c>
      <c r="U28" s="23">
        <v>8.1</v>
      </c>
      <c r="V28" s="23">
        <v>52.199999999999996</v>
      </c>
      <c r="W28" s="23">
        <v>30.9</v>
      </c>
      <c r="X28" s="23">
        <v>7.2</v>
      </c>
      <c r="Y28" s="23">
        <v>3</v>
      </c>
      <c r="Z28" s="23">
        <v>3.2</v>
      </c>
      <c r="AA28" s="23">
        <v>6.9</v>
      </c>
      <c r="AB28" s="23">
        <v>18.5</v>
      </c>
      <c r="AC28" s="23">
        <v>49.49999999999999</v>
      </c>
      <c r="AD28" s="23">
        <v>14.5</v>
      </c>
      <c r="AE28" s="23">
        <v>3.7</v>
      </c>
      <c r="AF28" s="23">
        <v>6</v>
      </c>
      <c r="AG28" s="23">
        <v>4.6</v>
      </c>
      <c r="AH28" s="23">
        <v>11.7</v>
      </c>
      <c r="AI28" s="23">
        <v>1.9</v>
      </c>
      <c r="AJ28" s="23">
        <v>1.1</v>
      </c>
      <c r="AK28" s="23">
        <v>5.6</v>
      </c>
      <c r="AL28" s="23">
        <f t="shared" si="1"/>
        <v>27.10000000000001</v>
      </c>
      <c r="AM28" s="23">
        <v>136.9</v>
      </c>
      <c r="AN28" s="23">
        <v>2.6</v>
      </c>
      <c r="AO28" s="23">
        <v>29.3</v>
      </c>
      <c r="AP28" s="23">
        <v>27</v>
      </c>
      <c r="AQ28" s="23">
        <v>5.3</v>
      </c>
      <c r="AR28" s="23">
        <v>12.3</v>
      </c>
      <c r="AS28" s="23">
        <v>1</v>
      </c>
      <c r="AT28" s="23">
        <v>5.8</v>
      </c>
      <c r="AU28" s="23">
        <v>1.8</v>
      </c>
      <c r="AV28" s="23">
        <v>47.60000000000001</v>
      </c>
      <c r="AW28" s="23">
        <v>14</v>
      </c>
      <c r="AX28" s="23">
        <v>5.3</v>
      </c>
      <c r="AY28" s="23">
        <v>1.4</v>
      </c>
      <c r="AZ28" s="23">
        <v>4.9</v>
      </c>
      <c r="BA28" s="23">
        <v>6</v>
      </c>
      <c r="BB28" s="23">
        <v>5.6</v>
      </c>
      <c r="BC28" s="23">
        <v>4.2</v>
      </c>
      <c r="BD28" s="23">
        <v>4.7</v>
      </c>
      <c r="BE28" s="23">
        <f t="shared" si="2"/>
        <v>29.099999999999984</v>
      </c>
      <c r="BF28" s="23">
        <v>108.6</v>
      </c>
    </row>
    <row r="29" spans="1:58" ht="11.25">
      <c r="A29" s="2" t="s">
        <v>53</v>
      </c>
      <c r="B29" s="23">
        <v>11</v>
      </c>
      <c r="C29" s="23">
        <v>83.30000000000001</v>
      </c>
      <c r="D29" s="23">
        <v>59</v>
      </c>
      <c r="E29" s="23">
        <v>11.7</v>
      </c>
      <c r="F29" s="23">
        <v>15</v>
      </c>
      <c r="G29" s="23">
        <v>4.5</v>
      </c>
      <c r="H29" s="23">
        <v>14</v>
      </c>
      <c r="I29" s="23">
        <v>20.200000000000003</v>
      </c>
      <c r="J29" s="23">
        <v>98.2</v>
      </c>
      <c r="K29" s="23">
        <v>29.1</v>
      </c>
      <c r="L29" s="23">
        <v>9.7</v>
      </c>
      <c r="M29" s="23">
        <v>7.800000000000001</v>
      </c>
      <c r="N29" s="23">
        <v>10.5</v>
      </c>
      <c r="O29" s="23">
        <v>17.3</v>
      </c>
      <c r="P29" s="23">
        <v>8.3</v>
      </c>
      <c r="Q29" s="23">
        <v>5.699999999999999</v>
      </c>
      <c r="R29" s="23">
        <v>8.2</v>
      </c>
      <c r="S29" s="23">
        <f t="shared" si="0"/>
        <v>51.69999999999999</v>
      </c>
      <c r="T29" s="23">
        <v>244.2</v>
      </c>
      <c r="U29" s="23">
        <v>8.6</v>
      </c>
      <c r="V29" s="23">
        <v>55.2</v>
      </c>
      <c r="W29" s="23">
        <v>33.1</v>
      </c>
      <c r="X29" s="23">
        <v>7.4</v>
      </c>
      <c r="Y29" s="23">
        <v>3.8</v>
      </c>
      <c r="Z29" s="23">
        <v>3.2</v>
      </c>
      <c r="AA29" s="23">
        <v>8.2</v>
      </c>
      <c r="AB29" s="23">
        <v>18.6</v>
      </c>
      <c r="AC29" s="23">
        <v>48.4</v>
      </c>
      <c r="AD29" s="23">
        <v>13.4</v>
      </c>
      <c r="AE29" s="23">
        <v>3.6</v>
      </c>
      <c r="AF29" s="23">
        <v>5.9</v>
      </c>
      <c r="AG29" s="23">
        <v>4.8</v>
      </c>
      <c r="AH29" s="23">
        <v>11.9</v>
      </c>
      <c r="AI29" s="23">
        <v>2.4</v>
      </c>
      <c r="AJ29" s="23">
        <v>1.6</v>
      </c>
      <c r="AK29" s="23">
        <v>4.6</v>
      </c>
      <c r="AL29" s="23">
        <f t="shared" si="1"/>
        <v>25.699999999999996</v>
      </c>
      <c r="AM29" s="23">
        <v>137.9</v>
      </c>
      <c r="AN29" s="23">
        <v>2.4</v>
      </c>
      <c r="AO29" s="23">
        <v>28.1</v>
      </c>
      <c r="AP29" s="23">
        <v>25.9</v>
      </c>
      <c r="AQ29" s="23">
        <v>4.3</v>
      </c>
      <c r="AR29" s="23">
        <v>11.2</v>
      </c>
      <c r="AS29" s="23">
        <v>1.3</v>
      </c>
      <c r="AT29" s="23">
        <v>5.8</v>
      </c>
      <c r="AU29" s="23">
        <v>1.6</v>
      </c>
      <c r="AV29" s="23">
        <v>49.8</v>
      </c>
      <c r="AW29" s="23">
        <v>15.7</v>
      </c>
      <c r="AX29" s="23">
        <v>6.1</v>
      </c>
      <c r="AY29" s="23">
        <v>1.9</v>
      </c>
      <c r="AZ29" s="23">
        <v>5.7</v>
      </c>
      <c r="BA29" s="23">
        <v>5.4</v>
      </c>
      <c r="BB29" s="23">
        <v>5.9</v>
      </c>
      <c r="BC29" s="23">
        <v>4.1</v>
      </c>
      <c r="BD29" s="23">
        <v>3.6</v>
      </c>
      <c r="BE29" s="23">
        <f t="shared" si="2"/>
        <v>26</v>
      </c>
      <c r="BF29" s="23">
        <v>106.3</v>
      </c>
    </row>
    <row r="30" spans="1:58" s="14" customFormat="1" ht="11.25">
      <c r="A30" s="3" t="s">
        <v>22</v>
      </c>
      <c r="B30" s="24">
        <v>12.2</v>
      </c>
      <c r="C30" s="24">
        <v>80.7</v>
      </c>
      <c r="D30" s="24">
        <v>56.9</v>
      </c>
      <c r="E30" s="24">
        <v>12.4</v>
      </c>
      <c r="F30" s="24">
        <v>12.7</v>
      </c>
      <c r="G30" s="24">
        <v>4.5</v>
      </c>
      <c r="H30" s="24">
        <v>13.1</v>
      </c>
      <c r="I30" s="24">
        <v>20.3</v>
      </c>
      <c r="J30" s="24">
        <v>96.4</v>
      </c>
      <c r="K30" s="24">
        <v>27.1</v>
      </c>
      <c r="L30" s="24">
        <v>10.899999999999999</v>
      </c>
      <c r="M30" s="24">
        <v>7.9</v>
      </c>
      <c r="N30" s="24">
        <v>9</v>
      </c>
      <c r="O30" s="24">
        <v>17.9</v>
      </c>
      <c r="P30" s="24">
        <v>6.9</v>
      </c>
      <c r="Q30" s="24">
        <v>5.1</v>
      </c>
      <c r="R30" s="24">
        <v>9.5</v>
      </c>
      <c r="S30" s="24">
        <f t="shared" si="0"/>
        <v>49.5</v>
      </c>
      <c r="T30" s="24">
        <v>238.8</v>
      </c>
      <c r="U30" s="24">
        <v>9.1</v>
      </c>
      <c r="V30" s="24">
        <v>54.1</v>
      </c>
      <c r="W30" s="24">
        <v>32.5</v>
      </c>
      <c r="X30" s="24">
        <v>7.5</v>
      </c>
      <c r="Y30" s="24">
        <v>3.1</v>
      </c>
      <c r="Z30" s="24">
        <v>3.5</v>
      </c>
      <c r="AA30" s="24">
        <v>7.3</v>
      </c>
      <c r="AB30" s="24">
        <v>18.5</v>
      </c>
      <c r="AC30" s="24">
        <v>50</v>
      </c>
      <c r="AD30" s="24">
        <v>13</v>
      </c>
      <c r="AE30" s="24">
        <v>4.6</v>
      </c>
      <c r="AF30" s="24">
        <v>6.4</v>
      </c>
      <c r="AG30" s="24">
        <v>4.6</v>
      </c>
      <c r="AH30" s="24">
        <v>12.6</v>
      </c>
      <c r="AI30" s="24">
        <v>1.7</v>
      </c>
      <c r="AJ30" s="24">
        <v>1.3</v>
      </c>
      <c r="AK30" s="24">
        <v>5.4</v>
      </c>
      <c r="AL30" s="24">
        <f t="shared" si="1"/>
        <v>24.799999999999997</v>
      </c>
      <c r="AM30" s="24">
        <v>138</v>
      </c>
      <c r="AN30" s="24">
        <v>3.1</v>
      </c>
      <c r="AO30" s="24">
        <v>26.599999999999998</v>
      </c>
      <c r="AP30" s="24">
        <v>24.4</v>
      </c>
      <c r="AQ30" s="24">
        <v>4.9</v>
      </c>
      <c r="AR30" s="24">
        <v>9.6</v>
      </c>
      <c r="AS30" s="24">
        <v>1</v>
      </c>
      <c r="AT30" s="24">
        <v>5.8</v>
      </c>
      <c r="AU30" s="24">
        <v>1.8</v>
      </c>
      <c r="AV30" s="24">
        <v>46.4</v>
      </c>
      <c r="AW30" s="24">
        <v>14.1</v>
      </c>
      <c r="AX30" s="24">
        <v>6.3</v>
      </c>
      <c r="AY30" s="24">
        <v>1.5</v>
      </c>
      <c r="AZ30" s="24">
        <v>4.4</v>
      </c>
      <c r="BA30" s="24">
        <v>5.3</v>
      </c>
      <c r="BB30" s="24">
        <v>5.2</v>
      </c>
      <c r="BC30" s="24">
        <v>3.8</v>
      </c>
      <c r="BD30" s="24">
        <v>4.1</v>
      </c>
      <c r="BE30" s="24">
        <f t="shared" si="2"/>
        <v>24.7</v>
      </c>
      <c r="BF30" s="24">
        <v>100.8</v>
      </c>
    </row>
    <row r="31" spans="1:58" ht="11.25">
      <c r="A31" s="1" t="s">
        <v>40</v>
      </c>
      <c r="B31" s="23">
        <v>12</v>
      </c>
      <c r="C31" s="23">
        <v>91.5</v>
      </c>
      <c r="D31" s="23">
        <v>64</v>
      </c>
      <c r="E31" s="23">
        <v>11.399999999999999</v>
      </c>
      <c r="F31" s="23">
        <v>15.200000000000001</v>
      </c>
      <c r="G31" s="23">
        <v>4.3</v>
      </c>
      <c r="H31" s="23">
        <v>17.4</v>
      </c>
      <c r="I31" s="23">
        <v>23.7</v>
      </c>
      <c r="J31" s="23">
        <v>97.60000000000001</v>
      </c>
      <c r="K31" s="23">
        <v>28.700000000000003</v>
      </c>
      <c r="L31" s="23">
        <v>10.3</v>
      </c>
      <c r="M31" s="23">
        <v>8.2</v>
      </c>
      <c r="N31" s="23">
        <v>9.6</v>
      </c>
      <c r="O31" s="23">
        <v>17.6</v>
      </c>
      <c r="P31" s="23">
        <v>7</v>
      </c>
      <c r="Q31" s="23">
        <v>5.8999999999999995</v>
      </c>
      <c r="R31" s="23">
        <v>8</v>
      </c>
      <c r="S31" s="23">
        <f t="shared" si="0"/>
        <v>63.599999999999966</v>
      </c>
      <c r="T31" s="23">
        <v>264.7</v>
      </c>
      <c r="U31" s="23">
        <v>9.4</v>
      </c>
      <c r="V31" s="23">
        <v>61.1</v>
      </c>
      <c r="W31" s="23">
        <v>35.6</v>
      </c>
      <c r="X31" s="23">
        <v>6.8</v>
      </c>
      <c r="Y31" s="23">
        <v>3.4</v>
      </c>
      <c r="Z31" s="23">
        <v>3.4</v>
      </c>
      <c r="AA31" s="23">
        <v>9.9</v>
      </c>
      <c r="AB31" s="23">
        <v>22.5</v>
      </c>
      <c r="AC31" s="23">
        <v>50.699999999999996</v>
      </c>
      <c r="AD31" s="23">
        <v>12.8</v>
      </c>
      <c r="AE31" s="23">
        <v>3.8</v>
      </c>
      <c r="AF31" s="23">
        <v>6</v>
      </c>
      <c r="AG31" s="23">
        <v>6</v>
      </c>
      <c r="AH31" s="23">
        <v>12.8</v>
      </c>
      <c r="AI31" s="23">
        <v>1.8</v>
      </c>
      <c r="AJ31" s="23">
        <v>1.8</v>
      </c>
      <c r="AK31" s="23">
        <v>4.9</v>
      </c>
      <c r="AL31" s="23">
        <f t="shared" si="1"/>
        <v>31.80000000000001</v>
      </c>
      <c r="AM31" s="23">
        <v>153</v>
      </c>
      <c r="AN31" s="23">
        <v>2.6</v>
      </c>
      <c r="AO31" s="23">
        <v>30.4</v>
      </c>
      <c r="AP31" s="23">
        <v>28.4</v>
      </c>
      <c r="AQ31" s="23">
        <v>4.6</v>
      </c>
      <c r="AR31" s="23">
        <v>11.8</v>
      </c>
      <c r="AS31" s="23">
        <v>0.9</v>
      </c>
      <c r="AT31" s="23">
        <v>7.5</v>
      </c>
      <c r="AU31" s="23">
        <v>1.2</v>
      </c>
      <c r="AV31" s="23">
        <v>46.900000000000006</v>
      </c>
      <c r="AW31" s="23">
        <v>15.9</v>
      </c>
      <c r="AX31" s="23">
        <v>6.5</v>
      </c>
      <c r="AY31" s="23">
        <v>2.2</v>
      </c>
      <c r="AZ31" s="23">
        <v>3.6</v>
      </c>
      <c r="BA31" s="23">
        <v>4.8</v>
      </c>
      <c r="BB31" s="23">
        <v>5.2</v>
      </c>
      <c r="BC31" s="23">
        <v>4.1</v>
      </c>
      <c r="BD31" s="23">
        <v>3.1</v>
      </c>
      <c r="BE31" s="23">
        <f t="shared" si="2"/>
        <v>31.799999999999997</v>
      </c>
      <c r="BF31" s="23">
        <v>111.7</v>
      </c>
    </row>
    <row r="32" spans="1:58" ht="11.25">
      <c r="A32" s="2" t="s">
        <v>29</v>
      </c>
      <c r="B32" s="23">
        <v>11.6</v>
      </c>
      <c r="C32" s="23">
        <v>82.5</v>
      </c>
      <c r="D32" s="23">
        <v>60.400000000000006</v>
      </c>
      <c r="E32" s="23">
        <v>9.7</v>
      </c>
      <c r="F32" s="23">
        <v>16.1</v>
      </c>
      <c r="G32" s="23">
        <v>4.3</v>
      </c>
      <c r="H32" s="23">
        <v>15.5</v>
      </c>
      <c r="I32" s="23">
        <v>19.099999999999998</v>
      </c>
      <c r="J32" s="23">
        <v>91.20000000000002</v>
      </c>
      <c r="K32" s="23">
        <v>25</v>
      </c>
      <c r="L32" s="23">
        <v>8.5</v>
      </c>
      <c r="M32" s="25">
        <v>8.3</v>
      </c>
      <c r="N32" s="23">
        <v>9.7</v>
      </c>
      <c r="O32" s="23">
        <v>18.1</v>
      </c>
      <c r="P32" s="23">
        <v>7.4</v>
      </c>
      <c r="Q32" s="23">
        <v>5.9</v>
      </c>
      <c r="R32" s="23">
        <v>6.5</v>
      </c>
      <c r="S32" s="23">
        <f t="shared" si="0"/>
        <v>55.89999999999997</v>
      </c>
      <c r="T32" s="23">
        <v>241.2</v>
      </c>
      <c r="U32" s="23">
        <v>8.7</v>
      </c>
      <c r="V32" s="23">
        <v>53.5</v>
      </c>
      <c r="W32" s="23">
        <v>33.1</v>
      </c>
      <c r="X32" s="23">
        <v>5.8</v>
      </c>
      <c r="Y32" s="23">
        <v>3.8</v>
      </c>
      <c r="Z32" s="23">
        <v>3.5</v>
      </c>
      <c r="AA32" s="23">
        <v>8.8</v>
      </c>
      <c r="AB32" s="23">
        <v>18.2</v>
      </c>
      <c r="AC32" s="23">
        <v>46.2</v>
      </c>
      <c r="AD32" s="23">
        <v>10.8</v>
      </c>
      <c r="AE32" s="23">
        <v>2.9</v>
      </c>
      <c r="AF32" s="23">
        <v>5.8</v>
      </c>
      <c r="AG32" s="23">
        <v>5.9</v>
      </c>
      <c r="AH32" s="23">
        <v>13</v>
      </c>
      <c r="AI32" s="23">
        <v>1.2</v>
      </c>
      <c r="AJ32" s="23">
        <v>2</v>
      </c>
      <c r="AK32" s="23">
        <v>4.3</v>
      </c>
      <c r="AL32" s="23">
        <f t="shared" si="1"/>
        <v>30.699999999999992</v>
      </c>
      <c r="AM32" s="23">
        <v>139.1</v>
      </c>
      <c r="AN32" s="23">
        <v>2.9</v>
      </c>
      <c r="AO32" s="23">
        <v>29</v>
      </c>
      <c r="AP32" s="23">
        <v>27.3</v>
      </c>
      <c r="AQ32" s="23">
        <v>3.9</v>
      </c>
      <c r="AR32" s="23">
        <v>12.3</v>
      </c>
      <c r="AS32" s="23">
        <v>0.8</v>
      </c>
      <c r="AT32" s="23">
        <v>6.7</v>
      </c>
      <c r="AU32" s="23">
        <v>0.9</v>
      </c>
      <c r="AV32" s="23">
        <v>45</v>
      </c>
      <c r="AW32" s="23">
        <v>14.2</v>
      </c>
      <c r="AX32" s="23">
        <v>5.6</v>
      </c>
      <c r="AY32" s="25">
        <v>2.5</v>
      </c>
      <c r="AZ32" s="23">
        <v>3.8</v>
      </c>
      <c r="BA32" s="23">
        <v>5.1</v>
      </c>
      <c r="BB32" s="23">
        <v>6.2</v>
      </c>
      <c r="BC32" s="23">
        <v>3.9</v>
      </c>
      <c r="BD32" s="23">
        <v>2.2</v>
      </c>
      <c r="BE32" s="23">
        <f t="shared" si="2"/>
        <v>25.199999999999996</v>
      </c>
      <c r="BF32" s="23">
        <v>102.1</v>
      </c>
    </row>
    <row r="33" spans="1:58" ht="11.25">
      <c r="A33" s="2" t="s">
        <v>47</v>
      </c>
      <c r="B33" s="23">
        <v>9.399999999999999</v>
      </c>
      <c r="C33" s="23">
        <v>78.1</v>
      </c>
      <c r="D33" s="23">
        <v>57.9</v>
      </c>
      <c r="E33" s="23">
        <v>8.4</v>
      </c>
      <c r="F33" s="23">
        <v>15.1</v>
      </c>
      <c r="G33" s="23">
        <v>4.1</v>
      </c>
      <c r="H33" s="23">
        <v>15.8</v>
      </c>
      <c r="I33" s="23">
        <v>17.7</v>
      </c>
      <c r="J33" s="23">
        <v>90.3</v>
      </c>
      <c r="K33" s="23">
        <v>26.8</v>
      </c>
      <c r="L33" s="23">
        <v>8.7</v>
      </c>
      <c r="M33" s="23">
        <v>7.8999999999999995</v>
      </c>
      <c r="N33" s="23">
        <v>9.6</v>
      </c>
      <c r="O33" s="23">
        <v>16.8</v>
      </c>
      <c r="P33" s="23">
        <v>6.8</v>
      </c>
      <c r="Q33" s="23">
        <v>6.3</v>
      </c>
      <c r="R33" s="23">
        <v>5.800000000000001</v>
      </c>
      <c r="S33" s="23">
        <f t="shared" si="0"/>
        <v>62.50000000000001</v>
      </c>
      <c r="T33" s="23">
        <v>240.3</v>
      </c>
      <c r="U33" s="23">
        <v>7.1</v>
      </c>
      <c r="V33" s="23">
        <v>50.8</v>
      </c>
      <c r="W33" s="23">
        <v>31.7</v>
      </c>
      <c r="X33" s="23">
        <v>4.7</v>
      </c>
      <c r="Y33" s="23">
        <v>2.6</v>
      </c>
      <c r="Z33" s="23">
        <v>3.3</v>
      </c>
      <c r="AA33" s="23">
        <v>9.6</v>
      </c>
      <c r="AB33" s="23">
        <v>17</v>
      </c>
      <c r="AC33" s="23">
        <v>45.1</v>
      </c>
      <c r="AD33" s="23">
        <v>11.9</v>
      </c>
      <c r="AE33" s="23">
        <v>3.4</v>
      </c>
      <c r="AF33" s="23">
        <v>5.6</v>
      </c>
      <c r="AG33" s="23">
        <v>5.7</v>
      </c>
      <c r="AH33" s="23">
        <v>11.6</v>
      </c>
      <c r="AI33" s="23">
        <v>1</v>
      </c>
      <c r="AJ33" s="23">
        <v>2.2</v>
      </c>
      <c r="AK33" s="23">
        <v>3.2</v>
      </c>
      <c r="AL33" s="23">
        <f t="shared" si="1"/>
        <v>31.699999999999996</v>
      </c>
      <c r="AM33" s="23">
        <v>134.7</v>
      </c>
      <c r="AN33" s="23">
        <v>2.3</v>
      </c>
      <c r="AO33" s="23">
        <v>27.299999999999997</v>
      </c>
      <c r="AP33" s="23">
        <v>26.2</v>
      </c>
      <c r="AQ33" s="23">
        <v>3.7</v>
      </c>
      <c r="AR33" s="23">
        <v>12.5</v>
      </c>
      <c r="AS33" s="23">
        <v>0.8</v>
      </c>
      <c r="AT33" s="23">
        <v>6.2</v>
      </c>
      <c r="AU33" s="23">
        <v>0.7</v>
      </c>
      <c r="AV33" s="23">
        <v>45.2</v>
      </c>
      <c r="AW33" s="23">
        <v>14.9</v>
      </c>
      <c r="AX33" s="23">
        <v>5.3</v>
      </c>
      <c r="AY33" s="23">
        <v>2.3</v>
      </c>
      <c r="AZ33" s="23">
        <v>3.9</v>
      </c>
      <c r="BA33" s="23">
        <v>5.2</v>
      </c>
      <c r="BB33" s="23">
        <v>5.8</v>
      </c>
      <c r="BC33" s="23">
        <v>4.1</v>
      </c>
      <c r="BD33" s="23">
        <v>2.6</v>
      </c>
      <c r="BE33" s="23">
        <f t="shared" si="2"/>
        <v>30.799999999999994</v>
      </c>
      <c r="BF33" s="23">
        <v>105.6</v>
      </c>
    </row>
    <row r="34" spans="1:58" ht="11.25">
      <c r="A34" s="2" t="s">
        <v>52</v>
      </c>
      <c r="B34" s="23">
        <v>9.899999999999999</v>
      </c>
      <c r="C34" s="23">
        <v>73.3</v>
      </c>
      <c r="D34" s="23">
        <v>54.8</v>
      </c>
      <c r="E34" s="23">
        <v>8.399999999999999</v>
      </c>
      <c r="F34" s="23">
        <v>14.899999999999999</v>
      </c>
      <c r="G34" s="23">
        <v>3.4</v>
      </c>
      <c r="H34" s="23">
        <v>15.5</v>
      </c>
      <c r="I34" s="23">
        <v>16</v>
      </c>
      <c r="J34" s="23">
        <v>95.39999999999999</v>
      </c>
      <c r="K34" s="23">
        <v>27.8</v>
      </c>
      <c r="L34" s="23">
        <v>10.4</v>
      </c>
      <c r="M34" s="23">
        <v>8.6</v>
      </c>
      <c r="N34" s="23">
        <v>9.2</v>
      </c>
      <c r="O34" s="23">
        <v>19.9</v>
      </c>
      <c r="P34" s="23">
        <v>6.1000000000000005</v>
      </c>
      <c r="Q34" s="23">
        <v>5.2</v>
      </c>
      <c r="R34" s="23">
        <v>7</v>
      </c>
      <c r="S34" s="23">
        <f t="shared" si="0"/>
        <v>53.300000000000004</v>
      </c>
      <c r="T34" s="23">
        <v>231.9</v>
      </c>
      <c r="U34" s="23">
        <v>7.1</v>
      </c>
      <c r="V34" s="23">
        <v>45.5</v>
      </c>
      <c r="W34" s="23">
        <v>27.9</v>
      </c>
      <c r="X34" s="23">
        <v>4.6</v>
      </c>
      <c r="Y34" s="23">
        <v>2.2</v>
      </c>
      <c r="Z34" s="23">
        <v>2.4</v>
      </c>
      <c r="AA34" s="23">
        <v>9.4</v>
      </c>
      <c r="AB34" s="23">
        <v>15.5</v>
      </c>
      <c r="AC34" s="23">
        <v>46.900000000000006</v>
      </c>
      <c r="AD34" s="23">
        <v>11.8</v>
      </c>
      <c r="AE34" s="23">
        <v>4.2</v>
      </c>
      <c r="AF34" s="23">
        <v>5.2</v>
      </c>
      <c r="AG34" s="23">
        <v>4.8</v>
      </c>
      <c r="AH34" s="23">
        <v>13.6</v>
      </c>
      <c r="AI34" s="23">
        <v>1.2</v>
      </c>
      <c r="AJ34" s="23">
        <v>1.7</v>
      </c>
      <c r="AK34" s="23">
        <v>4.1</v>
      </c>
      <c r="AL34" s="23">
        <f t="shared" si="1"/>
        <v>27.699999999999996</v>
      </c>
      <c r="AM34" s="23">
        <v>127.2</v>
      </c>
      <c r="AN34" s="23">
        <v>2.8</v>
      </c>
      <c r="AO34" s="23">
        <v>27.799999999999997</v>
      </c>
      <c r="AP34" s="23">
        <v>26.9</v>
      </c>
      <c r="AQ34" s="23">
        <v>3.8</v>
      </c>
      <c r="AR34" s="23">
        <v>12.7</v>
      </c>
      <c r="AS34" s="23">
        <v>1</v>
      </c>
      <c r="AT34" s="23">
        <v>6.1</v>
      </c>
      <c r="AU34" s="23">
        <v>0.5</v>
      </c>
      <c r="AV34" s="23">
        <v>48.49999999999999</v>
      </c>
      <c r="AW34" s="23">
        <v>16</v>
      </c>
      <c r="AX34" s="23">
        <v>6.2</v>
      </c>
      <c r="AY34" s="23">
        <v>3.4</v>
      </c>
      <c r="AZ34" s="23">
        <v>4.4</v>
      </c>
      <c r="BA34" s="23">
        <v>6.3</v>
      </c>
      <c r="BB34" s="23">
        <v>4.9</v>
      </c>
      <c r="BC34" s="23">
        <v>3.5</v>
      </c>
      <c r="BD34" s="23">
        <v>2.9</v>
      </c>
      <c r="BE34" s="23">
        <f t="shared" si="2"/>
        <v>25.600000000000012</v>
      </c>
      <c r="BF34" s="23">
        <v>104.7</v>
      </c>
    </row>
    <row r="35" spans="1:58" s="14" customFormat="1" ht="11.25">
      <c r="A35" s="3" t="s">
        <v>23</v>
      </c>
      <c r="B35" s="24">
        <v>10.7</v>
      </c>
      <c r="C35" s="24">
        <v>81.3</v>
      </c>
      <c r="D35" s="24">
        <v>59.3</v>
      </c>
      <c r="E35" s="24">
        <v>9.5</v>
      </c>
      <c r="F35" s="24">
        <v>15.200000000000001</v>
      </c>
      <c r="G35" s="24">
        <v>4.1000000000000005</v>
      </c>
      <c r="H35" s="24">
        <v>16</v>
      </c>
      <c r="I35" s="24">
        <v>19.1</v>
      </c>
      <c r="J35" s="24">
        <v>93.6</v>
      </c>
      <c r="K35" s="24">
        <v>27.1</v>
      </c>
      <c r="L35" s="24">
        <v>9.5</v>
      </c>
      <c r="M35" s="24">
        <v>8.2</v>
      </c>
      <c r="N35" s="24">
        <v>9.5</v>
      </c>
      <c r="O35" s="24">
        <v>18.200000000000003</v>
      </c>
      <c r="P35" s="24">
        <v>6.8</v>
      </c>
      <c r="Q35" s="24">
        <v>5.8</v>
      </c>
      <c r="R35" s="24">
        <v>6.8</v>
      </c>
      <c r="S35" s="24">
        <f t="shared" si="0"/>
        <v>58.900000000000006</v>
      </c>
      <c r="T35" s="24">
        <v>244.5</v>
      </c>
      <c r="U35" s="24">
        <v>8.1</v>
      </c>
      <c r="V35" s="24">
        <v>52.7</v>
      </c>
      <c r="W35" s="24">
        <v>32.1</v>
      </c>
      <c r="X35" s="24">
        <v>5.5</v>
      </c>
      <c r="Y35" s="24">
        <v>2.9</v>
      </c>
      <c r="Z35" s="24">
        <v>3.2</v>
      </c>
      <c r="AA35" s="24">
        <v>9.4</v>
      </c>
      <c r="AB35" s="24">
        <v>18.3</v>
      </c>
      <c r="AC35" s="24">
        <v>47.2</v>
      </c>
      <c r="AD35" s="24">
        <v>11.8</v>
      </c>
      <c r="AE35" s="24">
        <v>3.6</v>
      </c>
      <c r="AF35" s="24">
        <v>5.6</v>
      </c>
      <c r="AG35" s="24">
        <v>5.6</v>
      </c>
      <c r="AH35" s="24">
        <v>12.8</v>
      </c>
      <c r="AI35" s="24">
        <v>1.3</v>
      </c>
      <c r="AJ35" s="24">
        <v>1.9</v>
      </c>
      <c r="AK35" s="24">
        <v>4.1</v>
      </c>
      <c r="AL35" s="24">
        <f t="shared" si="1"/>
        <v>30.499999999999993</v>
      </c>
      <c r="AM35" s="24">
        <v>138.5</v>
      </c>
      <c r="AN35" s="24">
        <v>2.6</v>
      </c>
      <c r="AO35" s="24">
        <v>28.6</v>
      </c>
      <c r="AP35" s="24">
        <v>27.2</v>
      </c>
      <c r="AQ35" s="24">
        <v>4</v>
      </c>
      <c r="AR35" s="24">
        <v>12.3</v>
      </c>
      <c r="AS35" s="24">
        <v>0.9</v>
      </c>
      <c r="AT35" s="24">
        <v>6.6</v>
      </c>
      <c r="AU35" s="24">
        <v>0.8</v>
      </c>
      <c r="AV35" s="24">
        <v>46.400000000000006</v>
      </c>
      <c r="AW35" s="24">
        <v>15.3</v>
      </c>
      <c r="AX35" s="24">
        <v>5.9</v>
      </c>
      <c r="AY35" s="24">
        <v>2.6</v>
      </c>
      <c r="AZ35" s="24">
        <v>3.9</v>
      </c>
      <c r="BA35" s="24">
        <v>5.4</v>
      </c>
      <c r="BB35" s="24">
        <v>5.5</v>
      </c>
      <c r="BC35" s="24">
        <v>3.9</v>
      </c>
      <c r="BD35" s="24">
        <v>2.7</v>
      </c>
      <c r="BE35" s="24">
        <f t="shared" si="2"/>
        <v>28.39999999999999</v>
      </c>
      <c r="BF35" s="24">
        <v>106</v>
      </c>
    </row>
    <row r="36" spans="1:58" ht="11.25">
      <c r="A36" s="4" t="s">
        <v>41</v>
      </c>
      <c r="B36" s="23">
        <v>10</v>
      </c>
      <c r="C36" s="23">
        <v>79.30000000000001</v>
      </c>
      <c r="D36" s="23">
        <v>56.2</v>
      </c>
      <c r="E36" s="23">
        <v>10.2</v>
      </c>
      <c r="F36" s="23">
        <v>12.9</v>
      </c>
      <c r="G36" s="23">
        <v>4.8</v>
      </c>
      <c r="H36" s="23">
        <v>14.8</v>
      </c>
      <c r="I36" s="23">
        <v>20.5</v>
      </c>
      <c r="J36" s="23">
        <v>103.5</v>
      </c>
      <c r="K36" s="23">
        <v>30.7</v>
      </c>
      <c r="L36" s="23">
        <v>12.3</v>
      </c>
      <c r="M36" s="23">
        <v>9.2</v>
      </c>
      <c r="N36" s="23">
        <v>9.4</v>
      </c>
      <c r="O36" s="23">
        <v>20.6</v>
      </c>
      <c r="P36" s="23">
        <v>6.1000000000000005</v>
      </c>
      <c r="Q36" s="23">
        <v>5.9</v>
      </c>
      <c r="R36" s="23">
        <v>7.8</v>
      </c>
      <c r="S36" s="23">
        <f t="shared" si="0"/>
        <v>59.39999999999998</v>
      </c>
      <c r="T36" s="23">
        <v>252.2</v>
      </c>
      <c r="U36" s="23">
        <v>7.5</v>
      </c>
      <c r="V36" s="23">
        <v>52.2</v>
      </c>
      <c r="W36" s="23">
        <v>30.6</v>
      </c>
      <c r="X36" s="23">
        <v>5.8</v>
      </c>
      <c r="Y36" s="23">
        <v>2.6</v>
      </c>
      <c r="Z36" s="23">
        <v>3.3</v>
      </c>
      <c r="AA36" s="23">
        <v>9.1</v>
      </c>
      <c r="AB36" s="23">
        <v>19.6</v>
      </c>
      <c r="AC36" s="23">
        <v>51.60000000000001</v>
      </c>
      <c r="AD36" s="23">
        <v>13.5</v>
      </c>
      <c r="AE36" s="23">
        <v>4.9</v>
      </c>
      <c r="AF36" s="23">
        <v>6.1</v>
      </c>
      <c r="AG36" s="23">
        <v>5</v>
      </c>
      <c r="AH36" s="23">
        <v>13.6</v>
      </c>
      <c r="AI36" s="23">
        <v>1.2</v>
      </c>
      <c r="AJ36" s="23">
        <v>1.6</v>
      </c>
      <c r="AK36" s="23">
        <v>5.1</v>
      </c>
      <c r="AL36" s="23">
        <f t="shared" si="1"/>
        <v>31.399999999999977</v>
      </c>
      <c r="AM36" s="23">
        <v>142.7</v>
      </c>
      <c r="AN36" s="23">
        <v>2.5</v>
      </c>
      <c r="AO36" s="23">
        <v>27.1</v>
      </c>
      <c r="AP36" s="23">
        <v>25.6</v>
      </c>
      <c r="AQ36" s="23">
        <v>4.4</v>
      </c>
      <c r="AR36" s="23">
        <v>10.3</v>
      </c>
      <c r="AS36" s="23">
        <v>1.5</v>
      </c>
      <c r="AT36" s="23">
        <v>5.7</v>
      </c>
      <c r="AU36" s="23">
        <v>0.9</v>
      </c>
      <c r="AV36" s="23">
        <v>51.9</v>
      </c>
      <c r="AW36" s="23">
        <v>17.2</v>
      </c>
      <c r="AX36" s="23">
        <v>7.4</v>
      </c>
      <c r="AY36" s="23">
        <v>3.1</v>
      </c>
      <c r="AZ36" s="23">
        <v>4.4</v>
      </c>
      <c r="BA36" s="23">
        <v>7</v>
      </c>
      <c r="BB36" s="23">
        <v>4.9</v>
      </c>
      <c r="BC36" s="23">
        <v>4.3</v>
      </c>
      <c r="BD36" s="23">
        <v>2.7</v>
      </c>
      <c r="BE36" s="23">
        <f t="shared" si="2"/>
        <v>28</v>
      </c>
      <c r="BF36" s="23">
        <v>109.5</v>
      </c>
    </row>
    <row r="37" spans="1:58" ht="11.25">
      <c r="A37" s="7" t="s">
        <v>28</v>
      </c>
      <c r="B37" s="23">
        <v>8.4</v>
      </c>
      <c r="C37" s="23">
        <v>75.19999999999999</v>
      </c>
      <c r="D37" s="23">
        <v>54.5</v>
      </c>
      <c r="E37" s="23">
        <v>9.3</v>
      </c>
      <c r="F37" s="23">
        <v>12.7</v>
      </c>
      <c r="G37" s="23">
        <v>4.6</v>
      </c>
      <c r="H37" s="23">
        <v>15.1</v>
      </c>
      <c r="I37" s="23">
        <v>18.299999999999997</v>
      </c>
      <c r="J37" s="23">
        <v>99</v>
      </c>
      <c r="K37" s="23">
        <v>30.7</v>
      </c>
      <c r="L37" s="23">
        <v>11.8</v>
      </c>
      <c r="M37" s="23">
        <v>8</v>
      </c>
      <c r="N37" s="23">
        <v>9.600000000000001</v>
      </c>
      <c r="O37" s="23">
        <v>18.8</v>
      </c>
      <c r="P37" s="23">
        <v>5.4</v>
      </c>
      <c r="Q37" s="23">
        <v>6.2</v>
      </c>
      <c r="R37" s="23">
        <v>6.6</v>
      </c>
      <c r="S37" s="23">
        <f t="shared" si="0"/>
        <v>59.00000000000001</v>
      </c>
      <c r="T37" s="23">
        <v>241.6</v>
      </c>
      <c r="U37" s="23">
        <v>6.2</v>
      </c>
      <c r="V37" s="23">
        <v>46.8</v>
      </c>
      <c r="W37" s="23">
        <v>27.4</v>
      </c>
      <c r="X37" s="23">
        <v>4.5</v>
      </c>
      <c r="Y37" s="23">
        <v>2.6</v>
      </c>
      <c r="Z37" s="23">
        <v>3.3</v>
      </c>
      <c r="AA37" s="23">
        <v>8.6</v>
      </c>
      <c r="AB37" s="23">
        <v>17.4</v>
      </c>
      <c r="AC37" s="23">
        <v>46.800000000000004</v>
      </c>
      <c r="AD37" s="23">
        <v>13.2</v>
      </c>
      <c r="AE37" s="23">
        <v>3.8</v>
      </c>
      <c r="AF37" s="23">
        <v>4.9</v>
      </c>
      <c r="AG37" s="23">
        <v>4.9</v>
      </c>
      <c r="AH37" s="23">
        <v>12.6</v>
      </c>
      <c r="AI37" s="23">
        <v>1.2</v>
      </c>
      <c r="AJ37" s="23">
        <v>1.7</v>
      </c>
      <c r="AK37" s="23">
        <v>4.1</v>
      </c>
      <c r="AL37" s="23">
        <f t="shared" si="1"/>
        <v>30.89999999999998</v>
      </c>
      <c r="AM37" s="23">
        <v>130.7</v>
      </c>
      <c r="AN37" s="23">
        <v>2.2</v>
      </c>
      <c r="AO37" s="23">
        <v>28.4</v>
      </c>
      <c r="AP37" s="23">
        <v>27.1</v>
      </c>
      <c r="AQ37" s="23">
        <v>4.8</v>
      </c>
      <c r="AR37" s="23">
        <v>10.1</v>
      </c>
      <c r="AS37" s="23">
        <v>1.3</v>
      </c>
      <c r="AT37" s="23">
        <v>6.5</v>
      </c>
      <c r="AU37" s="23">
        <v>0.9</v>
      </c>
      <c r="AV37" s="23">
        <v>52.20000000000001</v>
      </c>
      <c r="AW37" s="23">
        <v>17.5</v>
      </c>
      <c r="AX37" s="23">
        <v>8</v>
      </c>
      <c r="AY37" s="23">
        <v>3.1</v>
      </c>
      <c r="AZ37" s="23">
        <v>4.7</v>
      </c>
      <c r="BA37" s="23">
        <v>6.2</v>
      </c>
      <c r="BB37" s="23">
        <v>4.2</v>
      </c>
      <c r="BC37" s="23">
        <v>4.5</v>
      </c>
      <c r="BD37" s="23">
        <v>2.5</v>
      </c>
      <c r="BE37" s="23">
        <f t="shared" si="2"/>
        <v>28.099999999999998</v>
      </c>
      <c r="BF37" s="23">
        <v>110.9</v>
      </c>
    </row>
    <row r="38" spans="1:58" ht="11.25">
      <c r="A38" s="5" t="s">
        <v>48</v>
      </c>
      <c r="B38" s="23">
        <v>8.9</v>
      </c>
      <c r="C38" s="23">
        <v>76.9</v>
      </c>
      <c r="D38" s="23">
        <v>56.8</v>
      </c>
      <c r="E38" s="23">
        <v>9.3</v>
      </c>
      <c r="F38" s="23">
        <v>12.1</v>
      </c>
      <c r="G38" s="23">
        <v>5.7</v>
      </c>
      <c r="H38" s="23">
        <v>17</v>
      </c>
      <c r="I38" s="23">
        <v>17.6</v>
      </c>
      <c r="J38" s="23">
        <v>103.00000000000001</v>
      </c>
      <c r="K38" s="23">
        <v>32.6</v>
      </c>
      <c r="L38" s="23">
        <v>11.2</v>
      </c>
      <c r="M38" s="23">
        <v>7.5</v>
      </c>
      <c r="N38" s="23">
        <v>10.6</v>
      </c>
      <c r="O38" s="23">
        <v>18.6</v>
      </c>
      <c r="P38" s="23">
        <v>7.5</v>
      </c>
      <c r="Q38" s="23">
        <v>6.9</v>
      </c>
      <c r="R38" s="23">
        <v>6.199999999999999</v>
      </c>
      <c r="S38" s="23">
        <f t="shared" si="0"/>
        <v>65.79999999999995</v>
      </c>
      <c r="T38" s="23">
        <v>254.6</v>
      </c>
      <c r="U38" s="23">
        <v>5.9</v>
      </c>
      <c r="V38" s="23">
        <v>47.5</v>
      </c>
      <c r="W38" s="23">
        <v>28.3</v>
      </c>
      <c r="X38" s="23">
        <v>5.1</v>
      </c>
      <c r="Y38" s="23">
        <v>1.2</v>
      </c>
      <c r="Z38" s="23">
        <v>3.7</v>
      </c>
      <c r="AA38" s="23">
        <v>9.9</v>
      </c>
      <c r="AB38" s="23">
        <v>16.8</v>
      </c>
      <c r="AC38" s="23">
        <v>47.8</v>
      </c>
      <c r="AD38" s="23">
        <v>13.4</v>
      </c>
      <c r="AE38" s="23">
        <v>3.7</v>
      </c>
      <c r="AF38" s="23">
        <v>4.4</v>
      </c>
      <c r="AG38" s="23">
        <v>5.5</v>
      </c>
      <c r="AH38" s="23">
        <v>13.1</v>
      </c>
      <c r="AI38" s="23">
        <v>1.9</v>
      </c>
      <c r="AJ38" s="23">
        <v>2</v>
      </c>
      <c r="AK38" s="23">
        <v>3.4</v>
      </c>
      <c r="AL38" s="23">
        <f t="shared" si="1"/>
        <v>33.600000000000016</v>
      </c>
      <c r="AM38" s="23">
        <v>134.8</v>
      </c>
      <c r="AN38" s="23">
        <v>3</v>
      </c>
      <c r="AO38" s="23">
        <v>29.400000000000002</v>
      </c>
      <c r="AP38" s="23">
        <v>28.5</v>
      </c>
      <c r="AQ38" s="23">
        <v>4.2</v>
      </c>
      <c r="AR38" s="23">
        <v>10.9</v>
      </c>
      <c r="AS38" s="23">
        <v>2</v>
      </c>
      <c r="AT38" s="23">
        <v>7.1</v>
      </c>
      <c r="AU38" s="23">
        <v>0.8</v>
      </c>
      <c r="AV38" s="23">
        <v>55.199999999999996</v>
      </c>
      <c r="AW38" s="23">
        <v>19.2</v>
      </c>
      <c r="AX38" s="23">
        <v>7.5</v>
      </c>
      <c r="AY38" s="23">
        <v>3.1</v>
      </c>
      <c r="AZ38" s="23">
        <v>5.1</v>
      </c>
      <c r="BA38" s="23">
        <v>5.5</v>
      </c>
      <c r="BB38" s="23">
        <v>5.6</v>
      </c>
      <c r="BC38" s="23">
        <v>4.9</v>
      </c>
      <c r="BD38" s="23">
        <v>2.8</v>
      </c>
      <c r="BE38" s="23">
        <f t="shared" si="2"/>
        <v>32.19999999999999</v>
      </c>
      <c r="BF38" s="23">
        <v>119.8</v>
      </c>
    </row>
    <row r="39" spans="1:58" ht="11.25">
      <c r="A39" s="5" t="s">
        <v>51</v>
      </c>
      <c r="B39" s="23">
        <v>10.899999999999999</v>
      </c>
      <c r="C39" s="23">
        <v>80.8</v>
      </c>
      <c r="D39" s="23">
        <v>61.4</v>
      </c>
      <c r="E39" s="23">
        <v>9.100000000000001</v>
      </c>
      <c r="F39" s="23">
        <v>14.2</v>
      </c>
      <c r="G39" s="23">
        <v>6</v>
      </c>
      <c r="H39" s="23">
        <v>18.4</v>
      </c>
      <c r="I39" s="23">
        <v>17.3</v>
      </c>
      <c r="J39" s="23">
        <v>105.2</v>
      </c>
      <c r="K39" s="23">
        <v>32.900000000000006</v>
      </c>
      <c r="L39" s="23">
        <v>11.600000000000001</v>
      </c>
      <c r="M39" s="23">
        <v>7.6</v>
      </c>
      <c r="N39" s="23">
        <v>12.9</v>
      </c>
      <c r="O39" s="23">
        <v>19.8</v>
      </c>
      <c r="P39" s="23">
        <v>5.8</v>
      </c>
      <c r="Q39" s="23">
        <v>6.8</v>
      </c>
      <c r="R39" s="23">
        <v>5.7</v>
      </c>
      <c r="S39" s="23">
        <f t="shared" si="0"/>
        <v>66.40000000000003</v>
      </c>
      <c r="T39" s="23">
        <v>263.3</v>
      </c>
      <c r="U39" s="23">
        <v>7.6</v>
      </c>
      <c r="V39" s="23">
        <v>47.400000000000006</v>
      </c>
      <c r="W39" s="23">
        <v>29.1</v>
      </c>
      <c r="X39" s="23">
        <v>5.4</v>
      </c>
      <c r="Y39" s="23">
        <v>0.7</v>
      </c>
      <c r="Z39" s="23">
        <v>4.3</v>
      </c>
      <c r="AA39" s="23">
        <v>10</v>
      </c>
      <c r="AB39" s="23">
        <v>16.3</v>
      </c>
      <c r="AC39" s="23">
        <v>49.599999999999994</v>
      </c>
      <c r="AD39" s="23">
        <v>12.3</v>
      </c>
      <c r="AE39" s="23">
        <v>4.7</v>
      </c>
      <c r="AF39" s="23">
        <v>4.2</v>
      </c>
      <c r="AG39" s="23">
        <v>6.5</v>
      </c>
      <c r="AH39" s="23">
        <v>14.5</v>
      </c>
      <c r="AI39" s="23">
        <v>1</v>
      </c>
      <c r="AJ39" s="23">
        <v>2.5</v>
      </c>
      <c r="AK39" s="23">
        <v>3.5</v>
      </c>
      <c r="AL39" s="23">
        <f t="shared" si="1"/>
        <v>34.300000000000004</v>
      </c>
      <c r="AM39" s="23">
        <v>138.9</v>
      </c>
      <c r="AN39" s="23">
        <v>3.3</v>
      </c>
      <c r="AO39" s="23">
        <v>33.4</v>
      </c>
      <c r="AP39" s="23">
        <v>32.3</v>
      </c>
      <c r="AQ39" s="23">
        <v>3.7</v>
      </c>
      <c r="AR39" s="23">
        <v>13.5</v>
      </c>
      <c r="AS39" s="23">
        <v>1.7</v>
      </c>
      <c r="AT39" s="23">
        <v>8.4</v>
      </c>
      <c r="AU39" s="23">
        <v>1</v>
      </c>
      <c r="AV39" s="23">
        <v>55.599999999999994</v>
      </c>
      <c r="AW39" s="23">
        <v>20.6</v>
      </c>
      <c r="AX39" s="23">
        <v>6.9</v>
      </c>
      <c r="AY39" s="23">
        <v>3.4</v>
      </c>
      <c r="AZ39" s="23">
        <v>6.4</v>
      </c>
      <c r="BA39" s="23">
        <v>5.3</v>
      </c>
      <c r="BB39" s="23">
        <v>4.8</v>
      </c>
      <c r="BC39" s="23">
        <v>4.3</v>
      </c>
      <c r="BD39" s="23">
        <v>2.2</v>
      </c>
      <c r="BE39" s="23">
        <f t="shared" si="2"/>
        <v>32.100000000000016</v>
      </c>
      <c r="BF39" s="23">
        <v>124.4</v>
      </c>
    </row>
    <row r="40" spans="1:58" s="14" customFormat="1" ht="11.25">
      <c r="A40" s="6" t="s">
        <v>24</v>
      </c>
      <c r="B40" s="24">
        <v>9.6</v>
      </c>
      <c r="C40" s="24">
        <v>78</v>
      </c>
      <c r="D40" s="24">
        <v>57.3</v>
      </c>
      <c r="E40" s="24">
        <v>9.5</v>
      </c>
      <c r="F40" s="24">
        <v>13</v>
      </c>
      <c r="G40" s="24">
        <v>5.300000000000001</v>
      </c>
      <c r="H40" s="24">
        <v>16.3</v>
      </c>
      <c r="I40" s="24">
        <v>18.4</v>
      </c>
      <c r="J40" s="24">
        <v>102.7</v>
      </c>
      <c r="K40" s="24">
        <v>31.799999999999997</v>
      </c>
      <c r="L40" s="24">
        <v>11.7</v>
      </c>
      <c r="M40" s="24">
        <v>8.100000000000001</v>
      </c>
      <c r="N40" s="24">
        <v>10.6</v>
      </c>
      <c r="O40" s="24">
        <v>19.4</v>
      </c>
      <c r="P40" s="24">
        <v>6.2</v>
      </c>
      <c r="Q40" s="24">
        <v>6.5</v>
      </c>
      <c r="R40" s="24">
        <v>6.5</v>
      </c>
      <c r="S40" s="24">
        <f t="shared" si="0"/>
        <v>62.59999999999999</v>
      </c>
      <c r="T40" s="24">
        <v>252.9</v>
      </c>
      <c r="U40" s="24">
        <v>6.8</v>
      </c>
      <c r="V40" s="24">
        <v>48.5</v>
      </c>
      <c r="W40" s="24">
        <v>28.9</v>
      </c>
      <c r="X40" s="24">
        <v>5.2</v>
      </c>
      <c r="Y40" s="24">
        <v>1.8</v>
      </c>
      <c r="Z40" s="24">
        <v>3.7</v>
      </c>
      <c r="AA40" s="24">
        <v>9.4</v>
      </c>
      <c r="AB40" s="24">
        <v>17.5</v>
      </c>
      <c r="AC40" s="24">
        <v>48.99999999999999</v>
      </c>
      <c r="AD40" s="24">
        <v>13.1</v>
      </c>
      <c r="AE40" s="24">
        <v>4.3</v>
      </c>
      <c r="AF40" s="24">
        <v>4.9</v>
      </c>
      <c r="AG40" s="24">
        <v>5.5</v>
      </c>
      <c r="AH40" s="24">
        <v>13.4</v>
      </c>
      <c r="AI40" s="24">
        <v>1.3</v>
      </c>
      <c r="AJ40" s="24">
        <v>2</v>
      </c>
      <c r="AK40" s="24">
        <v>4</v>
      </c>
      <c r="AL40" s="24">
        <f t="shared" si="1"/>
        <v>32.500000000000014</v>
      </c>
      <c r="AM40" s="24">
        <v>136.8</v>
      </c>
      <c r="AN40" s="24">
        <v>2.8</v>
      </c>
      <c r="AO40" s="24">
        <v>29.499999999999996</v>
      </c>
      <c r="AP40" s="24">
        <v>28.4</v>
      </c>
      <c r="AQ40" s="24">
        <v>4.3</v>
      </c>
      <c r="AR40" s="24">
        <v>11.2</v>
      </c>
      <c r="AS40" s="24">
        <v>1.6</v>
      </c>
      <c r="AT40" s="24">
        <v>6.9</v>
      </c>
      <c r="AU40" s="24">
        <v>0.9</v>
      </c>
      <c r="AV40" s="24">
        <v>53.699999999999996</v>
      </c>
      <c r="AW40" s="24">
        <v>18.7</v>
      </c>
      <c r="AX40" s="24">
        <v>7.4</v>
      </c>
      <c r="AY40" s="24">
        <v>3.2</v>
      </c>
      <c r="AZ40" s="24">
        <v>5.1</v>
      </c>
      <c r="BA40" s="24">
        <v>6</v>
      </c>
      <c r="BB40" s="24">
        <v>4.9</v>
      </c>
      <c r="BC40" s="24">
        <v>4.5</v>
      </c>
      <c r="BD40" s="24">
        <v>2.5</v>
      </c>
      <c r="BE40" s="24">
        <f t="shared" si="2"/>
        <v>30.100000000000005</v>
      </c>
      <c r="BF40" s="24">
        <v>116.1</v>
      </c>
    </row>
    <row r="41" spans="1:58" ht="11.25">
      <c r="A41" s="4" t="s">
        <v>26</v>
      </c>
      <c r="B41" s="23">
        <v>11.3</v>
      </c>
      <c r="C41" s="23">
        <v>96.6</v>
      </c>
      <c r="D41" s="23">
        <v>69.7</v>
      </c>
      <c r="E41" s="23">
        <v>13.4</v>
      </c>
      <c r="F41" s="23">
        <v>14</v>
      </c>
      <c r="G41" s="23">
        <v>5.1</v>
      </c>
      <c r="H41" s="23">
        <v>21.4</v>
      </c>
      <c r="I41" s="23">
        <v>24.1</v>
      </c>
      <c r="J41" s="23">
        <v>118.6</v>
      </c>
      <c r="K41" s="23">
        <v>38</v>
      </c>
      <c r="L41" s="23">
        <v>14.5</v>
      </c>
      <c r="M41" s="23">
        <v>9.1</v>
      </c>
      <c r="N41" s="23">
        <v>14.3</v>
      </c>
      <c r="O41" s="23">
        <v>23.5</v>
      </c>
      <c r="P41" s="23">
        <v>5.6</v>
      </c>
      <c r="Q41" s="23">
        <v>5.800000000000001</v>
      </c>
      <c r="R41" s="23">
        <v>6</v>
      </c>
      <c r="S41" s="23">
        <f t="shared" si="0"/>
        <v>70.89999999999999</v>
      </c>
      <c r="T41" s="23">
        <v>297.4</v>
      </c>
      <c r="U41" s="23">
        <v>9</v>
      </c>
      <c r="V41" s="23">
        <v>58.2</v>
      </c>
      <c r="W41" s="23">
        <v>33.1</v>
      </c>
      <c r="X41" s="23">
        <v>7.4</v>
      </c>
      <c r="Y41" s="23">
        <v>1.4</v>
      </c>
      <c r="Z41" s="23">
        <v>3.3</v>
      </c>
      <c r="AA41" s="23">
        <v>10.6</v>
      </c>
      <c r="AB41" s="23">
        <v>22.8</v>
      </c>
      <c r="AC41" s="23">
        <v>54.70000000000001</v>
      </c>
      <c r="AD41" s="23">
        <v>14.9</v>
      </c>
      <c r="AE41" s="23">
        <v>5.3</v>
      </c>
      <c r="AF41" s="23">
        <v>5.3</v>
      </c>
      <c r="AG41" s="23">
        <v>6.8</v>
      </c>
      <c r="AH41" s="23">
        <v>15.8</v>
      </c>
      <c r="AI41" s="23">
        <v>1.1</v>
      </c>
      <c r="AJ41" s="23">
        <v>2.2</v>
      </c>
      <c r="AK41" s="23">
        <v>3.2</v>
      </c>
      <c r="AL41" s="23">
        <f t="shared" si="1"/>
        <v>35.09999999999998</v>
      </c>
      <c r="AM41" s="23">
        <v>157</v>
      </c>
      <c r="AN41" s="23">
        <v>2.3</v>
      </c>
      <c r="AO41" s="23">
        <v>38.4</v>
      </c>
      <c r="AP41" s="23">
        <v>36.6</v>
      </c>
      <c r="AQ41" s="23">
        <v>6</v>
      </c>
      <c r="AR41" s="23">
        <v>12.6</v>
      </c>
      <c r="AS41" s="23">
        <v>1.8</v>
      </c>
      <c r="AT41" s="23">
        <v>10.8</v>
      </c>
      <c r="AU41" s="23">
        <v>1.3</v>
      </c>
      <c r="AV41" s="23">
        <v>63.9</v>
      </c>
      <c r="AW41" s="23">
        <v>23.1</v>
      </c>
      <c r="AX41" s="23">
        <v>9.2</v>
      </c>
      <c r="AY41" s="23">
        <v>3.8</v>
      </c>
      <c r="AZ41" s="23">
        <v>7.5</v>
      </c>
      <c r="BA41" s="23">
        <v>7.7</v>
      </c>
      <c r="BB41" s="23">
        <v>4.5</v>
      </c>
      <c r="BC41" s="23">
        <v>3.6</v>
      </c>
      <c r="BD41" s="23">
        <v>2.8</v>
      </c>
      <c r="BE41" s="23">
        <f t="shared" si="2"/>
        <v>35.800000000000004</v>
      </c>
      <c r="BF41" s="23">
        <v>140.4</v>
      </c>
    </row>
    <row r="42" spans="1:58" ht="11.25">
      <c r="A42" s="5" t="s">
        <v>27</v>
      </c>
      <c r="B42" s="23">
        <v>12.1</v>
      </c>
      <c r="C42" s="23">
        <v>98.7</v>
      </c>
      <c r="D42" s="23">
        <v>74.2</v>
      </c>
      <c r="E42" s="23">
        <v>12.2</v>
      </c>
      <c r="F42" s="23">
        <v>14.8</v>
      </c>
      <c r="G42" s="23">
        <v>5.699999999999999</v>
      </c>
      <c r="H42" s="23">
        <v>23.9</v>
      </c>
      <c r="I42" s="23">
        <v>21.099999999999998</v>
      </c>
      <c r="J42" s="23">
        <v>119.80000000000001</v>
      </c>
      <c r="K42" s="23">
        <v>37.8</v>
      </c>
      <c r="L42" s="23">
        <v>13.4</v>
      </c>
      <c r="M42" s="23">
        <v>11.2</v>
      </c>
      <c r="N42" s="23">
        <v>14.9</v>
      </c>
      <c r="O42" s="23">
        <v>21.700000000000003</v>
      </c>
      <c r="P42" s="23">
        <v>4.8</v>
      </c>
      <c r="Q42" s="23">
        <v>8.7</v>
      </c>
      <c r="R42" s="23">
        <v>5.4</v>
      </c>
      <c r="S42" s="23">
        <f t="shared" si="0"/>
        <v>68.89999999999999</v>
      </c>
      <c r="T42" s="23">
        <v>299.5</v>
      </c>
      <c r="U42" s="23">
        <v>9.2</v>
      </c>
      <c r="V42" s="23">
        <v>58.7</v>
      </c>
      <c r="W42" s="23">
        <v>36.2</v>
      </c>
      <c r="X42" s="23">
        <v>7.6</v>
      </c>
      <c r="Y42" s="23">
        <v>2</v>
      </c>
      <c r="Z42" s="23">
        <v>4.1</v>
      </c>
      <c r="AA42" s="23">
        <v>11.4</v>
      </c>
      <c r="AB42" s="23">
        <v>19.9</v>
      </c>
      <c r="AC42" s="23">
        <v>53.6</v>
      </c>
      <c r="AD42" s="23">
        <v>14.8</v>
      </c>
      <c r="AE42" s="23">
        <v>3.9</v>
      </c>
      <c r="AF42" s="23">
        <v>6.8</v>
      </c>
      <c r="AG42" s="23">
        <v>6.9</v>
      </c>
      <c r="AH42" s="23">
        <v>13.8</v>
      </c>
      <c r="AI42" s="23">
        <v>1.4</v>
      </c>
      <c r="AJ42" s="23">
        <v>2.8</v>
      </c>
      <c r="AK42" s="23">
        <v>2.5</v>
      </c>
      <c r="AL42" s="23">
        <f t="shared" si="1"/>
        <v>35.19999999999999</v>
      </c>
      <c r="AM42" s="23">
        <v>156.7</v>
      </c>
      <c r="AN42" s="23">
        <v>2.9</v>
      </c>
      <c r="AO42" s="23">
        <v>40</v>
      </c>
      <c r="AP42" s="23">
        <v>38</v>
      </c>
      <c r="AQ42" s="23">
        <v>4.6</v>
      </c>
      <c r="AR42" s="23">
        <v>12.8</v>
      </c>
      <c r="AS42" s="23">
        <v>1.6</v>
      </c>
      <c r="AT42" s="23">
        <v>12.5</v>
      </c>
      <c r="AU42" s="23">
        <v>1.2</v>
      </c>
      <c r="AV42" s="23">
        <v>66.2</v>
      </c>
      <c r="AW42" s="23">
        <v>23</v>
      </c>
      <c r="AX42" s="23">
        <v>9.5</v>
      </c>
      <c r="AY42" s="23">
        <v>4.4</v>
      </c>
      <c r="AZ42" s="23">
        <v>8</v>
      </c>
      <c r="BA42" s="23">
        <v>7.9</v>
      </c>
      <c r="BB42" s="23">
        <v>3.4</v>
      </c>
      <c r="BC42" s="23">
        <v>5.9</v>
      </c>
      <c r="BD42" s="23">
        <v>2.9</v>
      </c>
      <c r="BE42" s="23">
        <f t="shared" si="2"/>
        <v>33.70000000000001</v>
      </c>
      <c r="BF42" s="23">
        <v>142.8</v>
      </c>
    </row>
    <row r="43" spans="1:58" ht="11.25">
      <c r="A43" s="5" t="s">
        <v>49</v>
      </c>
      <c r="B43" s="23">
        <v>8.7</v>
      </c>
      <c r="C43" s="23">
        <v>97.7</v>
      </c>
      <c r="D43" s="23">
        <v>74.7</v>
      </c>
      <c r="E43" s="23">
        <v>12.4</v>
      </c>
      <c r="F43" s="23">
        <v>14.7</v>
      </c>
      <c r="G43" s="23">
        <v>6.800000000000001</v>
      </c>
      <c r="H43" s="23">
        <v>23.200000000000003</v>
      </c>
      <c r="I43" s="23">
        <v>19.7</v>
      </c>
      <c r="J43" s="23">
        <v>123.4</v>
      </c>
      <c r="K43" s="23">
        <v>37.5</v>
      </c>
      <c r="L43" s="23">
        <v>13.8</v>
      </c>
      <c r="M43" s="23">
        <v>10.8</v>
      </c>
      <c r="N43" s="23">
        <v>14.299999999999999</v>
      </c>
      <c r="O43" s="23">
        <v>21.1</v>
      </c>
      <c r="P43" s="23">
        <v>6.9</v>
      </c>
      <c r="Q43" s="23">
        <v>8.5</v>
      </c>
      <c r="R43" s="23">
        <v>8.1</v>
      </c>
      <c r="S43" s="23">
        <f t="shared" si="0"/>
        <v>78.80000000000001</v>
      </c>
      <c r="T43" s="23">
        <v>308.6</v>
      </c>
      <c r="U43" s="23">
        <v>5.9</v>
      </c>
      <c r="V43" s="23">
        <v>60.1</v>
      </c>
      <c r="W43" s="23">
        <v>39</v>
      </c>
      <c r="X43" s="23">
        <v>7.5</v>
      </c>
      <c r="Y43" s="23">
        <v>2.8</v>
      </c>
      <c r="Z43" s="23">
        <v>5.2</v>
      </c>
      <c r="AA43" s="23">
        <v>11.9</v>
      </c>
      <c r="AB43" s="23">
        <v>18.4</v>
      </c>
      <c r="AC43" s="23">
        <v>53.3</v>
      </c>
      <c r="AD43" s="23">
        <v>16</v>
      </c>
      <c r="AE43" s="23">
        <v>4.3</v>
      </c>
      <c r="AF43" s="23">
        <v>6.5</v>
      </c>
      <c r="AG43" s="23">
        <v>6.1</v>
      </c>
      <c r="AH43" s="23">
        <v>12.8</v>
      </c>
      <c r="AI43" s="23">
        <v>1.5</v>
      </c>
      <c r="AJ43" s="23">
        <v>2</v>
      </c>
      <c r="AK43" s="23">
        <v>3</v>
      </c>
      <c r="AL43" s="23">
        <f t="shared" si="1"/>
        <v>39.8</v>
      </c>
      <c r="AM43" s="23">
        <v>159.1</v>
      </c>
      <c r="AN43" s="23">
        <v>2.8</v>
      </c>
      <c r="AO43" s="23">
        <v>37.6</v>
      </c>
      <c r="AP43" s="23">
        <v>35.7</v>
      </c>
      <c r="AQ43" s="23">
        <v>4.9</v>
      </c>
      <c r="AR43" s="23">
        <v>11.9</v>
      </c>
      <c r="AS43" s="23">
        <v>1.6</v>
      </c>
      <c r="AT43" s="23">
        <v>11.3</v>
      </c>
      <c r="AU43" s="23">
        <v>1.3</v>
      </c>
      <c r="AV43" s="23">
        <v>70.1</v>
      </c>
      <c r="AW43" s="23">
        <v>21.5</v>
      </c>
      <c r="AX43" s="23">
        <v>9.5</v>
      </c>
      <c r="AY43" s="23">
        <v>4.3</v>
      </c>
      <c r="AZ43" s="23">
        <v>8.2</v>
      </c>
      <c r="BA43" s="23">
        <v>8.3</v>
      </c>
      <c r="BB43" s="23">
        <v>5.4</v>
      </c>
      <c r="BC43" s="23">
        <v>6.5</v>
      </c>
      <c r="BD43" s="23">
        <v>5.1</v>
      </c>
      <c r="BE43" s="23">
        <f t="shared" si="2"/>
        <v>39.00000000000001</v>
      </c>
      <c r="BF43" s="23">
        <v>149.5</v>
      </c>
    </row>
    <row r="44" spans="1:58" ht="11.25">
      <c r="A44" s="5" t="s">
        <v>50</v>
      </c>
      <c r="B44" s="23">
        <v>11.799999999999999</v>
      </c>
      <c r="C44" s="23">
        <v>97</v>
      </c>
      <c r="D44" s="23">
        <v>73.1</v>
      </c>
      <c r="E44" s="23">
        <v>14.3</v>
      </c>
      <c r="F44" s="23">
        <v>15</v>
      </c>
      <c r="G44" s="23">
        <v>6.6000000000000005</v>
      </c>
      <c r="H44" s="23">
        <v>21.7</v>
      </c>
      <c r="I44" s="23">
        <v>21.1</v>
      </c>
      <c r="J44" s="23">
        <v>129.7</v>
      </c>
      <c r="K44" s="23">
        <v>36.7</v>
      </c>
      <c r="L44" s="23">
        <v>14.7</v>
      </c>
      <c r="M44" s="23">
        <v>13.700000000000001</v>
      </c>
      <c r="N44" s="23">
        <v>14.799999999999999</v>
      </c>
      <c r="O44" s="23">
        <v>24.4</v>
      </c>
      <c r="P44" s="23">
        <v>6.8</v>
      </c>
      <c r="Q44" s="23">
        <v>8.8</v>
      </c>
      <c r="R44" s="23">
        <v>7.1</v>
      </c>
      <c r="S44" s="23">
        <f t="shared" si="0"/>
        <v>71.39999999999999</v>
      </c>
      <c r="T44" s="23">
        <v>309.9</v>
      </c>
      <c r="U44" s="23">
        <v>8.2</v>
      </c>
      <c r="V44" s="23">
        <v>60.800000000000004</v>
      </c>
      <c r="W44" s="23">
        <v>38.6</v>
      </c>
      <c r="X44" s="23">
        <v>7.8</v>
      </c>
      <c r="Y44" s="23">
        <v>2.8</v>
      </c>
      <c r="Z44" s="23">
        <v>4.9</v>
      </c>
      <c r="AA44" s="23">
        <v>12.1</v>
      </c>
      <c r="AB44" s="23">
        <v>20.1</v>
      </c>
      <c r="AC44" s="23">
        <v>57.49999999999999</v>
      </c>
      <c r="AD44" s="23">
        <v>15.2</v>
      </c>
      <c r="AE44" s="23">
        <v>3.2</v>
      </c>
      <c r="AF44" s="23">
        <v>8.3</v>
      </c>
      <c r="AG44" s="23">
        <v>6.6</v>
      </c>
      <c r="AH44" s="23">
        <v>15</v>
      </c>
      <c r="AI44" s="23">
        <v>1.8</v>
      </c>
      <c r="AJ44" s="23">
        <v>2.6</v>
      </c>
      <c r="AK44" s="23">
        <v>3.9</v>
      </c>
      <c r="AL44" s="23">
        <f t="shared" si="1"/>
        <v>37.19999999999999</v>
      </c>
      <c r="AM44" s="23">
        <v>163.7</v>
      </c>
      <c r="AN44" s="23">
        <v>3.6</v>
      </c>
      <c r="AO44" s="23">
        <v>36.2</v>
      </c>
      <c r="AP44" s="23">
        <v>34.5</v>
      </c>
      <c r="AQ44" s="23">
        <v>6.5</v>
      </c>
      <c r="AR44" s="23">
        <v>12.2</v>
      </c>
      <c r="AS44" s="23">
        <v>1.7</v>
      </c>
      <c r="AT44" s="23">
        <v>9.6</v>
      </c>
      <c r="AU44" s="23">
        <v>1</v>
      </c>
      <c r="AV44" s="23">
        <v>72.19999999999999</v>
      </c>
      <c r="AW44" s="23">
        <v>21.5</v>
      </c>
      <c r="AX44" s="23">
        <v>11.5</v>
      </c>
      <c r="AY44" s="23">
        <v>5.4</v>
      </c>
      <c r="AZ44" s="23">
        <v>8.2</v>
      </c>
      <c r="BA44" s="23">
        <v>9.4</v>
      </c>
      <c r="BB44" s="23">
        <v>5</v>
      </c>
      <c r="BC44" s="23">
        <v>6.2</v>
      </c>
      <c r="BD44" s="23">
        <v>3.2</v>
      </c>
      <c r="BE44" s="23">
        <f t="shared" si="2"/>
        <v>34.199999999999996</v>
      </c>
      <c r="BF44" s="23">
        <v>146.2</v>
      </c>
    </row>
    <row r="45" spans="1:58" s="14" customFormat="1" ht="11.25">
      <c r="A45" s="6" t="s">
        <v>25</v>
      </c>
      <c r="B45" s="24">
        <v>11</v>
      </c>
      <c r="C45" s="24">
        <v>97.5</v>
      </c>
      <c r="D45" s="24">
        <v>72.9</v>
      </c>
      <c r="E45" s="24">
        <v>13.1</v>
      </c>
      <c r="F45" s="24">
        <v>14.600000000000001</v>
      </c>
      <c r="G45" s="24">
        <v>6.1000000000000005</v>
      </c>
      <c r="H45" s="24">
        <v>22.5</v>
      </c>
      <c r="I45" s="24">
        <v>21.5</v>
      </c>
      <c r="J45" s="24">
        <v>122.89999999999999</v>
      </c>
      <c r="K45" s="24">
        <v>37.5</v>
      </c>
      <c r="L45" s="24">
        <v>14.100000000000001</v>
      </c>
      <c r="M45" s="24">
        <v>11.2</v>
      </c>
      <c r="N45" s="24">
        <v>14.6</v>
      </c>
      <c r="O45" s="24">
        <v>22.700000000000003</v>
      </c>
      <c r="P45" s="24">
        <v>6</v>
      </c>
      <c r="Q45" s="24">
        <v>8</v>
      </c>
      <c r="R45" s="24">
        <v>6.6</v>
      </c>
      <c r="S45" s="24">
        <f t="shared" si="0"/>
        <v>72.5</v>
      </c>
      <c r="T45" s="24">
        <v>303.9</v>
      </c>
      <c r="U45" s="24">
        <v>8.1</v>
      </c>
      <c r="V45" s="24">
        <v>59.400000000000006</v>
      </c>
      <c r="W45" s="24">
        <v>36.7</v>
      </c>
      <c r="X45" s="24">
        <v>7.6</v>
      </c>
      <c r="Y45" s="24">
        <v>2.2</v>
      </c>
      <c r="Z45" s="24">
        <v>4.4</v>
      </c>
      <c r="AA45" s="24">
        <v>11.5</v>
      </c>
      <c r="AB45" s="24">
        <v>20.3</v>
      </c>
      <c r="AC45" s="24">
        <v>54.8</v>
      </c>
      <c r="AD45" s="24">
        <v>15.2</v>
      </c>
      <c r="AE45" s="24">
        <v>4.2</v>
      </c>
      <c r="AF45" s="24">
        <v>6.8</v>
      </c>
      <c r="AG45" s="24">
        <v>6.6</v>
      </c>
      <c r="AH45" s="24">
        <v>14.4</v>
      </c>
      <c r="AI45" s="24">
        <v>1.4</v>
      </c>
      <c r="AJ45" s="24">
        <v>2.4</v>
      </c>
      <c r="AK45" s="24">
        <v>3.1</v>
      </c>
      <c r="AL45" s="24">
        <f t="shared" si="1"/>
        <v>36.79999999999999</v>
      </c>
      <c r="AM45" s="24">
        <v>159.1</v>
      </c>
      <c r="AN45" s="24">
        <v>2.9</v>
      </c>
      <c r="AO45" s="24">
        <v>38.10000000000001</v>
      </c>
      <c r="AP45" s="24">
        <v>36.2</v>
      </c>
      <c r="AQ45" s="24">
        <v>5.5</v>
      </c>
      <c r="AR45" s="24">
        <v>12.4</v>
      </c>
      <c r="AS45" s="24">
        <v>1.7</v>
      </c>
      <c r="AT45" s="24">
        <v>11</v>
      </c>
      <c r="AU45" s="24">
        <v>1.2</v>
      </c>
      <c r="AV45" s="24">
        <v>68.10000000000001</v>
      </c>
      <c r="AW45" s="24">
        <v>22.3</v>
      </c>
      <c r="AX45" s="24">
        <v>9.9</v>
      </c>
      <c r="AY45" s="24">
        <v>4.4</v>
      </c>
      <c r="AZ45" s="24">
        <v>8</v>
      </c>
      <c r="BA45" s="24">
        <v>8.3</v>
      </c>
      <c r="BB45" s="24">
        <v>4.6</v>
      </c>
      <c r="BC45" s="24">
        <v>5.6</v>
      </c>
      <c r="BD45" s="24">
        <v>3.5</v>
      </c>
      <c r="BE45" s="24">
        <f t="shared" si="2"/>
        <v>35.699999999999996</v>
      </c>
      <c r="BF45" s="24">
        <v>144.8</v>
      </c>
    </row>
    <row r="46" spans="1:58" s="14" customFormat="1" ht="11.25">
      <c r="A46" s="5" t="s">
        <v>59</v>
      </c>
      <c r="B46" s="23">
        <v>12.071</v>
      </c>
      <c r="C46" s="23">
        <v>106</v>
      </c>
      <c r="D46" s="23">
        <v>76.822</v>
      </c>
      <c r="E46" s="23">
        <v>15.675</v>
      </c>
      <c r="F46" s="23">
        <v>15.771</v>
      </c>
      <c r="G46" s="23">
        <v>6.314</v>
      </c>
      <c r="H46" s="23">
        <v>21.79</v>
      </c>
      <c r="I46" s="23">
        <v>26.071</v>
      </c>
      <c r="J46" s="23">
        <v>141.004</v>
      </c>
      <c r="K46" s="23">
        <v>40.601</v>
      </c>
      <c r="L46" s="23">
        <v>16.088</v>
      </c>
      <c r="M46" s="23">
        <v>13.037</v>
      </c>
      <c r="N46" s="23">
        <v>14.16</v>
      </c>
      <c r="O46" s="23">
        <v>30.822</v>
      </c>
      <c r="P46" s="23">
        <v>7.096</v>
      </c>
      <c r="Q46" s="23">
        <v>8.653</v>
      </c>
      <c r="R46" s="23">
        <v>7.922</v>
      </c>
      <c r="S46" s="23">
        <f t="shared" si="0"/>
        <v>66.60500000000002</v>
      </c>
      <c r="T46" s="23">
        <v>325.68</v>
      </c>
      <c r="U46" s="23">
        <v>8.192</v>
      </c>
      <c r="V46" s="23">
        <v>63.884</v>
      </c>
      <c r="W46" s="23">
        <v>37.835</v>
      </c>
      <c r="X46" s="23">
        <v>6.704</v>
      </c>
      <c r="Y46" s="23">
        <v>2.836</v>
      </c>
      <c r="Z46" s="23">
        <v>4.453</v>
      </c>
      <c r="AA46" s="23">
        <v>12.372</v>
      </c>
      <c r="AB46" s="23">
        <v>24.257</v>
      </c>
      <c r="AC46" s="23">
        <v>67.312</v>
      </c>
      <c r="AD46" s="23">
        <v>17.733</v>
      </c>
      <c r="AE46" s="23">
        <v>4.421</v>
      </c>
      <c r="AF46" s="23">
        <v>9.025</v>
      </c>
      <c r="AG46" s="23">
        <v>7.32</v>
      </c>
      <c r="AH46" s="23">
        <v>19.496</v>
      </c>
      <c r="AI46" s="23">
        <v>2.012</v>
      </c>
      <c r="AJ46" s="23">
        <v>2.348</v>
      </c>
      <c r="AK46" s="23">
        <v>4.157</v>
      </c>
      <c r="AL46" s="23">
        <f t="shared" si="1"/>
        <v>34.29</v>
      </c>
      <c r="AM46" s="23">
        <v>173.678</v>
      </c>
      <c r="AN46" s="23">
        <v>3.879</v>
      </c>
      <c r="AO46" s="23">
        <v>42.116</v>
      </c>
      <c r="AP46" s="23">
        <v>38.987</v>
      </c>
      <c r="AQ46" s="23">
        <v>8.971</v>
      </c>
      <c r="AR46" s="23">
        <v>12.936</v>
      </c>
      <c r="AS46" s="23">
        <v>1.861</v>
      </c>
      <c r="AT46" s="23">
        <v>9.417</v>
      </c>
      <c r="AU46" s="23">
        <v>1.815</v>
      </c>
      <c r="AV46" s="23">
        <v>73.692</v>
      </c>
      <c r="AW46" s="23">
        <v>22.868</v>
      </c>
      <c r="AX46" s="23">
        <v>11.667</v>
      </c>
      <c r="AY46" s="23">
        <v>4.012</v>
      </c>
      <c r="AZ46" s="23">
        <v>6.84</v>
      </c>
      <c r="BA46" s="23">
        <v>11.326</v>
      </c>
      <c r="BB46" s="23">
        <v>5.084</v>
      </c>
      <c r="BC46" s="23">
        <v>6.305</v>
      </c>
      <c r="BD46" s="23">
        <v>3.765</v>
      </c>
      <c r="BE46" s="23">
        <f t="shared" si="2"/>
        <v>32.31500000000002</v>
      </c>
      <c r="BF46" s="23">
        <v>152.002</v>
      </c>
    </row>
    <row r="47" spans="1:58" s="14" customFormat="1" ht="11.25">
      <c r="A47" s="5" t="s">
        <v>60</v>
      </c>
      <c r="B47" s="23">
        <v>8.596</v>
      </c>
      <c r="C47" s="23">
        <v>102.672</v>
      </c>
      <c r="D47" s="23">
        <v>77.347</v>
      </c>
      <c r="E47" s="23">
        <v>17.701</v>
      </c>
      <c r="F47" s="23">
        <v>16.889</v>
      </c>
      <c r="G47" s="23">
        <v>5.256</v>
      </c>
      <c r="H47" s="23">
        <v>22.48</v>
      </c>
      <c r="I47" s="23">
        <v>23.072</v>
      </c>
      <c r="J47" s="23">
        <v>127.631</v>
      </c>
      <c r="K47" s="23">
        <v>34.753</v>
      </c>
      <c r="L47" s="23">
        <v>14.062</v>
      </c>
      <c r="M47" s="23">
        <v>11.711</v>
      </c>
      <c r="N47" s="23">
        <v>13.24</v>
      </c>
      <c r="O47" s="23">
        <v>26.501</v>
      </c>
      <c r="P47" s="23">
        <v>8.122</v>
      </c>
      <c r="Q47" s="23">
        <v>8.073</v>
      </c>
      <c r="R47" s="23">
        <v>8.534</v>
      </c>
      <c r="S47" s="23">
        <f t="shared" si="0"/>
        <v>67.868</v>
      </c>
      <c r="T47" s="23">
        <v>306.767</v>
      </c>
      <c r="U47" s="23">
        <v>5.928</v>
      </c>
      <c r="V47" s="23">
        <v>60.273</v>
      </c>
      <c r="W47" s="23">
        <v>36.621</v>
      </c>
      <c r="X47" s="23">
        <v>7.829</v>
      </c>
      <c r="Y47" s="23">
        <v>2.684</v>
      </c>
      <c r="Z47" s="23">
        <v>3.506</v>
      </c>
      <c r="AA47" s="23">
        <v>12.402</v>
      </c>
      <c r="AB47" s="23">
        <v>21.978</v>
      </c>
      <c r="AC47" s="23">
        <v>57.219</v>
      </c>
      <c r="AD47" s="23">
        <v>13.675</v>
      </c>
      <c r="AE47" s="23">
        <v>2.972</v>
      </c>
      <c r="AF47" s="23">
        <v>7.13</v>
      </c>
      <c r="AG47" s="23">
        <v>6.912</v>
      </c>
      <c r="AH47" s="23">
        <v>17.038</v>
      </c>
      <c r="AI47" s="23">
        <v>1.894</v>
      </c>
      <c r="AJ47" s="23">
        <v>2.579</v>
      </c>
      <c r="AK47" s="23">
        <v>3.945</v>
      </c>
      <c r="AL47" s="23">
        <f t="shared" si="1"/>
        <v>34.60099999999999</v>
      </c>
      <c r="AM47" s="23">
        <v>158.021</v>
      </c>
      <c r="AN47" s="23">
        <v>2.669</v>
      </c>
      <c r="AO47" s="23">
        <v>42.399</v>
      </c>
      <c r="AP47" s="23">
        <v>40.726</v>
      </c>
      <c r="AQ47" s="23">
        <v>9.872</v>
      </c>
      <c r="AR47" s="23">
        <v>14.205</v>
      </c>
      <c r="AS47" s="23">
        <v>1.75</v>
      </c>
      <c r="AT47" s="23">
        <v>10.078</v>
      </c>
      <c r="AU47" s="23">
        <v>1.094</v>
      </c>
      <c r="AV47" s="23">
        <v>70.413</v>
      </c>
      <c r="AW47" s="23">
        <v>21.078</v>
      </c>
      <c r="AX47" s="23">
        <v>11.089</v>
      </c>
      <c r="AY47" s="23">
        <v>4.581</v>
      </c>
      <c r="AZ47" s="23">
        <v>6.328</v>
      </c>
      <c r="BA47" s="23">
        <v>9.463</v>
      </c>
      <c r="BB47" s="23">
        <v>6.227</v>
      </c>
      <c r="BC47" s="23">
        <v>5.495</v>
      </c>
      <c r="BD47" s="23">
        <v>4.589</v>
      </c>
      <c r="BE47" s="23">
        <f t="shared" si="2"/>
        <v>33.265000000000015</v>
      </c>
      <c r="BF47" s="23">
        <v>148.746</v>
      </c>
    </row>
    <row r="48" spans="1:58" s="14" customFormat="1" ht="11.25">
      <c r="A48" s="5" t="s">
        <v>58</v>
      </c>
      <c r="B48" s="23">
        <v>8.907</v>
      </c>
      <c r="C48" s="23">
        <v>96.373</v>
      </c>
      <c r="D48" s="23">
        <v>72.446</v>
      </c>
      <c r="E48" s="23">
        <v>16.063</v>
      </c>
      <c r="F48" s="23">
        <v>14.341</v>
      </c>
      <c r="G48" s="23">
        <v>6.188</v>
      </c>
      <c r="H48" s="23">
        <v>20.815</v>
      </c>
      <c r="I48" s="23">
        <v>22.542</v>
      </c>
      <c r="J48" s="23">
        <v>135.4</v>
      </c>
      <c r="K48" s="23">
        <v>37.594</v>
      </c>
      <c r="L48" s="23">
        <v>13.569</v>
      </c>
      <c r="M48" s="23">
        <v>12.443</v>
      </c>
      <c r="N48" s="23">
        <v>13.65</v>
      </c>
      <c r="O48" s="23">
        <v>30.582</v>
      </c>
      <c r="P48" s="23">
        <v>7.784</v>
      </c>
      <c r="Q48" s="23">
        <v>9.739</v>
      </c>
      <c r="R48" s="23">
        <v>8.042</v>
      </c>
      <c r="S48" s="23">
        <f t="shared" si="0"/>
        <v>80.80599999999998</v>
      </c>
      <c r="T48" s="23">
        <v>321.486</v>
      </c>
      <c r="U48" s="23">
        <v>6.034</v>
      </c>
      <c r="V48" s="23">
        <v>57.109</v>
      </c>
      <c r="W48" s="23">
        <v>34.898</v>
      </c>
      <c r="X48" s="23">
        <v>7.945</v>
      </c>
      <c r="Y48" s="23">
        <v>1.966</v>
      </c>
      <c r="Z48" s="23">
        <v>4.027</v>
      </c>
      <c r="AA48" s="23">
        <v>10.803</v>
      </c>
      <c r="AB48" s="23">
        <v>20.932</v>
      </c>
      <c r="AC48" s="23">
        <v>58.346</v>
      </c>
      <c r="AD48" s="23">
        <v>13.812</v>
      </c>
      <c r="AE48" s="23">
        <v>3.1</v>
      </c>
      <c r="AF48" s="23">
        <v>7.235</v>
      </c>
      <c r="AG48" s="23">
        <v>7.359</v>
      </c>
      <c r="AH48" s="23">
        <v>18.64</v>
      </c>
      <c r="AI48" s="23">
        <v>1.563</v>
      </c>
      <c r="AJ48" s="23">
        <v>2.461</v>
      </c>
      <c r="AK48" s="23">
        <v>3.645</v>
      </c>
      <c r="AL48" s="23">
        <f t="shared" si="1"/>
        <v>40.114000000000004</v>
      </c>
      <c r="AM48" s="23">
        <v>161.603</v>
      </c>
      <c r="AN48" s="23">
        <v>2.873</v>
      </c>
      <c r="AO48" s="23">
        <v>39.264</v>
      </c>
      <c r="AP48" s="23">
        <v>37.548</v>
      </c>
      <c r="AQ48" s="23">
        <v>8.119</v>
      </c>
      <c r="AR48" s="23">
        <v>12.375</v>
      </c>
      <c r="AS48" s="23">
        <v>2.161</v>
      </c>
      <c r="AT48" s="23">
        <v>10.012</v>
      </c>
      <c r="AU48" s="23">
        <v>1.61</v>
      </c>
      <c r="AV48" s="23">
        <v>77.054</v>
      </c>
      <c r="AW48" s="23">
        <v>23.782</v>
      </c>
      <c r="AX48" s="23">
        <v>10.469</v>
      </c>
      <c r="AY48" s="23">
        <v>5.208</v>
      </c>
      <c r="AZ48" s="23">
        <v>6.291</v>
      </c>
      <c r="BA48" s="23">
        <v>11.942</v>
      </c>
      <c r="BB48" s="23">
        <v>6.221</v>
      </c>
      <c r="BC48" s="23">
        <v>7.278</v>
      </c>
      <c r="BD48" s="23">
        <v>4.397</v>
      </c>
      <c r="BE48" s="23">
        <f t="shared" si="2"/>
        <v>40.69200000000001</v>
      </c>
      <c r="BF48" s="23">
        <v>159.883</v>
      </c>
    </row>
    <row r="49" spans="1:58" s="14" customFormat="1" ht="11.25">
      <c r="A49" s="8" t="s">
        <v>61</v>
      </c>
      <c r="B49" s="23">
        <v>10.015</v>
      </c>
      <c r="C49" s="23">
        <v>92.353</v>
      </c>
      <c r="D49" s="23">
        <v>67.777</v>
      </c>
      <c r="E49" s="23">
        <v>14.374</v>
      </c>
      <c r="F49" s="23">
        <v>12.685</v>
      </c>
      <c r="G49" s="23">
        <v>6.696</v>
      </c>
      <c r="H49" s="23">
        <v>18.515</v>
      </c>
      <c r="I49" s="23">
        <v>23.096</v>
      </c>
      <c r="J49" s="23">
        <v>139.644</v>
      </c>
      <c r="K49" s="23">
        <v>35.222</v>
      </c>
      <c r="L49" s="23">
        <v>16.112</v>
      </c>
      <c r="M49" s="23">
        <v>10.813</v>
      </c>
      <c r="N49" s="23">
        <v>15.788</v>
      </c>
      <c r="O49" s="23">
        <v>31.904</v>
      </c>
      <c r="P49" s="23">
        <v>7.164</v>
      </c>
      <c r="Q49" s="23">
        <v>8.618</v>
      </c>
      <c r="R49" s="23">
        <v>11.852</v>
      </c>
      <c r="S49" s="23">
        <f t="shared" si="0"/>
        <v>76.99900000000002</v>
      </c>
      <c r="T49" s="23">
        <v>319.011</v>
      </c>
      <c r="U49" s="23">
        <v>7.081</v>
      </c>
      <c r="V49" s="23">
        <v>56.05</v>
      </c>
      <c r="W49" s="23">
        <v>32.749</v>
      </c>
      <c r="X49" s="23">
        <v>6.43</v>
      </c>
      <c r="Y49" s="23">
        <v>2.391</v>
      </c>
      <c r="Z49" s="23">
        <v>4.117</v>
      </c>
      <c r="AA49" s="23">
        <v>8.803</v>
      </c>
      <c r="AB49" s="23">
        <v>21.858</v>
      </c>
      <c r="AC49" s="23">
        <v>64.465</v>
      </c>
      <c r="AD49" s="23">
        <v>13.621</v>
      </c>
      <c r="AE49" s="23">
        <v>4.458</v>
      </c>
      <c r="AF49" s="23">
        <v>7.439</v>
      </c>
      <c r="AG49" s="23">
        <v>8.233</v>
      </c>
      <c r="AH49" s="23">
        <v>20.23</v>
      </c>
      <c r="AI49" s="23">
        <v>1.875</v>
      </c>
      <c r="AJ49" s="23">
        <v>2.35</v>
      </c>
      <c r="AK49" s="23">
        <v>5.441</v>
      </c>
      <c r="AL49" s="23">
        <f t="shared" si="1"/>
        <v>36.964</v>
      </c>
      <c r="AM49" s="23">
        <v>164.56</v>
      </c>
      <c r="AN49" s="23">
        <v>2.934</v>
      </c>
      <c r="AO49" s="23">
        <v>36.303</v>
      </c>
      <c r="AP49" s="23">
        <v>35.028</v>
      </c>
      <c r="AQ49" s="23">
        <v>7.944</v>
      </c>
      <c r="AR49" s="23">
        <v>10.294</v>
      </c>
      <c r="AS49" s="23">
        <v>2.579</v>
      </c>
      <c r="AT49" s="23">
        <v>9.712</v>
      </c>
      <c r="AU49" s="23">
        <v>1.238</v>
      </c>
      <c r="AV49" s="23">
        <v>75.18</v>
      </c>
      <c r="AW49" s="23">
        <v>21.601</v>
      </c>
      <c r="AX49" s="23">
        <v>11.654</v>
      </c>
      <c r="AY49" s="23">
        <v>3.374</v>
      </c>
      <c r="AZ49" s="23">
        <v>7.555</v>
      </c>
      <c r="BA49" s="23">
        <v>11.674</v>
      </c>
      <c r="BB49" s="23">
        <v>5.289</v>
      </c>
      <c r="BC49" s="23">
        <v>6.268</v>
      </c>
      <c r="BD49" s="23">
        <v>6.411</v>
      </c>
      <c r="BE49" s="23">
        <f t="shared" si="2"/>
        <v>40.035</v>
      </c>
      <c r="BF49" s="23">
        <v>154.452</v>
      </c>
    </row>
    <row r="50" spans="1:58" s="14" customFormat="1" ht="11.25">
      <c r="A50" s="6" t="s">
        <v>62</v>
      </c>
      <c r="B50" s="24">
        <v>9.89725</v>
      </c>
      <c r="C50" s="24">
        <v>99.3495</v>
      </c>
      <c r="D50" s="24">
        <v>73.598</v>
      </c>
      <c r="E50" s="24">
        <v>15.95325</v>
      </c>
      <c r="F50" s="24">
        <v>14.9215</v>
      </c>
      <c r="G50" s="24">
        <v>6.1135</v>
      </c>
      <c r="H50" s="24">
        <v>20.9</v>
      </c>
      <c r="I50" s="24">
        <v>23.69525</v>
      </c>
      <c r="J50" s="24">
        <v>135.91975</v>
      </c>
      <c r="K50" s="24">
        <v>37.042500000000004</v>
      </c>
      <c r="L50" s="24">
        <v>14.957749999999999</v>
      </c>
      <c r="M50" s="24">
        <v>12.001</v>
      </c>
      <c r="N50" s="24">
        <v>14.209500000000002</v>
      </c>
      <c r="O50" s="24">
        <v>29.952250000000003</v>
      </c>
      <c r="P50" s="24">
        <v>7.5415</v>
      </c>
      <c r="Q50" s="24">
        <v>8.77075</v>
      </c>
      <c r="R50" s="24">
        <v>9.087499999999999</v>
      </c>
      <c r="S50" s="24">
        <f t="shared" si="0"/>
        <v>73.06950000000005</v>
      </c>
      <c r="T50" s="24">
        <v>318.23600000000005</v>
      </c>
      <c r="U50" s="24">
        <v>6.80875</v>
      </c>
      <c r="V50" s="24">
        <v>59.32899999999999</v>
      </c>
      <c r="W50" s="24">
        <v>35.52575</v>
      </c>
      <c r="X50" s="24">
        <v>7.227</v>
      </c>
      <c r="Y50" s="24">
        <v>2.46925</v>
      </c>
      <c r="Z50" s="24">
        <v>4.02575</v>
      </c>
      <c r="AA50" s="24">
        <v>11.095</v>
      </c>
      <c r="AB50" s="24">
        <v>22.25625</v>
      </c>
      <c r="AC50" s="24">
        <v>61.835499999999996</v>
      </c>
      <c r="AD50" s="24">
        <v>14.710250000000002</v>
      </c>
      <c r="AE50" s="24">
        <v>3.73775</v>
      </c>
      <c r="AF50" s="24">
        <v>7.70725</v>
      </c>
      <c r="AG50" s="24">
        <v>7.456</v>
      </c>
      <c r="AH50" s="24">
        <v>18.851</v>
      </c>
      <c r="AI50" s="24">
        <v>1.8359999999999999</v>
      </c>
      <c r="AJ50" s="24">
        <v>2.4345</v>
      </c>
      <c r="AK50" s="24">
        <v>4.297000000000001</v>
      </c>
      <c r="AL50" s="24">
        <f t="shared" si="1"/>
        <v>36.49225</v>
      </c>
      <c r="AM50" s="24">
        <v>164.4655</v>
      </c>
      <c r="AN50" s="24">
        <v>3.08875</v>
      </c>
      <c r="AO50" s="24">
        <v>40.0205</v>
      </c>
      <c r="AP50" s="24">
        <v>38.07225</v>
      </c>
      <c r="AQ50" s="24">
        <v>8.7265</v>
      </c>
      <c r="AR50" s="24">
        <v>12.4525</v>
      </c>
      <c r="AS50" s="24">
        <v>2.08775</v>
      </c>
      <c r="AT50" s="24">
        <v>9.80475</v>
      </c>
      <c r="AU50" s="24">
        <v>1.43925</v>
      </c>
      <c r="AV50" s="24">
        <v>74.08475</v>
      </c>
      <c r="AW50" s="24">
        <v>22.33225</v>
      </c>
      <c r="AX50" s="24">
        <v>11.21975</v>
      </c>
      <c r="AY50" s="24">
        <v>4.29375</v>
      </c>
      <c r="AZ50" s="24">
        <v>6.7535</v>
      </c>
      <c r="BA50" s="24">
        <v>11.10125</v>
      </c>
      <c r="BB50" s="24">
        <v>5.70525</v>
      </c>
      <c r="BC50" s="24">
        <v>6.3365</v>
      </c>
      <c r="BD50" s="24">
        <v>4.7905</v>
      </c>
      <c r="BE50" s="24">
        <f t="shared" si="2"/>
        <v>36.576750000000025</v>
      </c>
      <c r="BF50" s="24">
        <v>153.77075000000002</v>
      </c>
    </row>
    <row r="51" spans="1:58" s="14" customFormat="1" ht="11.25">
      <c r="A51" s="5" t="s">
        <v>66</v>
      </c>
      <c r="B51" s="23">
        <v>10.404</v>
      </c>
      <c r="C51" s="23">
        <v>98.895</v>
      </c>
      <c r="D51" s="23">
        <v>67.646</v>
      </c>
      <c r="E51" s="23">
        <v>14.621</v>
      </c>
      <c r="F51" s="23">
        <v>12.721</v>
      </c>
      <c r="G51" s="23">
        <v>5.871</v>
      </c>
      <c r="H51" s="23">
        <v>18.868</v>
      </c>
      <c r="I51" s="23">
        <v>27.676</v>
      </c>
      <c r="J51" s="23">
        <v>136.613</v>
      </c>
      <c r="K51" s="23">
        <v>34.378</v>
      </c>
      <c r="L51" s="23">
        <v>14.101</v>
      </c>
      <c r="M51" s="23">
        <v>9.568</v>
      </c>
      <c r="N51" s="23">
        <v>13.745</v>
      </c>
      <c r="O51" s="23">
        <v>32.888</v>
      </c>
      <c r="P51" s="23">
        <v>7.343</v>
      </c>
      <c r="Q51" s="23">
        <v>9.428</v>
      </c>
      <c r="R51" s="23">
        <v>13.048</v>
      </c>
      <c r="S51" s="23">
        <f t="shared" si="0"/>
        <v>71.68499999999999</v>
      </c>
      <c r="T51" s="23">
        <v>317.597</v>
      </c>
      <c r="U51" s="23">
        <v>7.37</v>
      </c>
      <c r="V51" s="23">
        <v>61.443</v>
      </c>
      <c r="W51" s="23">
        <v>32.363</v>
      </c>
      <c r="X51" s="23">
        <v>6.988</v>
      </c>
      <c r="Y51" s="23">
        <v>1.705</v>
      </c>
      <c r="Z51" s="23">
        <v>3.905</v>
      </c>
      <c r="AA51" s="23">
        <v>9.156</v>
      </c>
      <c r="AB51" s="23">
        <v>26.673</v>
      </c>
      <c r="AC51" s="23">
        <v>67.839</v>
      </c>
      <c r="AD51" s="23">
        <v>14.777</v>
      </c>
      <c r="AE51" s="23">
        <v>3.589</v>
      </c>
      <c r="AF51" s="23">
        <v>6.953</v>
      </c>
      <c r="AG51" s="23">
        <v>7.839</v>
      </c>
      <c r="AH51" s="23">
        <v>22.914</v>
      </c>
      <c r="AI51" s="23">
        <v>2.413</v>
      </c>
      <c r="AJ51" s="23">
        <v>2.163</v>
      </c>
      <c r="AK51" s="23">
        <v>6.183</v>
      </c>
      <c r="AL51" s="23">
        <f t="shared" si="1"/>
        <v>33.827999999999996</v>
      </c>
      <c r="AM51" s="23">
        <v>170.48</v>
      </c>
      <c r="AN51" s="23">
        <v>3.034</v>
      </c>
      <c r="AO51" s="23">
        <v>37.452</v>
      </c>
      <c r="AP51" s="23">
        <v>35.283</v>
      </c>
      <c r="AQ51" s="23">
        <v>7.633</v>
      </c>
      <c r="AR51" s="23">
        <v>11.017</v>
      </c>
      <c r="AS51" s="23">
        <v>1.966</v>
      </c>
      <c r="AT51" s="23">
        <v>9.712</v>
      </c>
      <c r="AU51" s="23">
        <v>1.003</v>
      </c>
      <c r="AV51" s="23">
        <v>68.774</v>
      </c>
      <c r="AW51" s="23">
        <v>19.601</v>
      </c>
      <c r="AX51" s="23">
        <v>10.511</v>
      </c>
      <c r="AY51" s="23">
        <v>2.615</v>
      </c>
      <c r="AZ51" s="23">
        <v>5.905</v>
      </c>
      <c r="BA51" s="23">
        <v>9.974</v>
      </c>
      <c r="BB51" s="23">
        <v>4.93</v>
      </c>
      <c r="BC51" s="23">
        <v>7.265</v>
      </c>
      <c r="BD51" s="23">
        <v>6.865</v>
      </c>
      <c r="BE51" s="23">
        <f t="shared" si="2"/>
        <v>37.85699999999999</v>
      </c>
      <c r="BF51" s="23">
        <v>147.117</v>
      </c>
    </row>
    <row r="52" spans="1:58" s="14" customFormat="1" ht="11.25">
      <c r="A52" s="5" t="s">
        <v>67</v>
      </c>
      <c r="B52" s="23">
        <v>10.071</v>
      </c>
      <c r="C52" s="23">
        <v>89.482</v>
      </c>
      <c r="D52" s="23">
        <v>62.664</v>
      </c>
      <c r="E52" s="23">
        <v>13.416</v>
      </c>
      <c r="F52" s="23">
        <v>11.064</v>
      </c>
      <c r="G52" s="23">
        <v>5.16</v>
      </c>
      <c r="H52" s="23">
        <v>19.017</v>
      </c>
      <c r="I52" s="23">
        <v>23.056</v>
      </c>
      <c r="J52" s="23">
        <v>129.765</v>
      </c>
      <c r="K52" s="23">
        <v>34.353</v>
      </c>
      <c r="L52" s="23">
        <v>14.232</v>
      </c>
      <c r="M52" s="23">
        <v>8.726</v>
      </c>
      <c r="N52" s="23">
        <v>11.159</v>
      </c>
      <c r="O52" s="23">
        <v>32.259</v>
      </c>
      <c r="P52" s="23">
        <v>6.438</v>
      </c>
      <c r="Q52" s="23">
        <v>8.581</v>
      </c>
      <c r="R52" s="23">
        <v>11.094</v>
      </c>
      <c r="S52" s="23">
        <f t="shared" si="0"/>
        <v>67.14000000000004</v>
      </c>
      <c r="T52" s="23">
        <v>296.458</v>
      </c>
      <c r="U52" s="23">
        <v>7.08</v>
      </c>
      <c r="V52" s="23">
        <v>56.251</v>
      </c>
      <c r="W52" s="23">
        <v>31.638</v>
      </c>
      <c r="X52" s="23">
        <v>6.195</v>
      </c>
      <c r="Y52" s="23">
        <v>0.967</v>
      </c>
      <c r="Z52" s="23">
        <v>3.841</v>
      </c>
      <c r="AA52" s="23">
        <v>10.937</v>
      </c>
      <c r="AB52" s="23">
        <v>21.755</v>
      </c>
      <c r="AC52" s="23">
        <v>63.344</v>
      </c>
      <c r="AD52" s="23">
        <v>14.24</v>
      </c>
      <c r="AE52" s="23">
        <v>4.47</v>
      </c>
      <c r="AF52" s="23">
        <v>6.009</v>
      </c>
      <c r="AG52" s="23">
        <v>5.657</v>
      </c>
      <c r="AH52" s="23">
        <v>22.57</v>
      </c>
      <c r="AI52" s="23">
        <v>1.211</v>
      </c>
      <c r="AJ52" s="23">
        <v>1.515</v>
      </c>
      <c r="AK52" s="23">
        <v>6.094</v>
      </c>
      <c r="AL52" s="23">
        <f t="shared" si="1"/>
        <v>30.86100000000001</v>
      </c>
      <c r="AM52" s="23">
        <v>157.536</v>
      </c>
      <c r="AN52" s="23">
        <v>2.99</v>
      </c>
      <c r="AO52" s="23">
        <v>33.231</v>
      </c>
      <c r="AP52" s="23">
        <v>31.026</v>
      </c>
      <c r="AQ52" s="23">
        <v>7.221</v>
      </c>
      <c r="AR52" s="23">
        <v>10.098</v>
      </c>
      <c r="AS52" s="23">
        <v>1.319</v>
      </c>
      <c r="AT52" s="23">
        <v>8.08</v>
      </c>
      <c r="AU52" s="23">
        <v>1.301</v>
      </c>
      <c r="AV52" s="23">
        <v>66.421</v>
      </c>
      <c r="AW52" s="23">
        <v>20.113</v>
      </c>
      <c r="AX52" s="23">
        <v>9.762</v>
      </c>
      <c r="AY52" s="23">
        <v>2.717</v>
      </c>
      <c r="AZ52" s="23">
        <v>5.501</v>
      </c>
      <c r="BA52" s="23">
        <v>9.689</v>
      </c>
      <c r="BB52" s="23">
        <v>5.227</v>
      </c>
      <c r="BC52" s="23">
        <v>7.066</v>
      </c>
      <c r="BD52" s="23">
        <v>5</v>
      </c>
      <c r="BE52" s="23">
        <f t="shared" si="2"/>
        <v>36.27999999999999</v>
      </c>
      <c r="BF52" s="23">
        <v>138.922</v>
      </c>
    </row>
    <row r="53" spans="1:58" s="14" customFormat="1" ht="11.25">
      <c r="A53" s="5" t="s">
        <v>63</v>
      </c>
      <c r="B53" s="23">
        <v>9.941</v>
      </c>
      <c r="C53" s="23">
        <v>85.575</v>
      </c>
      <c r="D53" s="23">
        <v>58.861</v>
      </c>
      <c r="E53" s="23">
        <v>11.293</v>
      </c>
      <c r="F53" s="23">
        <v>11.498</v>
      </c>
      <c r="G53" s="23">
        <v>5.304</v>
      </c>
      <c r="H53" s="23">
        <v>18.088</v>
      </c>
      <c r="I53" s="23">
        <v>23.798</v>
      </c>
      <c r="J53" s="23">
        <v>134.199</v>
      </c>
      <c r="K53" s="23">
        <v>33.564</v>
      </c>
      <c r="L53" s="23">
        <v>12.785</v>
      </c>
      <c r="M53" s="23">
        <v>9.405</v>
      </c>
      <c r="N53" s="23">
        <v>11.916</v>
      </c>
      <c r="O53" s="23">
        <v>30.52</v>
      </c>
      <c r="P53" s="23">
        <v>10.213</v>
      </c>
      <c r="Q53" s="23">
        <v>10.116</v>
      </c>
      <c r="R53" s="23">
        <v>12.767</v>
      </c>
      <c r="S53" s="23">
        <f t="shared" si="0"/>
        <v>77.01199999999996</v>
      </c>
      <c r="T53" s="23">
        <v>306.727</v>
      </c>
      <c r="U53" s="23">
        <v>7.764</v>
      </c>
      <c r="V53" s="23">
        <v>51.671</v>
      </c>
      <c r="W53" s="23">
        <v>27.359</v>
      </c>
      <c r="X53" s="23">
        <v>5.378</v>
      </c>
      <c r="Y53" s="23">
        <v>1.124</v>
      </c>
      <c r="Z53" s="23">
        <v>3.334</v>
      </c>
      <c r="AA53" s="23">
        <v>8.908</v>
      </c>
      <c r="AB53" s="23">
        <v>22.26</v>
      </c>
      <c r="AC53" s="23">
        <v>62.162</v>
      </c>
      <c r="AD53" s="23">
        <v>13.867</v>
      </c>
      <c r="AE53" s="23">
        <v>3.377</v>
      </c>
      <c r="AF53" s="23">
        <v>6.983</v>
      </c>
      <c r="AG53" s="23">
        <v>4.837</v>
      </c>
      <c r="AH53" s="23">
        <v>20.503</v>
      </c>
      <c r="AI53" s="23">
        <v>2.698</v>
      </c>
      <c r="AJ53" s="23">
        <v>2.224</v>
      </c>
      <c r="AK53" s="23">
        <v>6.066</v>
      </c>
      <c r="AL53" s="23">
        <f t="shared" si="1"/>
        <v>33.90299999999999</v>
      </c>
      <c r="AM53" s="23">
        <v>155.5</v>
      </c>
      <c r="AN53" s="23">
        <v>2.176</v>
      </c>
      <c r="AO53" s="23">
        <v>33.904</v>
      </c>
      <c r="AP53" s="23">
        <v>31.503</v>
      </c>
      <c r="AQ53" s="23">
        <v>5.915</v>
      </c>
      <c r="AR53" s="23">
        <v>10.374</v>
      </c>
      <c r="AS53" s="23">
        <v>1.969</v>
      </c>
      <c r="AT53" s="23">
        <v>9.179</v>
      </c>
      <c r="AU53" s="23">
        <v>1.538</v>
      </c>
      <c r="AV53" s="23">
        <v>72.037</v>
      </c>
      <c r="AW53" s="23">
        <v>19.697</v>
      </c>
      <c r="AX53" s="23">
        <v>9.408</v>
      </c>
      <c r="AY53" s="23">
        <v>2.423</v>
      </c>
      <c r="AZ53" s="23">
        <v>7.079</v>
      </c>
      <c r="BA53" s="23">
        <v>10.017</v>
      </c>
      <c r="BB53" s="23">
        <v>7.515</v>
      </c>
      <c r="BC53" s="23">
        <v>7.892</v>
      </c>
      <c r="BD53" s="23">
        <v>6.701</v>
      </c>
      <c r="BE53" s="23">
        <f t="shared" si="2"/>
        <v>43.10999999999999</v>
      </c>
      <c r="BF53" s="23">
        <v>151.227</v>
      </c>
    </row>
    <row r="54" spans="1:58" s="14" customFormat="1" ht="11.25">
      <c r="A54" s="8" t="s">
        <v>64</v>
      </c>
      <c r="B54" s="23">
        <v>12.678</v>
      </c>
      <c r="C54" s="23">
        <v>96.883</v>
      </c>
      <c r="D54" s="23">
        <v>65.48</v>
      </c>
      <c r="E54" s="23">
        <v>12.857</v>
      </c>
      <c r="F54" s="23">
        <v>11.665</v>
      </c>
      <c r="G54" s="23">
        <v>6.057</v>
      </c>
      <c r="H54" s="23">
        <v>20.976</v>
      </c>
      <c r="I54" s="23">
        <v>27.864</v>
      </c>
      <c r="J54" s="23">
        <v>145.968</v>
      </c>
      <c r="K54" s="23">
        <v>33.438</v>
      </c>
      <c r="L54" s="23">
        <v>16.368</v>
      </c>
      <c r="M54" s="23">
        <v>11.057</v>
      </c>
      <c r="N54" s="23">
        <v>12.884</v>
      </c>
      <c r="O54" s="23">
        <v>36.569</v>
      </c>
      <c r="P54" s="23">
        <v>9.644</v>
      </c>
      <c r="Q54" s="23">
        <v>10.673</v>
      </c>
      <c r="R54" s="23">
        <v>11.999</v>
      </c>
      <c r="S54" s="23">
        <f t="shared" si="0"/>
        <v>72.046</v>
      </c>
      <c r="T54" s="23">
        <v>327.575</v>
      </c>
      <c r="U54" s="23">
        <v>9.348</v>
      </c>
      <c r="V54" s="23">
        <v>59.814</v>
      </c>
      <c r="W54" s="23">
        <v>31.458</v>
      </c>
      <c r="X54" s="23">
        <v>5.803</v>
      </c>
      <c r="Y54" s="23">
        <v>1.452</v>
      </c>
      <c r="Z54" s="23">
        <v>3.017</v>
      </c>
      <c r="AA54" s="23">
        <v>11.369</v>
      </c>
      <c r="AB54" s="23">
        <v>25.835</v>
      </c>
      <c r="AC54" s="23">
        <v>66.638</v>
      </c>
      <c r="AD54" s="23">
        <v>12.735</v>
      </c>
      <c r="AE54" s="23">
        <v>4.84</v>
      </c>
      <c r="AF54" s="23">
        <v>8.34</v>
      </c>
      <c r="AG54" s="23">
        <v>5.905</v>
      </c>
      <c r="AH54" s="23">
        <v>22.9</v>
      </c>
      <c r="AI54" s="23">
        <v>2.908</v>
      </c>
      <c r="AJ54" s="23">
        <v>2.737</v>
      </c>
      <c r="AK54" s="23">
        <v>5.153</v>
      </c>
      <c r="AL54" s="23">
        <f t="shared" si="1"/>
        <v>34.71099999999999</v>
      </c>
      <c r="AM54" s="23">
        <v>170.511</v>
      </c>
      <c r="AN54" s="23">
        <v>3.33</v>
      </c>
      <c r="AO54" s="23">
        <v>37.069</v>
      </c>
      <c r="AP54" s="23">
        <v>34.021</v>
      </c>
      <c r="AQ54" s="23">
        <v>7.053</v>
      </c>
      <c r="AR54" s="23">
        <v>10.212</v>
      </c>
      <c r="AS54" s="23">
        <v>3.04</v>
      </c>
      <c r="AT54" s="23">
        <v>9.607</v>
      </c>
      <c r="AU54" s="23">
        <v>2.029</v>
      </c>
      <c r="AV54" s="23">
        <v>79.329</v>
      </c>
      <c r="AW54" s="23">
        <v>20.703</v>
      </c>
      <c r="AX54" s="23">
        <v>11.528</v>
      </c>
      <c r="AY54" s="23">
        <v>2.717</v>
      </c>
      <c r="AZ54" s="23">
        <v>6.979</v>
      </c>
      <c r="BA54" s="23">
        <v>13.67</v>
      </c>
      <c r="BB54" s="23">
        <v>6.736</v>
      </c>
      <c r="BC54" s="23">
        <v>7.936</v>
      </c>
      <c r="BD54" s="23">
        <v>6.846</v>
      </c>
      <c r="BE54" s="23">
        <f t="shared" si="2"/>
        <v>37.334999999999994</v>
      </c>
      <c r="BF54" s="23">
        <v>157.063</v>
      </c>
    </row>
    <row r="55" spans="1:58" s="14" customFormat="1" ht="11.25">
      <c r="A55" s="6" t="s">
        <v>65</v>
      </c>
      <c r="B55" s="24">
        <v>10.773499999999999</v>
      </c>
      <c r="C55" s="24">
        <v>92.70875</v>
      </c>
      <c r="D55" s="24">
        <v>63.66275</v>
      </c>
      <c r="E55" s="24">
        <v>13.046750000000001</v>
      </c>
      <c r="F55" s="24">
        <v>11.736999999999998</v>
      </c>
      <c r="G55" s="24">
        <v>5.598000000000001</v>
      </c>
      <c r="H55" s="24">
        <v>19.23725</v>
      </c>
      <c r="I55" s="24">
        <v>25.5985</v>
      </c>
      <c r="J55" s="24">
        <v>136.63625000000002</v>
      </c>
      <c r="K55" s="24">
        <v>33.93325</v>
      </c>
      <c r="L55" s="24">
        <v>14.3715</v>
      </c>
      <c r="M55" s="24">
        <v>9.689</v>
      </c>
      <c r="N55" s="24">
        <v>12.426</v>
      </c>
      <c r="O55" s="24">
        <v>33.059</v>
      </c>
      <c r="P55" s="24">
        <v>8.4095</v>
      </c>
      <c r="Q55" s="24">
        <v>9.6995</v>
      </c>
      <c r="R55" s="24">
        <v>12.227</v>
      </c>
      <c r="S55" s="24">
        <f t="shared" si="0"/>
        <v>71.97074999999998</v>
      </c>
      <c r="T55" s="24">
        <v>312.08925</v>
      </c>
      <c r="U55" s="24">
        <v>7.8905</v>
      </c>
      <c r="V55" s="24">
        <v>57.29474999999999</v>
      </c>
      <c r="W55" s="24">
        <v>30.7045</v>
      </c>
      <c r="X55" s="24">
        <v>6.091</v>
      </c>
      <c r="Y55" s="24">
        <v>1.312</v>
      </c>
      <c r="Z55" s="24">
        <v>3.52425</v>
      </c>
      <c r="AA55" s="24">
        <v>10.0925</v>
      </c>
      <c r="AB55" s="24">
        <v>24.13075</v>
      </c>
      <c r="AC55" s="24">
        <v>64.99575</v>
      </c>
      <c r="AD55" s="24">
        <v>13.90475</v>
      </c>
      <c r="AE55" s="24">
        <v>4.068999999999999</v>
      </c>
      <c r="AF55" s="24">
        <v>7.07125</v>
      </c>
      <c r="AG55" s="24">
        <v>6.0595</v>
      </c>
      <c r="AH55" s="24">
        <v>22.22175</v>
      </c>
      <c r="AI55" s="24">
        <v>2.3075</v>
      </c>
      <c r="AJ55" s="24">
        <v>2.15975</v>
      </c>
      <c r="AK55" s="24">
        <v>5.874</v>
      </c>
      <c r="AL55" s="24">
        <f t="shared" si="1"/>
        <v>33.325749999999985</v>
      </c>
      <c r="AM55" s="24">
        <v>163.50674999999998</v>
      </c>
      <c r="AN55" s="24">
        <v>2.8825000000000003</v>
      </c>
      <c r="AO55" s="24">
        <v>35.414</v>
      </c>
      <c r="AP55" s="24">
        <v>32.95825</v>
      </c>
      <c r="AQ55" s="24">
        <v>6.9555</v>
      </c>
      <c r="AR55" s="24">
        <v>10.425249999999998</v>
      </c>
      <c r="AS55" s="24">
        <v>2.0735</v>
      </c>
      <c r="AT55" s="24">
        <v>9.1445</v>
      </c>
      <c r="AU55" s="24">
        <v>1.46775</v>
      </c>
      <c r="AV55" s="24">
        <v>71.64025</v>
      </c>
      <c r="AW55" s="24">
        <v>20.0285</v>
      </c>
      <c r="AX55" s="24">
        <v>10.30225</v>
      </c>
      <c r="AY55" s="24">
        <v>2.6180000000000003</v>
      </c>
      <c r="AZ55" s="24">
        <v>6.3660000000000005</v>
      </c>
      <c r="BA55" s="24">
        <v>10.837499999999999</v>
      </c>
      <c r="BB55" s="24">
        <v>6.102</v>
      </c>
      <c r="BC55" s="24">
        <v>7.53975</v>
      </c>
      <c r="BD55" s="24">
        <v>6.353</v>
      </c>
      <c r="BE55" s="24">
        <f t="shared" si="2"/>
        <v>38.64549999999999</v>
      </c>
      <c r="BF55" s="24">
        <v>148.58225</v>
      </c>
    </row>
    <row r="56" spans="1:58" ht="11.25">
      <c r="A56" s="5" t="s">
        <v>74</v>
      </c>
      <c r="B56" s="23">
        <v>14.203</v>
      </c>
      <c r="C56" s="23">
        <v>105.361</v>
      </c>
      <c r="D56" s="23">
        <v>70.455</v>
      </c>
      <c r="E56" s="23">
        <v>15.115</v>
      </c>
      <c r="F56" s="23">
        <v>11.047</v>
      </c>
      <c r="G56" s="23">
        <v>5.881</v>
      </c>
      <c r="H56" s="23">
        <v>21.531</v>
      </c>
      <c r="I56" s="23">
        <v>31.679</v>
      </c>
      <c r="J56" s="23">
        <v>139.836</v>
      </c>
      <c r="K56" s="23">
        <v>32.161</v>
      </c>
      <c r="L56" s="23">
        <v>13.178</v>
      </c>
      <c r="M56" s="23">
        <v>12.632</v>
      </c>
      <c r="N56" s="23">
        <v>13.006</v>
      </c>
      <c r="O56" s="23">
        <v>38.525</v>
      </c>
      <c r="P56" s="23">
        <v>7.906</v>
      </c>
      <c r="Q56" s="23">
        <v>9.038</v>
      </c>
      <c r="R56" s="23">
        <v>10.241</v>
      </c>
      <c r="S56" s="23">
        <f t="shared" si="0"/>
        <v>70.82599999999998</v>
      </c>
      <c r="T56" s="23">
        <v>330.226</v>
      </c>
      <c r="U56" s="23">
        <v>10.397</v>
      </c>
      <c r="V56" s="23">
        <v>65.922</v>
      </c>
      <c r="W56" s="23">
        <v>33.853</v>
      </c>
      <c r="X56" s="23">
        <v>5.707</v>
      </c>
      <c r="Y56" s="23">
        <v>1.452</v>
      </c>
      <c r="Z56" s="23">
        <v>3.633</v>
      </c>
      <c r="AA56" s="23">
        <v>11.459</v>
      </c>
      <c r="AB56" s="23">
        <v>29.586</v>
      </c>
      <c r="AC56" s="23">
        <v>61.57</v>
      </c>
      <c r="AD56" s="23">
        <v>11.149</v>
      </c>
      <c r="AE56" s="23">
        <v>4.211</v>
      </c>
      <c r="AF56" s="23">
        <v>10.329</v>
      </c>
      <c r="AG56" s="23">
        <v>6.191</v>
      </c>
      <c r="AH56" s="23">
        <v>22.82</v>
      </c>
      <c r="AI56" s="23">
        <v>2.478</v>
      </c>
      <c r="AJ56" s="23">
        <v>0.885</v>
      </c>
      <c r="AK56" s="23">
        <v>3.329</v>
      </c>
      <c r="AL56" s="23">
        <f t="shared" si="1"/>
        <v>34.40800000000001</v>
      </c>
      <c r="AM56" s="23">
        <v>172.297</v>
      </c>
      <c r="AN56" s="23">
        <v>3.805</v>
      </c>
      <c r="AO56" s="23">
        <v>39.439</v>
      </c>
      <c r="AP56" s="23">
        <v>36.602</v>
      </c>
      <c r="AQ56" s="23">
        <v>9.408</v>
      </c>
      <c r="AR56" s="23">
        <v>9.595</v>
      </c>
      <c r="AS56" s="23">
        <v>2.248</v>
      </c>
      <c r="AT56" s="23">
        <v>10.072</v>
      </c>
      <c r="AU56" s="23">
        <v>2.093</v>
      </c>
      <c r="AV56" s="23">
        <v>78.266</v>
      </c>
      <c r="AW56" s="23">
        <v>21.012</v>
      </c>
      <c r="AX56" s="23">
        <v>8.966</v>
      </c>
      <c r="AY56" s="23">
        <v>2.303</v>
      </c>
      <c r="AZ56" s="23">
        <v>6.815</v>
      </c>
      <c r="BA56" s="23">
        <v>15.704</v>
      </c>
      <c r="BB56" s="23">
        <v>5.428</v>
      </c>
      <c r="BC56" s="23">
        <v>8.154</v>
      </c>
      <c r="BD56" s="23">
        <v>6.911</v>
      </c>
      <c r="BE56" s="23">
        <f t="shared" si="2"/>
        <v>36.419</v>
      </c>
      <c r="BF56" s="23">
        <v>157.929</v>
      </c>
    </row>
    <row r="57" spans="1:58" ht="11.25">
      <c r="A57" s="5" t="s">
        <v>75</v>
      </c>
      <c r="B57" s="23">
        <v>13.238</v>
      </c>
      <c r="C57" s="23">
        <v>101.67</v>
      </c>
      <c r="D57" s="23">
        <v>70.996</v>
      </c>
      <c r="E57" s="23">
        <v>13.485</v>
      </c>
      <c r="F57" s="23">
        <v>12.035</v>
      </c>
      <c r="G57" s="23">
        <v>5.147</v>
      </c>
      <c r="H57" s="23">
        <v>23.966</v>
      </c>
      <c r="I57" s="23">
        <v>27.776</v>
      </c>
      <c r="J57" s="23">
        <v>126.107</v>
      </c>
      <c r="K57" s="23">
        <v>29.834</v>
      </c>
      <c r="L57" s="23">
        <v>12.801</v>
      </c>
      <c r="M57" s="23">
        <v>14.009</v>
      </c>
      <c r="N57" s="23">
        <v>9.313</v>
      </c>
      <c r="O57" s="23">
        <v>33.173</v>
      </c>
      <c r="P57" s="23">
        <v>6.384</v>
      </c>
      <c r="Q57" s="23">
        <v>7.263</v>
      </c>
      <c r="R57" s="23">
        <v>10.826</v>
      </c>
      <c r="S57" s="23">
        <f t="shared" si="0"/>
        <v>74.49</v>
      </c>
      <c r="T57" s="23">
        <v>315.505</v>
      </c>
      <c r="U57" s="23">
        <v>9.501</v>
      </c>
      <c r="V57" s="23">
        <v>64.077</v>
      </c>
      <c r="W57" s="23">
        <v>36.58</v>
      </c>
      <c r="X57" s="23">
        <v>6.32</v>
      </c>
      <c r="Y57" s="23">
        <v>1.643</v>
      </c>
      <c r="Z57" s="23">
        <v>3.062</v>
      </c>
      <c r="AA57" s="23">
        <v>14.479</v>
      </c>
      <c r="AB57" s="23">
        <v>25.434</v>
      </c>
      <c r="AC57" s="23">
        <v>58.246</v>
      </c>
      <c r="AD57" s="23">
        <v>11.321</v>
      </c>
      <c r="AE57" s="23">
        <v>3.399</v>
      </c>
      <c r="AF57" s="23">
        <v>10.524</v>
      </c>
      <c r="AG57" s="23">
        <v>5.301</v>
      </c>
      <c r="AH57" s="23">
        <v>21.662</v>
      </c>
      <c r="AI57" s="23">
        <v>1.574</v>
      </c>
      <c r="AJ57" s="23">
        <v>0.839</v>
      </c>
      <c r="AK57" s="23">
        <v>3.574</v>
      </c>
      <c r="AL57" s="23">
        <f t="shared" si="1"/>
        <v>36.43499999999998</v>
      </c>
      <c r="AM57" s="23">
        <v>168.259</v>
      </c>
      <c r="AN57" s="23">
        <v>3.737</v>
      </c>
      <c r="AO57" s="23">
        <v>37.592</v>
      </c>
      <c r="AP57" s="23">
        <v>34.417</v>
      </c>
      <c r="AQ57" s="23">
        <v>7.165</v>
      </c>
      <c r="AR57" s="23">
        <v>10.392</v>
      </c>
      <c r="AS57" s="23">
        <v>2.085</v>
      </c>
      <c r="AT57" s="23">
        <v>9.487</v>
      </c>
      <c r="AU57" s="23">
        <v>2.341</v>
      </c>
      <c r="AV57" s="23">
        <v>67.86</v>
      </c>
      <c r="AW57" s="23">
        <v>18.513</v>
      </c>
      <c r="AX57" s="23">
        <v>9.402</v>
      </c>
      <c r="AY57" s="23">
        <v>3.486</v>
      </c>
      <c r="AZ57" s="23">
        <v>4.012</v>
      </c>
      <c r="BA57" s="23">
        <v>11.511</v>
      </c>
      <c r="BB57" s="23">
        <v>4.81</v>
      </c>
      <c r="BC57" s="23">
        <v>6.424</v>
      </c>
      <c r="BD57" s="23">
        <v>7.253</v>
      </c>
      <c r="BE57" s="23">
        <f t="shared" si="2"/>
        <v>38.05700000000001</v>
      </c>
      <c r="BF57" s="23">
        <v>147.246</v>
      </c>
    </row>
    <row r="58" spans="1:58" ht="11.25">
      <c r="A58" s="5" t="s">
        <v>71</v>
      </c>
      <c r="B58" s="23">
        <v>11.784</v>
      </c>
      <c r="C58" s="23">
        <v>94.697</v>
      </c>
      <c r="D58" s="23">
        <v>63.985</v>
      </c>
      <c r="E58" s="23">
        <v>10.09</v>
      </c>
      <c r="F58" s="23">
        <v>11.7</v>
      </c>
      <c r="G58" s="23">
        <v>4.429</v>
      </c>
      <c r="H58" s="23">
        <v>21.611</v>
      </c>
      <c r="I58" s="23">
        <v>28.488</v>
      </c>
      <c r="J58" s="23">
        <v>127.85</v>
      </c>
      <c r="K58" s="23">
        <v>31.249</v>
      </c>
      <c r="L58" s="23">
        <v>10.911</v>
      </c>
      <c r="M58" s="23">
        <v>14.217</v>
      </c>
      <c r="N58" s="23">
        <v>9.876</v>
      </c>
      <c r="O58" s="23">
        <v>35.073</v>
      </c>
      <c r="P58" s="23">
        <v>8.448</v>
      </c>
      <c r="Q58" s="23">
        <v>6.95</v>
      </c>
      <c r="R58" s="23">
        <v>9.853</v>
      </c>
      <c r="S58" s="23">
        <f t="shared" si="0"/>
        <v>88.71900000000001</v>
      </c>
      <c r="T58" s="23">
        <v>323.05</v>
      </c>
      <c r="U58" s="23">
        <v>9.178</v>
      </c>
      <c r="V58" s="23">
        <v>60.993</v>
      </c>
      <c r="W58" s="23">
        <v>34.028</v>
      </c>
      <c r="X58" s="23">
        <v>4.947</v>
      </c>
      <c r="Y58" s="23">
        <v>1.862</v>
      </c>
      <c r="Z58" s="23">
        <v>3.147</v>
      </c>
      <c r="AA58" s="23">
        <v>12.969</v>
      </c>
      <c r="AB58" s="23">
        <v>25.509</v>
      </c>
      <c r="AC58" s="23">
        <v>58.373</v>
      </c>
      <c r="AD58" s="23">
        <v>11.56</v>
      </c>
      <c r="AE58" s="23">
        <v>2.792</v>
      </c>
      <c r="AF58" s="23">
        <v>10.117</v>
      </c>
      <c r="AG58" s="23">
        <v>5.125</v>
      </c>
      <c r="AH58" s="23">
        <v>21.571</v>
      </c>
      <c r="AI58" s="23">
        <v>2.218</v>
      </c>
      <c r="AJ58" s="23">
        <v>1.242</v>
      </c>
      <c r="AK58" s="23">
        <v>3.582</v>
      </c>
      <c r="AL58" s="23">
        <f t="shared" si="1"/>
        <v>42.271</v>
      </c>
      <c r="AM58" s="23">
        <v>170.815</v>
      </c>
      <c r="AN58" s="23">
        <v>2.606</v>
      </c>
      <c r="AO58" s="23">
        <v>33.704</v>
      </c>
      <c r="AP58" s="23">
        <v>29.957</v>
      </c>
      <c r="AQ58" s="23">
        <v>5.143</v>
      </c>
      <c r="AR58" s="23">
        <v>9.839</v>
      </c>
      <c r="AS58" s="23">
        <v>1.281</v>
      </c>
      <c r="AT58" s="23">
        <v>8.642</v>
      </c>
      <c r="AU58" s="23">
        <v>2.979</v>
      </c>
      <c r="AV58" s="23">
        <v>69.477</v>
      </c>
      <c r="AW58" s="23">
        <v>19.689</v>
      </c>
      <c r="AX58" s="23">
        <v>8.119</v>
      </c>
      <c r="AY58" s="23">
        <v>4.101</v>
      </c>
      <c r="AZ58" s="23">
        <v>4.752</v>
      </c>
      <c r="BA58" s="23">
        <v>13.502</v>
      </c>
      <c r="BB58" s="23">
        <v>6.23</v>
      </c>
      <c r="BC58" s="23">
        <v>5.708</v>
      </c>
      <c r="BD58" s="23">
        <v>6.271</v>
      </c>
      <c r="BE58" s="23">
        <f t="shared" si="2"/>
        <v>46.447</v>
      </c>
      <c r="BF58" s="23">
        <v>152.234</v>
      </c>
    </row>
    <row r="59" spans="1:58" ht="11.25">
      <c r="A59" s="8" t="s">
        <v>72</v>
      </c>
      <c r="B59" s="23">
        <v>12.215</v>
      </c>
      <c r="C59" s="23">
        <v>106.08</v>
      </c>
      <c r="D59" s="23">
        <v>73.493</v>
      </c>
      <c r="E59" s="23">
        <v>14.021</v>
      </c>
      <c r="F59" s="23">
        <v>11.568</v>
      </c>
      <c r="G59" s="23">
        <v>4.447</v>
      </c>
      <c r="H59" s="23">
        <v>24.4</v>
      </c>
      <c r="I59" s="23">
        <v>30.822</v>
      </c>
      <c r="J59" s="23">
        <v>140.885</v>
      </c>
      <c r="K59" s="23">
        <v>32.111</v>
      </c>
      <c r="L59" s="23">
        <v>12.521</v>
      </c>
      <c r="M59" s="23">
        <v>14.544</v>
      </c>
      <c r="N59" s="23">
        <v>10.733</v>
      </c>
      <c r="O59" s="23">
        <v>39.029</v>
      </c>
      <c r="P59" s="23">
        <v>10.021</v>
      </c>
      <c r="Q59" s="23">
        <v>8.233</v>
      </c>
      <c r="R59" s="23">
        <v>11.211</v>
      </c>
      <c r="S59" s="23">
        <f t="shared" si="0"/>
        <v>77.373</v>
      </c>
      <c r="T59" s="23">
        <v>336.553</v>
      </c>
      <c r="U59" s="23">
        <v>8.21</v>
      </c>
      <c r="V59" s="23">
        <v>71.613</v>
      </c>
      <c r="W59" s="23">
        <v>41.452</v>
      </c>
      <c r="X59" s="23">
        <v>6.885</v>
      </c>
      <c r="Y59" s="23">
        <v>3.025</v>
      </c>
      <c r="Z59" s="23">
        <v>3.245</v>
      </c>
      <c r="AA59" s="23">
        <v>14.541</v>
      </c>
      <c r="AB59" s="23">
        <v>28.908</v>
      </c>
      <c r="AC59" s="23">
        <v>67.552</v>
      </c>
      <c r="AD59" s="23">
        <v>13.061</v>
      </c>
      <c r="AE59" s="23">
        <v>3.422</v>
      </c>
      <c r="AF59" s="23">
        <v>10.385</v>
      </c>
      <c r="AG59" s="23">
        <v>6.108</v>
      </c>
      <c r="AH59" s="23">
        <v>25.681</v>
      </c>
      <c r="AI59" s="23">
        <v>3.122</v>
      </c>
      <c r="AJ59" s="23">
        <v>1.02</v>
      </c>
      <c r="AK59" s="23">
        <v>4.048</v>
      </c>
      <c r="AL59" s="23">
        <f t="shared" si="1"/>
        <v>35.91399999999998</v>
      </c>
      <c r="AM59" s="23">
        <v>183.289</v>
      </c>
      <c r="AN59" s="23">
        <v>4.005</v>
      </c>
      <c r="AO59" s="23">
        <v>34.466</v>
      </c>
      <c r="AP59" s="23">
        <v>32.041</v>
      </c>
      <c r="AQ59" s="23">
        <v>7.136</v>
      </c>
      <c r="AR59" s="23">
        <v>8.542</v>
      </c>
      <c r="AS59" s="23">
        <v>1.202</v>
      </c>
      <c r="AT59" s="23">
        <v>9.859</v>
      </c>
      <c r="AU59" s="23">
        <v>1.914</v>
      </c>
      <c r="AV59" s="23">
        <v>73.333</v>
      </c>
      <c r="AW59" s="23">
        <v>19.05</v>
      </c>
      <c r="AX59" s="23">
        <v>9.099</v>
      </c>
      <c r="AY59" s="23">
        <v>4.16</v>
      </c>
      <c r="AZ59" s="23">
        <v>4.625</v>
      </c>
      <c r="BA59" s="23">
        <v>13.348</v>
      </c>
      <c r="BB59" s="23">
        <v>6.898</v>
      </c>
      <c r="BC59" s="23">
        <v>7.213</v>
      </c>
      <c r="BD59" s="23">
        <v>7.163</v>
      </c>
      <c r="BE59" s="23">
        <f t="shared" si="2"/>
        <v>41.46000000000001</v>
      </c>
      <c r="BF59" s="23">
        <v>153.264</v>
      </c>
    </row>
    <row r="60" spans="1:58" ht="11.25">
      <c r="A60" s="6" t="s">
        <v>73</v>
      </c>
      <c r="B60" s="24">
        <v>12.86</v>
      </c>
      <c r="C60" s="24">
        <v>101.952</v>
      </c>
      <c r="D60" s="24">
        <v>69.73225</v>
      </c>
      <c r="E60" s="24">
        <v>13.177750000000001</v>
      </c>
      <c r="F60" s="24">
        <v>11.587499999999999</v>
      </c>
      <c r="G60" s="24">
        <v>4.976000000000001</v>
      </c>
      <c r="H60" s="24">
        <v>22.877000000000002</v>
      </c>
      <c r="I60" s="24">
        <v>29.69125</v>
      </c>
      <c r="J60" s="24">
        <v>133.6695</v>
      </c>
      <c r="K60" s="24">
        <v>31.33875</v>
      </c>
      <c r="L60" s="24">
        <v>12.35275</v>
      </c>
      <c r="M60" s="24">
        <v>13.8505</v>
      </c>
      <c r="N60" s="24">
        <v>10.732000000000001</v>
      </c>
      <c r="O60" s="24">
        <v>36.45</v>
      </c>
      <c r="P60" s="24">
        <v>8.18975</v>
      </c>
      <c r="Q60" s="24">
        <v>7.8709999999999996</v>
      </c>
      <c r="R60" s="24">
        <v>10.53275</v>
      </c>
      <c r="S60" s="24">
        <f t="shared" si="0"/>
        <v>77.85200000000002</v>
      </c>
      <c r="T60" s="24">
        <v>326.3335</v>
      </c>
      <c r="U60" s="24">
        <v>9.3215</v>
      </c>
      <c r="V60" s="24">
        <v>65.65125</v>
      </c>
      <c r="W60" s="24">
        <v>36.478249999999996</v>
      </c>
      <c r="X60" s="24">
        <v>5.96475</v>
      </c>
      <c r="Y60" s="24">
        <v>1.9955</v>
      </c>
      <c r="Z60" s="24">
        <v>3.27175</v>
      </c>
      <c r="AA60" s="24">
        <v>13.361999999999998</v>
      </c>
      <c r="AB60" s="24">
        <v>27.35925</v>
      </c>
      <c r="AC60" s="24">
        <v>61.43525</v>
      </c>
      <c r="AD60" s="24">
        <v>11.77275</v>
      </c>
      <c r="AE60" s="24">
        <v>3.456</v>
      </c>
      <c r="AF60" s="24">
        <v>10.338750000000001</v>
      </c>
      <c r="AG60" s="24">
        <v>5.6812499999999995</v>
      </c>
      <c r="AH60" s="24">
        <v>22.933500000000002</v>
      </c>
      <c r="AI60" s="24">
        <v>2.348</v>
      </c>
      <c r="AJ60" s="24">
        <v>0.9964999999999999</v>
      </c>
      <c r="AK60" s="24">
        <v>3.6332500000000003</v>
      </c>
      <c r="AL60" s="24">
        <f t="shared" si="1"/>
        <v>37.25699999999999</v>
      </c>
      <c r="AM60" s="24">
        <v>173.665</v>
      </c>
      <c r="AN60" s="24">
        <v>3.5382499999999997</v>
      </c>
      <c r="AO60" s="24">
        <v>36.30025</v>
      </c>
      <c r="AP60" s="24">
        <v>33.25425</v>
      </c>
      <c r="AQ60" s="24">
        <v>7.212999999999999</v>
      </c>
      <c r="AR60" s="24">
        <v>9.592</v>
      </c>
      <c r="AS60" s="24">
        <v>1.704</v>
      </c>
      <c r="AT60" s="24">
        <v>9.515</v>
      </c>
      <c r="AU60" s="24">
        <v>2.33175</v>
      </c>
      <c r="AV60" s="24">
        <v>72.23400000000001</v>
      </c>
      <c r="AW60" s="24">
        <v>19.566000000000003</v>
      </c>
      <c r="AX60" s="24">
        <v>8.8965</v>
      </c>
      <c r="AY60" s="24">
        <v>3.5125</v>
      </c>
      <c r="AZ60" s="24">
        <v>5.051</v>
      </c>
      <c r="BA60" s="24">
        <v>13.516250000000001</v>
      </c>
      <c r="BB60" s="24">
        <v>5.8415</v>
      </c>
      <c r="BC60" s="24">
        <v>6.87475</v>
      </c>
      <c r="BD60" s="24">
        <v>6.8995</v>
      </c>
      <c r="BE60" s="24">
        <f t="shared" si="2"/>
        <v>40.595749999999995</v>
      </c>
      <c r="BF60" s="24">
        <v>152.66825</v>
      </c>
    </row>
    <row r="61" spans="2:44" ht="11.25">
      <c r="B61" s="16"/>
      <c r="E61" s="16"/>
      <c r="F61" s="16"/>
      <c r="G61" s="17"/>
      <c r="H61" s="16"/>
      <c r="I61" s="16"/>
      <c r="K61" s="16"/>
      <c r="L61" s="16"/>
      <c r="M61" s="16"/>
      <c r="N61" s="16"/>
      <c r="O61" s="16"/>
      <c r="P61" s="17"/>
      <c r="Q61" s="18"/>
      <c r="S61" s="16"/>
      <c r="T61" s="16"/>
      <c r="U61" s="16"/>
      <c r="V61" s="16"/>
      <c r="W61" s="16"/>
      <c r="Y61" s="16"/>
      <c r="Z61" s="16"/>
      <c r="AA61" s="16"/>
      <c r="AB61" s="16"/>
      <c r="AC61" s="16"/>
      <c r="AD61" s="16"/>
      <c r="AE61" s="18"/>
      <c r="AH61" s="18"/>
      <c r="AI61" s="18"/>
      <c r="AJ61" s="9"/>
      <c r="AK61" s="9"/>
      <c r="AM61" s="9"/>
      <c r="AN61" s="9"/>
      <c r="AO61" s="9"/>
      <c r="AP61" s="9"/>
      <c r="AQ61" s="9"/>
      <c r="AR61" s="9"/>
    </row>
    <row r="65" spans="31:35" ht="11.25">
      <c r="AE65" s="9"/>
      <c r="AH65" s="9"/>
      <c r="AI65" s="11"/>
    </row>
    <row r="66" spans="31:34" ht="11.25">
      <c r="AE66" s="11"/>
      <c r="AH66" s="11"/>
    </row>
  </sheetData>
  <sheetProtection/>
  <mergeCells count="28">
    <mergeCell ref="BE2:BE4"/>
    <mergeCell ref="BF2:BF4"/>
    <mergeCell ref="AM2:AM4"/>
    <mergeCell ref="AN5:BF5"/>
    <mergeCell ref="AN2:AN3"/>
    <mergeCell ref="AO2:AO3"/>
    <mergeCell ref="AP2:AT2"/>
    <mergeCell ref="AU2:AU3"/>
    <mergeCell ref="AV2:AV3"/>
    <mergeCell ref="AW2:BC2"/>
    <mergeCell ref="A2:A5"/>
    <mergeCell ref="B2:B3"/>
    <mergeCell ref="C2:C3"/>
    <mergeCell ref="D2:H2"/>
    <mergeCell ref="K2:R2"/>
    <mergeCell ref="U5:AM5"/>
    <mergeCell ref="V2:V3"/>
    <mergeCell ref="AD2:AJ2"/>
    <mergeCell ref="AL2:AL4"/>
    <mergeCell ref="W2:AA2"/>
    <mergeCell ref="B5:T5"/>
    <mergeCell ref="I2:I3"/>
    <mergeCell ref="J2:J3"/>
    <mergeCell ref="S2:S4"/>
    <mergeCell ref="U2:U3"/>
    <mergeCell ref="T2:T4"/>
    <mergeCell ref="AB2:AB3"/>
    <mergeCell ref="AC2:AC3"/>
  </mergeCells>
  <printOptions horizontalCentered="1"/>
  <pageMargins left="0.4724409448818898" right="0.4724409448818898" top="0.4724409448818898" bottom="0.31496062992125984" header="0.7086614173228347" footer="0.1968503937007874"/>
  <pageSetup horizontalDpi="600" verticalDpi="600" orientation="landscape" paperSize="9" scale="48" r:id="rId3"/>
  <headerFooter alignWithMargins="0">
    <oddFooter>&amp;C&amp;"MS Sans Serif,Normál"&amp;P+0&amp;10
</oddFooter>
  </headerFooter>
  <colBreaks count="2" manualBreakCount="2">
    <brk id="16" max="58" man="1"/>
    <brk id="30" max="5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Titkarno</dc:creator>
  <cp:keywords/>
  <dc:description/>
  <cp:lastModifiedBy>Kecskés Beatrix</cp:lastModifiedBy>
  <cp:lastPrinted>2015-06-11T07:25:03Z</cp:lastPrinted>
  <dcterms:created xsi:type="dcterms:W3CDTF">1998-11-24T10:08:40Z</dcterms:created>
  <dcterms:modified xsi:type="dcterms:W3CDTF">2019-03-12T13:56:18Z</dcterms:modified>
  <cp:category/>
  <cp:version/>
  <cp:contentType/>
  <cp:contentStatus/>
</cp:coreProperties>
</file>