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stwork_K\idoszaki_kiadv\2023\04\edp\"/>
    </mc:Choice>
  </mc:AlternateContent>
  <bookViews>
    <workbookView xWindow="120" yWindow="45" windowWidth="12120" windowHeight="8580" tabRatio="881"/>
  </bookViews>
  <sheets>
    <sheet name="Fedőlap" sheetId="13" r:id="rId1"/>
    <sheet name="1. Tábla" sheetId="12" r:id="rId2"/>
    <sheet name="2A Tábla" sheetId="11" r:id="rId3"/>
    <sheet name="2B Tábla" sheetId="10" r:id="rId4"/>
    <sheet name="2C Tábla" sheetId="9" r:id="rId5"/>
    <sheet name="2D Tábla" sheetId="8" r:id="rId6"/>
    <sheet name="3A Tábla" sheetId="7" r:id="rId7"/>
    <sheet name="3B Tábla" sheetId="6" r:id="rId8"/>
    <sheet name="3C Tábla" sheetId="5" r:id="rId9"/>
    <sheet name="3D Tábla" sheetId="4" r:id="rId10"/>
    <sheet name="3E Tábla" sheetId="3" r:id="rId11"/>
    <sheet name="4. Tábla" sheetId="2" r:id="rId12"/>
  </sheets>
  <definedNames>
    <definedName name="_TAB1" localSheetId="1">'1. Tábla'!$B$1:$O$38</definedName>
    <definedName name="_TAB1" localSheetId="2">'2A Tábla'!#REF!</definedName>
    <definedName name="_TAB1" localSheetId="3">'2B Tábla'!#REF!</definedName>
    <definedName name="_TAB1" localSheetId="4">'2C Tábla'!#REF!</definedName>
    <definedName name="_TAB1" localSheetId="5">'2D Tábla'!#REF!</definedName>
    <definedName name="_TAB1" localSheetId="6">'3A Tábla'!#REF!</definedName>
    <definedName name="_TAB1" localSheetId="7">'3B Tábla'!#REF!</definedName>
    <definedName name="_TAB1" localSheetId="8">'3C Tábla'!#REF!</definedName>
    <definedName name="_TAB1" localSheetId="9">'3D Tábla'!#REF!</definedName>
    <definedName name="_TAB1" localSheetId="10">'3E Tábla'!#REF!</definedName>
    <definedName name="_TAB1" localSheetId="11">'4. Tábla'!#REF!</definedName>
    <definedName name="_TAB1" localSheetId="0">Fedőlap!#REF!</definedName>
    <definedName name="_TAB1">#REF!</definedName>
    <definedName name="_TAB4" localSheetId="1">'1. Tábla'!#REF!</definedName>
    <definedName name="_TAB4" localSheetId="2">'2A Tábla'!#REF!</definedName>
    <definedName name="_TAB4" localSheetId="3">'2B Tábla'!#REF!</definedName>
    <definedName name="_TAB4" localSheetId="4">'2C Tábla'!#REF!</definedName>
    <definedName name="_TAB4" localSheetId="5">'2D Tábla'!#REF!</definedName>
    <definedName name="_TAB4" localSheetId="6">'3A Tábla'!#REF!</definedName>
    <definedName name="_TAB4" localSheetId="7">'3B Tábla'!#REF!</definedName>
    <definedName name="_TAB4" localSheetId="8">'3C Tábla'!#REF!</definedName>
    <definedName name="_TAB4" localSheetId="9">'3D Tábla'!#REF!</definedName>
    <definedName name="_TAB4" localSheetId="10">'3E Tábla'!#REF!</definedName>
    <definedName name="_TAB4" localSheetId="11">'4. Tábla'!$B$1:$O$31</definedName>
    <definedName name="_TAB4" localSheetId="0">Fedőlap!#REF!</definedName>
    <definedName name="_TAB4">#REF!</definedName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Fedőlap!$A$1:$N$42</definedName>
    <definedName name="COVER">#REF!</definedName>
    <definedName name="_xlnm.Print_Area" localSheetId="1">'1. Tábla'!$C$1:$Q$38</definedName>
    <definedName name="_xlnm.Print_Area" localSheetId="2">'2A Tábla'!$C$1:$AB$113</definedName>
    <definedName name="_xlnm.Print_Area" localSheetId="3">'2B Tábla'!$C$1:$AB$48</definedName>
    <definedName name="_xlnm.Print_Area" localSheetId="4">'2C Tábla'!$C$1:$AB$53</definedName>
    <definedName name="_xlnm.Print_Area" localSheetId="5">'2D Tábla'!$C$1:$AB$50</definedName>
    <definedName name="_xlnm.Print_Area" localSheetId="6">'3A Tábla'!$C$2:$AB$55</definedName>
    <definedName name="_xlnm.Print_Area" localSheetId="7">'3B Tábla'!#REF!</definedName>
    <definedName name="_xlnm.Print_Area" localSheetId="8">'3C Tábla'!$C$1:$S$58</definedName>
    <definedName name="_xlnm.Print_Area" localSheetId="9">'3D Tábla'!$C$1:$S$58</definedName>
    <definedName name="_xlnm.Print_Area" localSheetId="10">'3E Tábla'!$C$1:$S$58</definedName>
    <definedName name="_xlnm.Print_Area" localSheetId="11">'4. Tábla'!$A$1:$O$42</definedName>
    <definedName name="_xlnm.Print_Area" localSheetId="0">Fedőlap!#REF!,Fedőlap!#REF!,Fedőlap!#REF!</definedName>
    <definedName name="TAB2A" localSheetId="1">'1. Tábla'!#REF!</definedName>
    <definedName name="TAB2A" localSheetId="2">'2A Tábla'!$A$1:$AC$113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Fedőlap!#REF!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Tábla'!$B$1:$AC$48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Fedőlap!#REF!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Tábla'!$B$1:$AC$53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Fedőlap!#REF!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Tábla'!$B$1:$AC$50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Fedőlap!#REF!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Tábla'!#REF!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Fedőlap!#REF!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Tábla'!$B$2:$AB$59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Fedőlap!#REF!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Tábla'!$B$1:$AB$59</definedName>
    <definedName name="TAB3C" localSheetId="10">'3E Tábla'!#REF!</definedName>
    <definedName name="TAB3C" localSheetId="11">'4. Tábla'!#REF!</definedName>
    <definedName name="TAB3C" localSheetId="0">Fedőlap!#REF!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Tábla'!$B$1:$AB$60</definedName>
    <definedName name="TAB3D" localSheetId="11">'4. Tábla'!#REF!</definedName>
    <definedName name="TAB3D" localSheetId="0">Fedőlap!#REF!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Tábla'!$B$2:$AD$56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Fedőlap!#REF!</definedName>
    <definedName name="TAB3E">#REF!</definedName>
  </definedNames>
  <calcPr calcId="152511"/>
</workbook>
</file>

<file path=xl/calcChain.xml><?xml version="1.0" encoding="utf-8"?>
<calcChain xmlns="http://schemas.openxmlformats.org/spreadsheetml/2006/main">
  <c r="C8" i="3" l="1"/>
  <c r="C8" i="4"/>
  <c r="C8" i="5"/>
  <c r="C8" i="6"/>
  <c r="C7" i="2"/>
  <c r="C8" i="7"/>
  <c r="C6" i="8"/>
  <c r="C6" i="9"/>
  <c r="C6" i="10"/>
  <c r="C6" i="11"/>
  <c r="C6" i="12"/>
</calcChain>
</file>

<file path=xl/sharedStrings.xml><?xml version="1.0" encoding="utf-8"?>
<sst xmlns="http://schemas.openxmlformats.org/spreadsheetml/2006/main" count="2405" uniqueCount="431">
  <si>
    <r>
      <t>Bruttó nemzeti jövedelem folyó piaci árakon (B.5*g)</t>
    </r>
    <r>
      <rPr>
        <b/>
        <vertAlign val="superscript"/>
        <sz val="12"/>
        <rFont val="Times New Roman"/>
        <family val="1"/>
        <charset val="238"/>
      </rPr>
      <t>(2)</t>
    </r>
  </si>
  <si>
    <t>(2) Különösen akkor áll fenn adatszolgáltatási kötelezettség, ha a GNI (vagy másnéven GNP) értéke jelentősen meghaladja a GDP-t.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</si>
  <si>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</si>
  <si>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</si>
  <si>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</si>
  <si>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</si>
  <si>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</si>
  <si>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</si>
  <si>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</si>
  <si>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</si>
  <si>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</si>
  <si>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</si>
  <si>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</si>
  <si>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</si>
  <si>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</si>
  <si>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</si>
  <si>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</si>
  <si>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</si>
  <si>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</si>
  <si>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</si>
  <si>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</si>
  <si>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</si>
  <si>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</si>
  <si>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</si>
  <si>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</si>
  <si>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</si>
  <si>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</si>
  <si>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</si>
  <si>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</si>
  <si>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</si>
  <si>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</si>
  <si>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</si>
  <si>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</si>
  <si>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</si>
  <si>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</si>
  <si>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</si>
  <si>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</si>
  <si>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</si>
  <si>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</si>
  <si>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</si>
  <si>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</si>
  <si>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</si>
  <si>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</si>
  <si>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</si>
  <si>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</si>
  <si>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</si>
  <si>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</si>
  <si>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</si>
  <si>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</si>
  <si>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</si>
  <si>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</si>
  <si>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</si>
  <si>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</si>
  <si>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</si>
  <si>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</si>
  <si>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</si>
  <si>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</si>
  <si>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</si>
  <si>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</si>
  <si>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</si>
  <si>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</si>
  <si>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</si>
  <si>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</si>
  <si>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</si>
  <si>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</si>
  <si>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</si>
  <si>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</si>
  <si>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</si>
  <si>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</si>
  <si>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</si>
  <si>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</si>
  <si>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</si>
  <si>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</si>
  <si>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</si>
  <si>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</si>
  <si>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</si>
  <si>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</si>
  <si>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</si>
  <si>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</si>
  <si>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</si>
  <si>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</si>
  <si>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</si>
  <si>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</si>
  <si>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</si>
  <si>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</si>
  <si>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</si>
  <si>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</si>
  <si>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</si>
  <si>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</si>
  <si>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</si>
  <si>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</si>
  <si>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</si>
  <si>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</si>
  <si>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</si>
  <si>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</si>
  <si>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</si>
  <si>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</si>
  <si>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</si>
  <si>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</si>
  <si>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</si>
  <si>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</si>
  <si>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</si>
  <si>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</si>
  <si>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</si>
  <si>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</si>
  <si>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</si>
  <si>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</si>
  <si>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</si>
  <si>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</si>
  <si>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</si>
  <si>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</si>
  <si>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</si>
  <si>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</si>
  <si>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</si>
  <si>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</si>
  <si>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</si>
  <si>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</si>
  <si>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</si>
  <si>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</si>
  <si>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</si>
  <si>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</si>
  <si>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</si>
  <si>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</si>
  <si>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</si>
  <si>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</si>
  <si>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</si>
  <si>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</si>
  <si>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</si>
  <si>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</si>
  <si>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</si>
  <si>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</si>
  <si>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</si>
  <si>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</si>
  <si>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</si>
  <si>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</si>
  <si>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</si>
  <si>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</si>
  <si>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</si>
  <si>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</si>
  <si>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</si>
  <si>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</si>
  <si>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</si>
  <si>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</si>
  <si>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</si>
  <si>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</si>
  <si>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</si>
  <si>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</si>
  <si>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</si>
  <si>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</si>
  <si>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</si>
  <si>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</si>
  <si>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</si>
  <si>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</si>
  <si>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</si>
  <si>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</si>
  <si>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</si>
  <si>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</si>
  <si>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</si>
  <si>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</si>
  <si>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</si>
  <si>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</si>
  <si>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</si>
  <si>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</si>
  <si>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</si>
  <si>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</si>
  <si>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</si>
  <si>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</si>
  <si>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</si>
  <si>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</si>
  <si>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</si>
  <si>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</si>
  <si>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</si>
  <si>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</si>
  <si>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</si>
  <si>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</si>
  <si>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</si>
  <si>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</si>
  <si>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</si>
  <si>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  <charset val="238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</si>
  <si>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</si>
  <si>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</si>
  <si>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</si>
  <si>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</si>
  <si>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</si>
  <si>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</si>
  <si>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</si>
  <si>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(1) Kérjük jelezze, hogy az adatok végleges, félkész vagy előzetes számok</t>
  </si>
  <si>
    <t>kódok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</si>
  <si>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</si>
  <si>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</si>
  <si>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</si>
  <si>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</si>
  <si>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</si>
  <si>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</si>
  <si>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</si>
  <si>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</si>
  <si>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</si>
  <si>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</si>
  <si>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</si>
  <si>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</si>
  <si>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</si>
  <si>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</si>
  <si>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</si>
  <si>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</si>
  <si>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</si>
  <si>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</si>
  <si>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</si>
  <si>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</si>
  <si>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</si>
  <si>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</si>
  <si>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</si>
  <si>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</si>
  <si>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</si>
  <si>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</si>
  <si>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</si>
  <si>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</si>
  <si>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</si>
  <si>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</si>
  <si>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</si>
  <si>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</si>
  <si>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</si>
  <si>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</si>
  <si>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</si>
  <si>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</si>
  <si>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P.11-hez és P.131-hez kapcsolódóan</t>
  </si>
  <si>
    <t>D.2-höz kapcsolódóan</t>
  </si>
  <si>
    <t>EU transzferekhez kapcsolódóan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</si>
  <si>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</si>
  <si>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</si>
  <si>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</si>
  <si>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</si>
  <si>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</si>
  <si>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</si>
  <si>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</si>
  <si>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</si>
  <si>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</si>
  <si>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</si>
  <si>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</si>
  <si>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</si>
  <si>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</si>
  <si>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</si>
  <si>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</si>
  <si>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</si>
  <si>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</si>
  <si>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</si>
  <si>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</si>
  <si>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</si>
  <si>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>Statisztikai eltérések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</si>
  <si>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</si>
  <si>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</si>
  <si>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</si>
  <si>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</si>
  <si>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</si>
  <si>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</si>
  <si>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</si>
  <si>
    <t>4. tábla: Egyéb adatszolgáltatás az 1993/11/12-én kelt tanácsi jegyzőkönyv közleményének megfelelően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</si>
  <si>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</si>
  <si>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</si>
  <si>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</si>
  <si>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</si>
  <si>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</si>
  <si>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</si>
  <si>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</si>
  <si>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</si>
  <si>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</si>
  <si>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</si>
  <si>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</si>
  <si>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</si>
  <si>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</si>
  <si>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</si>
  <si>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</si>
  <si>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</si>
  <si>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</si>
  <si>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</si>
  <si>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</si>
  <si>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</si>
  <si>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</si>
  <si>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</si>
  <si>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</si>
  <si>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</si>
  <si>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Kötvényátvétel</t>
  </si>
  <si>
    <t>Egyéb, Társadalombiztosítási alapokba tartozó egységek nettó hitelfelvétele (-) / hitelnyújtása (+)</t>
  </si>
  <si>
    <t>P.11 és P.131-hez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</si>
  <si>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</si>
  <si>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</si>
  <si>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(2) Kormányzati szektoron belül konszolidált.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</si>
  <si>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</si>
  <si>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</si>
  <si>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</si>
  <si>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</si>
  <si>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</si>
  <si>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</si>
  <si>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</si>
  <si>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</si>
  <si>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</si>
  <si>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</si>
  <si>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</si>
  <si>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Adósság kibocsátása névérték felett (-)/alatt(+)</t>
  </si>
  <si>
    <r>
      <t>Devizában fennálló adósság</t>
    </r>
    <r>
      <rPr>
        <vertAlign val="superscript"/>
        <sz val="11"/>
        <rFont val="Arial"/>
        <family val="2"/>
        <charset val="238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</si>
  <si>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</si>
  <si>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</si>
  <si>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</si>
  <si>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</si>
  <si>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t>Természetbeni tőketranszferek a Központi Kormányzatba sorolt nonprofit intézményektől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</si>
  <si>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</si>
  <si>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</si>
  <si>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</si>
  <si>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</si>
  <si>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</si>
  <si>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>MAGYARORSZÁG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</si>
  <si>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</si>
  <si>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</si>
  <si>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</si>
  <si>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</si>
  <si>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</si>
  <si>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</si>
  <si>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</si>
  <si>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</si>
  <si>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</si>
  <si>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</si>
  <si>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D.42-höz kapcsolódóan</t>
  </si>
  <si>
    <t>ÁFA visszatérítés Európai Bíróság döntése alapján</t>
  </si>
  <si>
    <t>Az ÁFA elszámolhatóságával kapcsolatos Európai Bírósági ítélet nyomán EU-s bevételek csökkentése</t>
  </si>
  <si>
    <t>Elkülönített állami pénzalapok</t>
  </si>
  <si>
    <t>A Központi Kormányzatba sorolt vállalatok</t>
  </si>
  <si>
    <t>A Központi Kormányzatba sorolt nonprofit intézmények</t>
  </si>
  <si>
    <t>D.63-hoz kapcsolódóan</t>
  </si>
  <si>
    <t>Egyéb tételekhez kapcsolódóan (P.2, D.1, P.51)</t>
  </si>
  <si>
    <r>
      <t xml:space="preserve">Pénzügyi eszközök nettó növekedése (+) </t>
    </r>
    <r>
      <rPr>
        <b/>
        <vertAlign val="superscript"/>
        <sz val="11"/>
        <rFont val="Arial"/>
        <family val="2"/>
        <charset val="238"/>
      </rPr>
      <t>(2)</t>
    </r>
  </si>
  <si>
    <t xml:space="preserve">  Készpénz és betétek (F.2)</t>
  </si>
  <si>
    <t xml:space="preserve">  Nem részvény típusú értékpapírok (F.3)</t>
  </si>
  <si>
    <t xml:space="preserve">  Hitelek (F.4) </t>
  </si>
  <si>
    <t>Rövid lejáratú hitelek (F.41), nettó</t>
  </si>
  <si>
    <t>Hosszú lejáratú hitelek (F.42)</t>
  </si>
  <si>
    <t xml:space="preserve">  Részvények és egyéb tulajdonosi követelések (F.5)</t>
  </si>
  <si>
    <t xml:space="preserve">Pénzügyi derivatívák (F.71) </t>
  </si>
  <si>
    <t xml:space="preserve">Egyéb követelések (F.8) </t>
  </si>
  <si>
    <t xml:space="preserve">Egyéb pénzügyi eszközök (F.1, F.6)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</si>
  <si>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</si>
  <si>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</si>
  <si>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</si>
  <si>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instrumentum névérték feletti(+)/alatti(-) visszaváltása/visszavásárlása</t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</si>
  <si>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</si>
  <si>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</si>
  <si>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(B.9-B.9f)*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</si>
  <si>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  <charset val="238"/>
      </rPr>
      <t>(1,2)</t>
    </r>
  </si>
  <si>
    <t>3B Tábla: Adatszolgáltatás a kormányzati hiány/többlet és egyéb tényezők adósság-változásra gyakorolt hatásáról</t>
  </si>
  <si>
    <t>*Kérjük, hogy figyeljen a nettó hitelfelvételnél / nettó hitelnyújtás előjelére, amely konvenció szerint az 1. és 2. táblákban eltérő!</t>
  </si>
  <si>
    <t>3C Tábla: Adatszolgáltatás a kormányzati hiány/többlet és egyéb tényezők adósság-változásra gyakorolt hatásáról</t>
  </si>
  <si>
    <t>Tartományi kormányzat (EDP B.9) nettó hitelfelvétele(+)/hitelnyújtása(-) (S.1311)*</t>
  </si>
  <si>
    <t>Tartományi kormányzat (S.1311) konszolidált bruttó adóságának változása(2)</t>
  </si>
  <si>
    <t>Tartományi kormányzat hozzájárulása a Kormányzati szektor adósságához (a=b-c)</t>
  </si>
  <si>
    <t>Helyi önkormányzatok (EDP B.9) nettó hitelfelvétele(+)/hitelnyújtása(-) (S.1311)*</t>
  </si>
  <si>
    <t>Helyi önkormányzatok (S.1311) konszolidált bruttó adóságának változása(2)</t>
  </si>
  <si>
    <t>Helyi önkormányzatok hozzájárulása a Kormányzati szektor adósságához (a=b-c)</t>
  </si>
  <si>
    <t>3D Tábla: Adatszolgáltatás a kormányzati hiány/többlet és egyéb tényezők adósság-változásra gyakorolt hatásáról</t>
  </si>
  <si>
    <t>3E Tábla: Adatszolgáltatás a kormányzati hiány/többlet és egyéb tényezők adósság-változásra gyakorolt hatásáról</t>
  </si>
  <si>
    <t>Társadalombiztosítási alapok (EDP B.9) nettó hitelfelvétele(+)/hitelnyújtása(-) (S.1311)*</t>
  </si>
  <si>
    <t>Társadalombiztosítási alapok (S.1311) konszolidált bruttó adóságának változása(2)</t>
  </si>
  <si>
    <t>Társadalombiztosítási alapok hozzájárulása a Kormányzati szektor adósságához (a=b-c)</t>
  </si>
  <si>
    <t xml:space="preserve">  ebből: swap ügyletek kamata</t>
  </si>
  <si>
    <t>Gripen repülőgépek beszerzés</t>
  </si>
  <si>
    <t>ESA 2010</t>
  </si>
  <si>
    <t>B.9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</si>
  <si>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</si>
  <si>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</si>
  <si>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</si>
  <si>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</si>
  <si>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D.41 (felhasználás)</t>
  </si>
  <si>
    <t>Kereskedelmi hitel és előleg tartozás (AF.81 L)</t>
  </si>
  <si>
    <t>D.61-hez kapcsolódóan</t>
  </si>
  <si>
    <t>Standardizált garanciákhoz kapcsolódóan</t>
  </si>
  <si>
    <t>Kazah banknak nyújtott kölcsön állami garanciájának lehívása</t>
  </si>
  <si>
    <t>Malév tulajdonosi kölcsön és egy 2010. évi kiadás semlegesítése</t>
  </si>
  <si>
    <t>Technikai bevétel kivétele (2007-évi maradvány)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</si>
  <si>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</si>
  <si>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</si>
  <si>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</si>
  <si>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Állam által átvállalt adósság</t>
  </si>
  <si>
    <t xml:space="preserve">MÁV kezességvállalás </t>
  </si>
  <si>
    <t>Végtörlesztésből eredő veszteség</t>
  </si>
  <si>
    <t>D.5-höz és D.91-hez kapcsolódóan</t>
  </si>
  <si>
    <t>Nyugdíjreform és Adósságcsökkentő Alap</t>
  </si>
  <si>
    <t>Végtörlesztéshez kapcsolódó imputált adó bevétel</t>
  </si>
  <si>
    <t>D.62-höz és D.63-hoz kapcsolódóan</t>
  </si>
  <si>
    <t>Magánnyugdíjpánztártól átvett vagyon bevételének elszámolása</t>
  </si>
  <si>
    <t>Eredményszemléletű korrekció (konszolidáció)</t>
  </si>
  <si>
    <t>A kormányzaton belüli transzferek időbeli eltérései</t>
  </si>
  <si>
    <t>D.62-höz, D.63-höz, D.73-hoz, D.75-höz, D.76-hoz és D.92-höz kapcsolódóan</t>
  </si>
  <si>
    <t>Tőketranszfer közösségi vállalatok részére</t>
  </si>
  <si>
    <t>EU finanszírozás változása (közkiadásról teljes kiadásra)</t>
  </si>
  <si>
    <t>EU-transzferekhez kapcsolódó pénzügyi korrekció (2013. évi döntés)</t>
  </si>
  <si>
    <t>Helyi önkormányzatok adósságának átvállalása</t>
  </si>
  <si>
    <t>Memorandum tétel: EU transzfereken képződött és egyéb árfolyam különbözet</t>
  </si>
  <si>
    <t>Memorandum tétel: pénzügyi intézmények részére fizetett előleg (lakástámogatásokhoz kapcsolódóan)</t>
  </si>
  <si>
    <t>D.99-hez kapcsolódóan</t>
  </si>
  <si>
    <t>NP-hez kapcsolódóan</t>
  </si>
  <si>
    <t>EU-transzferekhez kapcsolódó pénzügyi korrekció (2014. évi döntés)</t>
  </si>
  <si>
    <t>Apport közösségi vállalatok részére</t>
  </si>
  <si>
    <t>vegyes</t>
  </si>
  <si>
    <t>Állami követelés elengedése: 2003: az Orosz köztársasággal szembeni, 2004: régi kormányzati követelés, 2006: Irak, 2009: Mozambik, Kambodzsa</t>
  </si>
  <si>
    <t>MAVIR támogatásokkal kapcsolatos tranzakciók átvezetése</t>
  </si>
  <si>
    <t>Rövid lejáratú kötvények vásárlása és eladása</t>
  </si>
  <si>
    <t>D.611-hez és D.613-hoz kapcsolódóan</t>
  </si>
  <si>
    <t>Folyó transzfer GYES,GYET járulékának fedezetére</t>
  </si>
  <si>
    <t>A BKV Zrt. adósságának átvállalása</t>
  </si>
  <si>
    <t>A MÁV Zrt. adósságának átvállalása</t>
  </si>
  <si>
    <t>Az MTVA adósságának átvállalása</t>
  </si>
  <si>
    <t>MFB árfolyamgaranciás térítés (tőkeemelésként/tőketranszferként elszámolva)</t>
  </si>
  <si>
    <t>2013: MVM Zrt.(71 milliárd HUF), 2014: MVM Zrt (37,3 milliárd HUF), Antenna Hungária (56 milliárd HUF), MKB Bank (17,1 milliárd HUF), AVE (14 milliárd HUF)</t>
  </si>
  <si>
    <t>2013: A Magyar Posta részvényeinek eladása 19 milliárd HUF; 2015: OTP bank részvényeinek eladása 75 milliárd HUF</t>
  </si>
  <si>
    <t xml:space="preserve">2015. január 31-én megszűnt </t>
  </si>
  <si>
    <t>Lakásprivatizációhoz kapcsolódó imputált hitelnyújtás</t>
  </si>
  <si>
    <t>Társadalombiztosítási alapokba nem tartozó intézményi egységek nettó hitelfelvétele (-) / hitelnyújtása (+)</t>
  </si>
  <si>
    <t>A többi alszektor adóssága a Helyi önkormányzatok alszektorral szemben (állományi érték) (c)(5)</t>
  </si>
  <si>
    <t>Helyi önkormányzatok bruttó adóssága (állományi érték) (b)(2, 5)</t>
  </si>
  <si>
    <t>Társadalombiztosítási alapok bruttó adóssága (állományi érték) (b)(2, 5)</t>
  </si>
  <si>
    <t>A többi alszektor adóssága a Társadalombiztosítási alapok alszektorral szemben (állományi érték) (c)(5)</t>
  </si>
  <si>
    <t>A többi alszektor adóssága a Tartományi kormányzat alszektorral szemben (állományi érték) (c)(5)</t>
  </si>
  <si>
    <t>Tartományi kormányzat bruttó adóssága (állományi érték) (b)(2, 5)</t>
  </si>
  <si>
    <r>
      <t>Központi kormányzat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</si>
  <si>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r>
      <t>A többi alszektor adóssága a Központi kormányzat alszektorral szemben (állományi érték) (c)</t>
    </r>
    <r>
      <rPr>
        <vertAlign val="superscript"/>
        <sz val="11"/>
        <rFont val="Arial"/>
        <family val="2"/>
        <charset val="238"/>
      </rPr>
      <t>(5)</t>
    </r>
  </si>
  <si>
    <t>Az önkormányzat részére előlegként nyújtott EU támogatásokhoz kapcsolódóan</t>
  </si>
  <si>
    <t>Közvetlenül adósságcsökkentésre fordított osztalék</t>
  </si>
  <si>
    <t>Tulajdonosi kölcsön állami vállalatok részére</t>
  </si>
  <si>
    <t>A központ által előlegként nyújtott EU támogatásokhoz kapcsolódóan</t>
  </si>
  <si>
    <t>2016: növekedési adóhitellel kapcsolatos</t>
  </si>
  <si>
    <t>2018. évi rezsicsökkentés átvezetése</t>
  </si>
  <si>
    <t>Visszamenőleges adatok 1995-2018</t>
  </si>
  <si>
    <t>Dátum: 2023.04.12.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</si>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</sst>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Ft&quot;"/>
  </numFmts>
  <fonts count="65">
    <font>
      <sz val="12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  <charset val="238"/>
    </font>
    <font>
      <vertAlign val="superscript"/>
      <sz val="11"/>
      <name val="Arial"/>
      <family val="2"/>
    </font>
    <font>
      <sz val="8"/>
      <name val="Arial"/>
      <family val="2"/>
      <charset val="238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  <charset val="238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  <charset val="238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  <font>
      <sz val="12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vertAlign val="superscript"/>
      <sz val="12"/>
      <name val="Times New Roman"/>
      <family val="1"/>
      <charset val="238"/>
    </font>
    <font>
      <b/>
      <sz val="26"/>
      <name val="Times New Roman"/>
      <family val="1"/>
      <charset val="238"/>
    </font>
    <font>
      <i/>
      <sz val="18"/>
      <name val="Times New Roman"/>
      <family val="1"/>
      <charset val="238"/>
    </font>
    <font>
      <sz val="10"/>
      <name val="Arial"/>
      <family val="2"/>
      <charset val="238"/>
    </font>
    <font>
      <sz val="26"/>
      <name val="Times New Roman"/>
      <family val="1"/>
      <charset val="238"/>
    </font>
    <font>
      <i/>
      <sz val="10"/>
      <name val="Arial"/>
      <family val="2"/>
    </font>
    <font>
      <sz val="9.35"/>
      <name val="Arial"/>
      <family val="2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0"/>
      <color indexed="10"/>
      <name val="Arial"/>
      <family val="2"/>
    </font>
    <font>
      <i/>
      <sz val="11"/>
      <name val="Arial"/>
      <family val="2"/>
    </font>
    <font>
      <strike/>
      <sz val="10"/>
      <name val="Arial"/>
      <family val="2"/>
    </font>
    <font>
      <b/>
      <sz val="20"/>
      <name val="Times New Roman"/>
      <family val="1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trike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64"/>
      </left>
      <right/>
      <top/>
      <bottom/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/>
      <bottom style="double">
        <color theme="1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2" fillId="0" borderId="0"/>
    <xf numFmtId="0" fontId="42" fillId="0" borderId="0"/>
    <xf numFmtId="0" fontId="45" fillId="0" borderId="0"/>
    <xf numFmtId="164" fontId="1" fillId="0" borderId="0" applyFont="0" applyFill="0" applyBorder="0" applyAlignment="0" applyProtection="0"/>
  </cellStyleXfs>
  <cellXfs count="45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5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9" fillId="0" borderId="0" xfId="0" applyFont="1" applyFill="1" applyProtection="1"/>
    <xf numFmtId="0" fontId="0" fillId="0" borderId="0" xfId="0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5" fillId="0" borderId="3" xfId="0" applyFont="1" applyFill="1" applyBorder="1" applyProtection="1"/>
    <xf numFmtId="0" fontId="14" fillId="0" borderId="3" xfId="0" applyFont="1" applyFill="1" applyBorder="1" applyProtection="1"/>
    <xf numFmtId="0" fontId="14" fillId="0" borderId="4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Continuous"/>
    </xf>
    <xf numFmtId="0" fontId="5" fillId="0" borderId="7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8" fillId="0" borderId="0" xfId="0" applyFont="1" applyFill="1" applyBorder="1" applyAlignment="1" applyProtection="1">
      <alignment horizontal="center"/>
    </xf>
    <xf numFmtId="0" fontId="15" fillId="0" borderId="10" xfId="0" applyFont="1" applyFill="1" applyBorder="1" applyProtection="1"/>
    <xf numFmtId="0" fontId="14" fillId="0" borderId="10" xfId="0" applyFont="1" applyFill="1" applyBorder="1" applyProtection="1"/>
    <xf numFmtId="0" fontId="17" fillId="0" borderId="0" xfId="0" applyFont="1" applyFill="1" applyBorder="1" applyProtection="1"/>
    <xf numFmtId="0" fontId="17" fillId="0" borderId="8" xfId="0" applyFont="1" applyFill="1" applyBorder="1" applyProtection="1"/>
    <xf numFmtId="0" fontId="5" fillId="0" borderId="8" xfId="0" applyFont="1" applyFill="1" applyBorder="1" applyAlignment="1" applyProtection="1">
      <alignment horizontal="left"/>
    </xf>
    <xf numFmtId="0" fontId="17" fillId="0" borderId="11" xfId="0" applyFont="1" applyFill="1" applyBorder="1" applyProtection="1"/>
    <xf numFmtId="0" fontId="17" fillId="0" borderId="12" xfId="0" applyFont="1" applyFill="1" applyBorder="1" applyProtection="1"/>
    <xf numFmtId="0" fontId="13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14" fillId="0" borderId="13" xfId="0" applyFont="1" applyFill="1" applyBorder="1" applyProtection="1"/>
    <xf numFmtId="0" fontId="14" fillId="0" borderId="14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7" fillId="0" borderId="15" xfId="0" applyFont="1" applyFill="1" applyBorder="1" applyProtection="1"/>
    <xf numFmtId="0" fontId="0" fillId="0" borderId="0" xfId="0" applyFill="1" applyBorder="1" applyProtection="1"/>
    <xf numFmtId="0" fontId="8" fillId="0" borderId="0" xfId="0" applyFont="1" applyFill="1" applyBorder="1" applyProtection="1"/>
    <xf numFmtId="0" fontId="17" fillId="0" borderId="16" xfId="0" applyFont="1" applyFill="1" applyBorder="1" applyProtection="1"/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4" fillId="0" borderId="13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/>
    <xf numFmtId="0" fontId="14" fillId="0" borderId="17" xfId="0" applyFont="1" applyFill="1" applyBorder="1" applyProtection="1"/>
    <xf numFmtId="0" fontId="8" fillId="0" borderId="17" xfId="0" applyFont="1" applyFill="1" applyBorder="1" applyProtection="1"/>
    <xf numFmtId="0" fontId="8" fillId="0" borderId="3" xfId="0" applyFont="1" applyFill="1" applyBorder="1" applyAlignment="1" applyProtection="1"/>
    <xf numFmtId="0" fontId="8" fillId="0" borderId="3" xfId="0" applyFont="1" applyFill="1" applyBorder="1" applyProtection="1"/>
    <xf numFmtId="0" fontId="0" fillId="0" borderId="3" xfId="0" applyFill="1" applyBorder="1" applyProtection="1"/>
    <xf numFmtId="0" fontId="14" fillId="0" borderId="18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0" fillId="0" borderId="10" xfId="0" applyFill="1" applyBorder="1" applyProtection="1"/>
    <xf numFmtId="0" fontId="8" fillId="0" borderId="9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13" fillId="0" borderId="0" xfId="0" applyFont="1" applyFill="1" applyBorder="1" applyProtection="1"/>
    <xf numFmtId="0" fontId="8" fillId="0" borderId="18" xfId="0" applyFont="1" applyFill="1" applyBorder="1" applyProtection="1"/>
    <xf numFmtId="0" fontId="0" fillId="0" borderId="18" xfId="0" applyFill="1" applyBorder="1" applyProtection="1"/>
    <xf numFmtId="0" fontId="11" fillId="0" borderId="0" xfId="0" applyFont="1" applyFill="1" applyProtection="1"/>
    <xf numFmtId="0" fontId="14" fillId="0" borderId="20" xfId="0" applyFont="1" applyFill="1" applyBorder="1" applyProtection="1"/>
    <xf numFmtId="0" fontId="8" fillId="0" borderId="20" xfId="0" applyFont="1" applyFill="1" applyBorder="1" applyProtection="1"/>
    <xf numFmtId="0" fontId="8" fillId="0" borderId="13" xfId="0" applyFont="1" applyFill="1" applyBorder="1" applyProtection="1"/>
    <xf numFmtId="0" fontId="0" fillId="0" borderId="13" xfId="0" applyFill="1" applyBorder="1" applyProtection="1"/>
    <xf numFmtId="0" fontId="38" fillId="0" borderId="0" xfId="0" applyFont="1" applyBorder="1" applyAlignment="1" applyProtection="1">
      <alignment wrapText="1"/>
    </xf>
    <xf numFmtId="0" fontId="31" fillId="0" borderId="0" xfId="0" applyFont="1" applyFill="1" applyProtection="1"/>
    <xf numFmtId="0" fontId="31" fillId="0" borderId="0" xfId="0" applyFont="1" applyFill="1" applyAlignment="1" applyProtection="1"/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14" fillId="0" borderId="21" xfId="0" applyFont="1" applyFill="1" applyBorder="1" applyProtection="1"/>
    <xf numFmtId="0" fontId="14" fillId="0" borderId="22" xfId="0" applyFont="1" applyFill="1" applyBorder="1" applyProtection="1"/>
    <xf numFmtId="0" fontId="0" fillId="0" borderId="8" xfId="0" applyFill="1" applyBorder="1" applyProtection="1"/>
    <xf numFmtId="0" fontId="14" fillId="0" borderId="22" xfId="0" applyFont="1" applyBorder="1" applyProtection="1"/>
    <xf numFmtId="0" fontId="12" fillId="0" borderId="0" xfId="0" applyFont="1" applyFill="1" applyProtection="1"/>
    <xf numFmtId="0" fontId="14" fillId="0" borderId="23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14" fillId="0" borderId="21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14" fillId="0" borderId="2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left"/>
    </xf>
    <xf numFmtId="0" fontId="30" fillId="0" borderId="10" xfId="0" applyFont="1" applyFill="1" applyBorder="1" applyProtection="1"/>
    <xf numFmtId="0" fontId="30" fillId="0" borderId="18" xfId="0" applyFont="1" applyFill="1" applyBorder="1" applyAlignment="1" applyProtection="1">
      <alignment horizontal="center"/>
    </xf>
    <xf numFmtId="0" fontId="14" fillId="0" borderId="24" xfId="0" applyFont="1" applyBorder="1" applyProtection="1"/>
    <xf numFmtId="0" fontId="18" fillId="0" borderId="25" xfId="0" applyFont="1" applyFill="1" applyBorder="1" applyAlignment="1" applyProtection="1">
      <alignment horizontal="centerContinuous" vertical="center"/>
    </xf>
    <xf numFmtId="0" fontId="18" fillId="0" borderId="26" xfId="0" applyFont="1" applyFill="1" applyBorder="1" applyAlignment="1" applyProtection="1">
      <alignment horizontal="centerContinuous" vertical="center"/>
    </xf>
    <xf numFmtId="0" fontId="24" fillId="0" borderId="0" xfId="0" applyFont="1" applyFill="1" applyProtection="1"/>
    <xf numFmtId="0" fontId="19" fillId="0" borderId="0" xfId="0" applyFont="1" applyFill="1" applyAlignment="1" applyProtection="1">
      <alignment horizontal="right"/>
    </xf>
    <xf numFmtId="0" fontId="14" fillId="0" borderId="23" xfId="0" applyFont="1" applyFill="1" applyBorder="1" applyAlignment="1" applyProtection="1">
      <alignment horizontal="center"/>
    </xf>
    <xf numFmtId="0" fontId="14" fillId="0" borderId="20" xfId="0" applyFon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38" fillId="0" borderId="0" xfId="0" applyFont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/>
    </xf>
    <xf numFmtId="0" fontId="14" fillId="0" borderId="23" xfId="0" applyFont="1" applyBorder="1" applyProtection="1"/>
    <xf numFmtId="0" fontId="26" fillId="0" borderId="27" xfId="0" applyFont="1" applyFill="1" applyBorder="1" applyProtection="1"/>
    <xf numFmtId="0" fontId="5" fillId="0" borderId="18" xfId="0" applyFont="1" applyFill="1" applyBorder="1" applyAlignment="1" applyProtection="1">
      <alignment horizontal="left"/>
    </xf>
    <xf numFmtId="0" fontId="16" fillId="0" borderId="18" xfId="0" applyFont="1" applyFill="1" applyBorder="1" applyAlignment="1" applyProtection="1">
      <alignment horizontal="left"/>
    </xf>
    <xf numFmtId="0" fontId="14" fillId="0" borderId="0" xfId="0" applyFont="1" applyBorder="1" applyProtection="1"/>
    <xf numFmtId="0" fontId="14" fillId="0" borderId="0" xfId="0" applyFont="1" applyProtection="1"/>
    <xf numFmtId="0" fontId="0" fillId="0" borderId="0" xfId="0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28" fillId="0" borderId="28" xfId="0" applyFont="1" applyFill="1" applyBorder="1" applyAlignment="1" applyProtection="1">
      <alignment horizontal="centerContinuous" vertical="center"/>
      <protection locked="0"/>
    </xf>
    <xf numFmtId="0" fontId="17" fillId="0" borderId="29" xfId="0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17" fillId="0" borderId="30" xfId="0" applyFont="1" applyFill="1" applyBorder="1" applyAlignment="1" applyProtection="1">
      <alignment horizontal="centerContinuous"/>
      <protection locked="0"/>
    </xf>
    <xf numFmtId="0" fontId="17" fillId="2" borderId="30" xfId="0" applyFont="1" applyFill="1" applyBorder="1" applyAlignment="1" applyProtection="1">
      <alignment horizontal="centerContinuous"/>
      <protection locked="0"/>
    </xf>
    <xf numFmtId="0" fontId="10" fillId="0" borderId="28" xfId="0" applyFont="1" applyFill="1" applyBorder="1" applyProtection="1">
      <protection locked="0"/>
    </xf>
    <xf numFmtId="0" fontId="26" fillId="0" borderId="28" xfId="0" applyFont="1" applyFill="1" applyBorder="1" applyProtection="1">
      <protection locked="0"/>
    </xf>
    <xf numFmtId="0" fontId="14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28" fillId="0" borderId="28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/>
    <xf numFmtId="0" fontId="14" fillId="0" borderId="31" xfId="0" applyFont="1" applyFill="1" applyBorder="1" applyProtection="1"/>
    <xf numFmtId="0" fontId="28" fillId="0" borderId="32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Protection="1">
      <protection locked="0"/>
    </xf>
    <xf numFmtId="0" fontId="17" fillId="0" borderId="33" xfId="0" applyFont="1" applyFill="1" applyBorder="1" applyProtection="1"/>
    <xf numFmtId="0" fontId="17" fillId="0" borderId="34" xfId="0" applyFont="1" applyFill="1" applyBorder="1" applyProtection="1"/>
    <xf numFmtId="0" fontId="5" fillId="0" borderId="35" xfId="0" applyFont="1" applyFill="1" applyBorder="1" applyAlignment="1" applyProtection="1">
      <alignment horizontal="center"/>
    </xf>
    <xf numFmtId="2" fontId="8" fillId="0" borderId="0" xfId="0" applyNumberFormat="1" applyFont="1" applyFill="1" applyBorder="1" applyProtection="1"/>
    <xf numFmtId="2" fontId="8" fillId="0" borderId="0" xfId="0" quotePrefix="1" applyNumberFormat="1" applyFont="1" applyFill="1" applyBorder="1" applyProtection="1"/>
    <xf numFmtId="2" fontId="8" fillId="0" borderId="0" xfId="0" applyNumberFormat="1" applyFont="1" applyFill="1" applyProtection="1"/>
    <xf numFmtId="2" fontId="0" fillId="0" borderId="13" xfId="0" applyNumberFormat="1" applyFill="1" applyBorder="1" applyProtection="1"/>
    <xf numFmtId="2" fontId="14" fillId="0" borderId="13" xfId="0" applyNumberFormat="1" applyFont="1" applyFill="1" applyBorder="1" applyProtection="1"/>
    <xf numFmtId="2" fontId="0" fillId="0" borderId="0" xfId="0" applyNumberFormat="1" applyFill="1" applyProtection="1"/>
    <xf numFmtId="2" fontId="0" fillId="0" borderId="0" xfId="0" applyNumberFormat="1" applyFill="1" applyBorder="1" applyProtection="1"/>
    <xf numFmtId="0" fontId="17" fillId="2" borderId="30" xfId="0" applyFont="1" applyFill="1" applyBorder="1" applyAlignment="1" applyProtection="1">
      <alignment horizontal="left"/>
      <protection locked="0"/>
    </xf>
    <xf numFmtId="0" fontId="42" fillId="0" borderId="0" xfId="2" applyFill="1"/>
    <xf numFmtId="0" fontId="42" fillId="0" borderId="0" xfId="2" applyFill="1" applyAlignment="1">
      <alignment horizontal="center"/>
    </xf>
    <xf numFmtId="0" fontId="3" fillId="0" borderId="0" xfId="2" applyFont="1" applyFill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centerContinuous"/>
    </xf>
    <xf numFmtId="0" fontId="43" fillId="0" borderId="0" xfId="2" applyFont="1" applyFill="1" applyAlignment="1">
      <alignment horizontal="centerContinuous"/>
    </xf>
    <xf numFmtId="0" fontId="25" fillId="0" borderId="0" xfId="2" applyFont="1" applyFill="1" applyAlignment="1">
      <alignment horizontal="centerContinuous"/>
    </xf>
    <xf numFmtId="0" fontId="16" fillId="0" borderId="0" xfId="3" applyFont="1" applyFill="1" applyBorder="1" applyAlignment="1" applyProtection="1">
      <alignment horizontal="left"/>
    </xf>
    <xf numFmtId="0" fontId="5" fillId="0" borderId="8" xfId="3" applyFont="1" applyFill="1" applyBorder="1" applyAlignment="1" applyProtection="1">
      <alignment horizontal="left"/>
    </xf>
    <xf numFmtId="0" fontId="4" fillId="0" borderId="0" xfId="3" applyFont="1" applyFill="1" applyAlignment="1" applyProtection="1">
      <alignment horizontal="left"/>
    </xf>
    <xf numFmtId="0" fontId="8" fillId="0" borderId="0" xfId="3" applyFont="1" applyFill="1" applyAlignment="1" applyProtection="1">
      <alignment horizontal="left"/>
    </xf>
    <xf numFmtId="0" fontId="17" fillId="2" borderId="30" xfId="3" applyFont="1" applyFill="1" applyBorder="1" applyAlignment="1" applyProtection="1">
      <alignment horizontal="left"/>
      <protection locked="0"/>
    </xf>
    <xf numFmtId="0" fontId="9" fillId="0" borderId="0" xfId="3" applyFont="1" applyFill="1"/>
    <xf numFmtId="0" fontId="5" fillId="0" borderId="3" xfId="3" applyFont="1" applyFill="1" applyBorder="1" applyAlignment="1" applyProtection="1">
      <alignment horizontal="left"/>
    </xf>
    <xf numFmtId="0" fontId="16" fillId="0" borderId="8" xfId="3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0" fontId="6" fillId="0" borderId="0" xfId="3" applyFont="1" applyFill="1" applyAlignment="1" applyProtection="1">
      <alignment horizontal="left"/>
    </xf>
    <xf numFmtId="0" fontId="9" fillId="0" borderId="0" xfId="3" applyFont="1" applyFill="1" applyAlignment="1" applyProtection="1">
      <alignment horizontal="left"/>
    </xf>
    <xf numFmtId="0" fontId="42" fillId="0" borderId="0" xfId="3" applyFill="1" applyAlignment="1" applyProtection="1">
      <alignment horizontal="left"/>
    </xf>
    <xf numFmtId="0" fontId="26" fillId="0" borderId="27" xfId="3" applyFont="1" applyFill="1" applyBorder="1" applyAlignment="1" applyProtection="1">
      <alignment horizontal="left"/>
    </xf>
    <xf numFmtId="0" fontId="24" fillId="0" borderId="0" xfId="3" applyFont="1" applyFill="1" applyAlignment="1" applyProtection="1">
      <alignment horizontal="left"/>
    </xf>
    <xf numFmtId="0" fontId="4" fillId="0" borderId="0" xfId="3" applyFont="1" applyFill="1" applyAlignment="1" applyProtection="1">
      <alignment vertical="center"/>
    </xf>
    <xf numFmtId="0" fontId="8" fillId="0" borderId="18" xfId="3" applyFont="1" applyFill="1" applyBorder="1" applyAlignment="1" applyProtection="1">
      <alignment horizontal="center"/>
    </xf>
    <xf numFmtId="0" fontId="17" fillId="0" borderId="36" xfId="0" applyFont="1" applyFill="1" applyBorder="1" applyProtection="1"/>
    <xf numFmtId="0" fontId="17" fillId="0" borderId="37" xfId="0" applyFont="1" applyFill="1" applyBorder="1" applyProtection="1"/>
    <xf numFmtId="0" fontId="17" fillId="0" borderId="38" xfId="0" applyFont="1" applyFill="1" applyBorder="1" applyProtection="1">
      <protection locked="0"/>
    </xf>
    <xf numFmtId="0" fontId="17" fillId="2" borderId="39" xfId="0" applyFont="1" applyFill="1" applyBorder="1" applyAlignment="1" applyProtection="1">
      <alignment horizontal="centerContinuous"/>
      <protection locked="0"/>
    </xf>
    <xf numFmtId="0" fontId="29" fillId="0" borderId="0" xfId="2" applyFont="1" applyFill="1" applyAlignment="1">
      <alignment horizontal="centerContinuous"/>
    </xf>
    <xf numFmtId="0" fontId="44" fillId="0" borderId="0" xfId="2" applyFont="1" applyFill="1" applyAlignment="1">
      <alignment horizontal="centerContinuous"/>
    </xf>
    <xf numFmtId="0" fontId="50" fillId="0" borderId="0" xfId="0" applyFont="1" applyFill="1"/>
    <xf numFmtId="0" fontId="29" fillId="0" borderId="0" xfId="0" applyFont="1" applyFill="1" applyAlignment="1"/>
    <xf numFmtId="0" fontId="35" fillId="0" borderId="0" xfId="0" applyFont="1" applyFill="1" applyAlignment="1"/>
    <xf numFmtId="0" fontId="11" fillId="0" borderId="7" xfId="0" applyFont="1" applyFill="1" applyBorder="1" applyAlignment="1" applyProtection="1">
      <alignment horizontal="center"/>
    </xf>
    <xf numFmtId="0" fontId="17" fillId="0" borderId="11" xfId="0" applyFont="1" applyFill="1" applyBorder="1" applyProtection="1">
      <protection locked="0"/>
    </xf>
    <xf numFmtId="0" fontId="17" fillId="0" borderId="12" xfId="0" applyFont="1" applyFill="1" applyBorder="1" applyProtection="1">
      <protection locked="0"/>
    </xf>
    <xf numFmtId="0" fontId="8" fillId="0" borderId="0" xfId="0" applyFont="1" applyFill="1" applyAlignment="1" applyProtection="1"/>
    <xf numFmtId="0" fontId="36" fillId="0" borderId="0" xfId="0" applyFont="1" applyFill="1" applyBorder="1" applyProtection="1"/>
    <xf numFmtId="0" fontId="0" fillId="0" borderId="0" xfId="0" applyBorder="1" applyProtection="1"/>
    <xf numFmtId="0" fontId="39" fillId="0" borderId="0" xfId="0" applyFont="1" applyBorder="1" applyProtection="1"/>
    <xf numFmtId="0" fontId="0" fillId="0" borderId="0" xfId="0" applyFill="1" applyBorder="1" applyAlignment="1" applyProtection="1"/>
    <xf numFmtId="0" fontId="40" fillId="0" borderId="0" xfId="0" applyFont="1" applyFill="1" applyBorder="1" applyProtection="1"/>
    <xf numFmtId="0" fontId="18" fillId="0" borderId="40" xfId="3" applyFont="1" applyFill="1" applyBorder="1" applyAlignment="1">
      <alignment horizontal="left" vertical="center"/>
    </xf>
    <xf numFmtId="0" fontId="0" fillId="0" borderId="16" xfId="0" applyFill="1" applyBorder="1" applyProtection="1"/>
    <xf numFmtId="0" fontId="17" fillId="0" borderId="16" xfId="0" applyFont="1" applyFill="1" applyBorder="1" applyProtection="1">
      <protection locked="0"/>
    </xf>
    <xf numFmtId="0" fontId="30" fillId="0" borderId="0" xfId="0" applyFont="1" applyFill="1" applyBorder="1" applyAlignment="1" applyProtection="1">
      <alignment horizontal="left"/>
    </xf>
    <xf numFmtId="0" fontId="51" fillId="2" borderId="41" xfId="0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/>
    <xf numFmtId="0" fontId="53" fillId="2" borderId="30" xfId="0" applyFont="1" applyFill="1" applyBorder="1" applyAlignment="1" applyProtection="1">
      <alignment horizontal="left"/>
      <protection locked="0"/>
    </xf>
    <xf numFmtId="3" fontId="10" fillId="3" borderId="4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26" fillId="0" borderId="27" xfId="0" applyFont="1" applyFill="1" applyBorder="1" applyAlignment="1" applyProtection="1">
      <alignment horizontal="left"/>
    </xf>
    <xf numFmtId="3" fontId="10" fillId="0" borderId="27" xfId="1" applyNumberFormat="1" applyFont="1" applyFill="1" applyBorder="1" applyAlignment="1" applyProtection="1">
      <alignment horizontal="right"/>
      <protection locked="0"/>
    </xf>
    <xf numFmtId="0" fontId="4" fillId="0" borderId="43" xfId="0" applyFont="1" applyFill="1" applyBorder="1" applyAlignment="1" applyProtection="1">
      <alignment horizontal="left"/>
    </xf>
    <xf numFmtId="3" fontId="4" fillId="0" borderId="43" xfId="1" applyNumberFormat="1" applyFont="1" applyFill="1" applyBorder="1" applyAlignment="1" applyProtection="1">
      <alignment horizontal="right"/>
      <protection locked="0"/>
    </xf>
    <xf numFmtId="3" fontId="10" fillId="0" borderId="43" xfId="1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Protection="1"/>
    <xf numFmtId="0" fontId="8" fillId="0" borderId="44" xfId="0" applyFont="1" applyFill="1" applyBorder="1" applyAlignment="1" applyProtection="1">
      <alignment horizontal="center"/>
    </xf>
    <xf numFmtId="0" fontId="8" fillId="0" borderId="45" xfId="0" applyFont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0" fillId="0" borderId="46" xfId="0" applyFill="1" applyBorder="1" applyProtection="1"/>
    <xf numFmtId="0" fontId="12" fillId="0" borderId="8" xfId="0" applyFont="1" applyFill="1" applyBorder="1" applyProtection="1"/>
    <xf numFmtId="0" fontId="13" fillId="0" borderId="8" xfId="0" applyFont="1" applyFill="1" applyBorder="1" applyProtection="1"/>
    <xf numFmtId="0" fontId="0" fillId="0" borderId="9" xfId="0" applyFill="1" applyBorder="1" applyProtection="1"/>
    <xf numFmtId="0" fontId="0" fillId="0" borderId="47" xfId="0" applyFill="1" applyBorder="1" applyProtection="1"/>
    <xf numFmtId="0" fontId="0" fillId="0" borderId="36" xfId="0" applyFill="1" applyBorder="1" applyAlignment="1" applyProtection="1">
      <alignment horizontal="center"/>
    </xf>
    <xf numFmtId="0" fontId="8" fillId="0" borderId="46" xfId="0" applyFont="1" applyFill="1" applyBorder="1" applyAlignment="1" applyProtection="1">
      <alignment horizontal="center"/>
    </xf>
    <xf numFmtId="0" fontId="8" fillId="0" borderId="26" xfId="0" applyFont="1" applyFill="1" applyBorder="1" applyAlignment="1" applyProtection="1">
      <alignment horizontal="center"/>
    </xf>
    <xf numFmtId="3" fontId="17" fillId="0" borderId="30" xfId="0" applyNumberFormat="1" applyFont="1" applyFill="1" applyBorder="1" applyAlignment="1" applyProtection="1">
      <alignment horizontal="centerContinuous"/>
      <protection locked="0"/>
    </xf>
    <xf numFmtId="0" fontId="13" fillId="0" borderId="0" xfId="0" applyFont="1" applyFill="1"/>
    <xf numFmtId="0" fontId="51" fillId="2" borderId="8" xfId="0" applyFont="1" applyFill="1" applyBorder="1" applyAlignment="1" applyProtection="1">
      <alignment horizontal="left"/>
      <protection locked="0"/>
    </xf>
    <xf numFmtId="3" fontId="14" fillId="0" borderId="10" xfId="0" applyNumberFormat="1" applyFont="1" applyFill="1" applyBorder="1" applyProtection="1"/>
    <xf numFmtId="3" fontId="0" fillId="0" borderId="0" xfId="0" applyNumberFormat="1" applyFill="1" applyProtection="1"/>
    <xf numFmtId="165" fontId="17" fillId="0" borderId="41" xfId="0" applyNumberFormat="1" applyFont="1" applyFill="1" applyBorder="1" applyAlignment="1" applyProtection="1">
      <alignment horizontal="left" wrapText="1"/>
      <protection locked="0"/>
    </xf>
    <xf numFmtId="0" fontId="61" fillId="2" borderId="30" xfId="0" applyFont="1" applyFill="1" applyBorder="1" applyAlignment="1" applyProtection="1">
      <alignment horizontal="left"/>
      <protection locked="0"/>
    </xf>
    <xf numFmtId="0" fontId="17" fillId="2" borderId="30" xfId="3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protection locked="0"/>
    </xf>
    <xf numFmtId="14" fontId="8" fillId="0" borderId="0" xfId="0" applyNumberFormat="1" applyFont="1" applyFill="1" applyAlignment="1" applyProtection="1">
      <alignment horizontal="left"/>
    </xf>
    <xf numFmtId="0" fontId="8" fillId="0" borderId="46" xfId="0" applyFont="1" applyFill="1" applyBorder="1" applyAlignment="1" applyProtection="1"/>
    <xf numFmtId="0" fontId="12" fillId="0" borderId="8" xfId="0" applyFont="1" applyFill="1" applyBorder="1" applyAlignment="1" applyProtection="1"/>
    <xf numFmtId="0" fontId="8" fillId="0" borderId="92" xfId="0" applyFont="1" applyFill="1" applyBorder="1" applyAlignment="1" applyProtection="1"/>
    <xf numFmtId="0" fontId="8" fillId="0" borderId="93" xfId="0" applyFont="1" applyFill="1" applyBorder="1" applyAlignment="1" applyProtection="1"/>
    <xf numFmtId="0" fontId="8" fillId="0" borderId="94" xfId="0" applyFont="1" applyFill="1" applyBorder="1" applyAlignment="1" applyProtection="1"/>
    <xf numFmtId="0" fontId="8" fillId="0" borderId="36" xfId="0" applyFont="1" applyFill="1" applyBorder="1" applyAlignment="1" applyProtection="1"/>
    <xf numFmtId="0" fontId="0" fillId="0" borderId="46" xfId="0" applyFill="1" applyBorder="1" applyAlignment="1" applyProtection="1"/>
    <xf numFmtId="0" fontId="12" fillId="0" borderId="48" xfId="0" applyFont="1" applyFill="1" applyBorder="1" applyAlignment="1" applyProtection="1"/>
    <xf numFmtId="0" fontId="13" fillId="0" borderId="8" xfId="0" applyFont="1" applyFill="1" applyBorder="1" applyAlignment="1" applyProtection="1"/>
    <xf numFmtId="0" fontId="13" fillId="0" borderId="49" xfId="0" applyFont="1" applyFill="1" applyBorder="1" applyAlignment="1" applyProtection="1"/>
    <xf numFmtId="0" fontId="13" fillId="0" borderId="50" xfId="0" applyFont="1" applyFill="1" applyBorder="1" applyAlignment="1" applyProtection="1"/>
    <xf numFmtId="0" fontId="13" fillId="0" borderId="51" xfId="0" applyFont="1" applyFill="1" applyBorder="1" applyAlignment="1" applyProtection="1"/>
    <xf numFmtId="0" fontId="0" fillId="0" borderId="2" xfId="0" applyFill="1" applyBorder="1" applyAlignment="1" applyProtection="1"/>
    <xf numFmtId="0" fontId="12" fillId="0" borderId="45" xfId="0" applyFont="1" applyFill="1" applyBorder="1" applyAlignment="1" applyProtection="1"/>
    <xf numFmtId="0" fontId="0" fillId="0" borderId="36" xfId="0" applyFill="1" applyBorder="1" applyAlignment="1" applyProtection="1"/>
    <xf numFmtId="0" fontId="11" fillId="0" borderId="0" xfId="0" applyFont="1" applyFill="1" applyAlignment="1" applyProtection="1"/>
    <xf numFmtId="0" fontId="8" fillId="0" borderId="46" xfId="0" applyFont="1" applyFill="1" applyBorder="1" applyProtection="1"/>
    <xf numFmtId="0" fontId="8" fillId="0" borderId="95" xfId="0" applyFont="1" applyFill="1" applyBorder="1" applyAlignment="1" applyProtection="1">
      <alignment horizontal="center"/>
    </xf>
    <xf numFmtId="0" fontId="13" fillId="0" borderId="52" xfId="0" applyFont="1" applyFill="1" applyBorder="1" applyProtection="1"/>
    <xf numFmtId="0" fontId="8" fillId="0" borderId="7" xfId="0" applyFont="1" applyFill="1" applyBorder="1" applyAlignment="1" applyProtection="1">
      <alignment horizontal="center"/>
    </xf>
    <xf numFmtId="0" fontId="55" fillId="0" borderId="7" xfId="0" applyFont="1" applyFill="1" applyBorder="1" applyAlignment="1" applyProtection="1">
      <alignment horizontal="center"/>
    </xf>
    <xf numFmtId="49" fontId="8" fillId="3" borderId="53" xfId="0" applyNumberFormat="1" applyFont="1" applyFill="1" applyBorder="1" applyAlignment="1" applyProtection="1">
      <alignment horizontal="center"/>
      <protection locked="0"/>
    </xf>
    <xf numFmtId="3" fontId="62" fillId="0" borderId="9" xfId="0" applyNumberFormat="1" applyFont="1" applyFill="1" applyBorder="1" applyProtection="1"/>
    <xf numFmtId="3" fontId="62" fillId="0" borderId="0" xfId="0" applyNumberFormat="1" applyFont="1" applyFill="1" applyBorder="1" applyProtection="1"/>
    <xf numFmtId="3" fontId="5" fillId="3" borderId="54" xfId="1" applyNumberFormat="1" applyFont="1" applyFill="1" applyBorder="1" applyAlignment="1" applyProtection="1">
      <alignment horizontal="right"/>
      <protection locked="0"/>
    </xf>
    <xf numFmtId="3" fontId="5" fillId="3" borderId="55" xfId="1" applyNumberFormat="1" applyFont="1" applyFill="1" applyBorder="1" applyAlignment="1" applyProtection="1">
      <alignment horizontal="right"/>
      <protection locked="0"/>
    </xf>
    <xf numFmtId="3" fontId="5" fillId="3" borderId="44" xfId="1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protection locked="0"/>
    </xf>
    <xf numFmtId="3" fontId="8" fillId="0" borderId="5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62" fillId="0" borderId="0" xfId="0" applyNumberFormat="1" applyFont="1" applyFill="1" applyBorder="1" applyAlignment="1" applyProtection="1">
      <alignment horizontal="center"/>
    </xf>
    <xf numFmtId="3" fontId="5" fillId="3" borderId="54" xfId="1" applyNumberFormat="1" applyFont="1" applyFill="1" applyBorder="1" applyAlignment="1" applyProtection="1">
      <protection locked="0"/>
    </xf>
    <xf numFmtId="3" fontId="5" fillId="3" borderId="56" xfId="1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5" fillId="3" borderId="45" xfId="1" applyNumberFormat="1" applyFont="1" applyFill="1" applyBorder="1" applyAlignment="1" applyProtection="1">
      <alignment horizontal="right"/>
      <protection locked="0"/>
    </xf>
    <xf numFmtId="3" fontId="5" fillId="0" borderId="5" xfId="0" applyNumberFormat="1" applyFont="1" applyFill="1" applyBorder="1" applyAlignment="1" applyProtection="1">
      <protection locked="0"/>
    </xf>
    <xf numFmtId="3" fontId="5" fillId="0" borderId="2" xfId="0" applyNumberFormat="1" applyFont="1" applyFill="1" applyBorder="1" applyAlignment="1" applyProtection="1">
      <protection locked="0"/>
    </xf>
    <xf numFmtId="3" fontId="5" fillId="0" borderId="57" xfId="0" applyNumberFormat="1" applyFont="1" applyFill="1" applyBorder="1" applyAlignment="1" applyProtection="1">
      <protection locked="0"/>
    </xf>
    <xf numFmtId="0" fontId="4" fillId="0" borderId="58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59" xfId="0" applyFont="1" applyFill="1" applyBorder="1" applyAlignment="1" applyProtection="1">
      <alignment horizontal="left"/>
    </xf>
    <xf numFmtId="0" fontId="5" fillId="0" borderId="60" xfId="0" applyFont="1" applyFill="1" applyBorder="1" applyAlignment="1" applyProtection="1">
      <alignment horizontal="left"/>
    </xf>
    <xf numFmtId="0" fontId="5" fillId="0" borderId="61" xfId="0" applyFont="1" applyFill="1" applyBorder="1" applyAlignment="1" applyProtection="1">
      <alignment horizontal="left"/>
    </xf>
    <xf numFmtId="0" fontId="5" fillId="0" borderId="62" xfId="0" applyFont="1" applyFill="1" applyBorder="1" applyAlignment="1" applyProtection="1">
      <alignment horizontal="left"/>
    </xf>
    <xf numFmtId="0" fontId="5" fillId="0" borderId="63" xfId="0" applyFont="1" applyFill="1" applyBorder="1" applyAlignment="1" applyProtection="1">
      <alignment horizontal="left"/>
    </xf>
    <xf numFmtId="0" fontId="5" fillId="0" borderId="64" xfId="0" applyFont="1" applyFill="1" applyBorder="1" applyAlignment="1" applyProtection="1">
      <alignment horizontal="left"/>
    </xf>
    <xf numFmtId="0" fontId="16" fillId="0" borderId="64" xfId="0" applyFont="1" applyFill="1" applyBorder="1" applyAlignment="1" applyProtection="1">
      <alignment horizontal="left"/>
      <protection locked="0"/>
    </xf>
    <xf numFmtId="0" fontId="16" fillId="0" borderId="62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26" fillId="0" borderId="58" xfId="0" applyFont="1" applyFill="1" applyBorder="1" applyAlignment="1" applyProtection="1">
      <alignment horizontal="left"/>
    </xf>
    <xf numFmtId="0" fontId="16" fillId="0" borderId="64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</xf>
    <xf numFmtId="0" fontId="16" fillId="0" borderId="64" xfId="0" applyFont="1" applyFill="1" applyBorder="1" applyAlignment="1" applyProtection="1">
      <alignment horizontal="left" vertical="center"/>
      <protection locked="0"/>
    </xf>
    <xf numFmtId="0" fontId="56" fillId="0" borderId="9" xfId="0" quotePrefix="1" applyFont="1" applyFill="1" applyBorder="1" applyAlignment="1" applyProtection="1">
      <alignment horizontal="center"/>
    </xf>
    <xf numFmtId="0" fontId="56" fillId="0" borderId="7" xfId="0" quotePrefix="1" applyFont="1" applyFill="1" applyBorder="1" applyAlignment="1" applyProtection="1">
      <alignment horizontal="center"/>
    </xf>
    <xf numFmtId="3" fontId="5" fillId="3" borderId="42" xfId="1" applyNumberFormat="1" applyFont="1" applyFill="1" applyBorder="1" applyAlignment="1" applyProtection="1">
      <alignment horizontal="right"/>
      <protection locked="0"/>
    </xf>
    <xf numFmtId="3" fontId="5" fillId="3" borderId="42" xfId="1" quotePrefix="1" applyNumberFormat="1" applyFont="1" applyFill="1" applyBorder="1" applyAlignment="1" applyProtection="1">
      <alignment horizontal="right"/>
      <protection locked="0"/>
    </xf>
    <xf numFmtId="3" fontId="5" fillId="3" borderId="65" xfId="1" quotePrefix="1" applyNumberFormat="1" applyFont="1" applyFill="1" applyBorder="1" applyAlignment="1" applyProtection="1">
      <alignment horizontal="right"/>
      <protection locked="0"/>
    </xf>
    <xf numFmtId="0" fontId="63" fillId="0" borderId="66" xfId="0" applyFont="1" applyFill="1" applyBorder="1" applyProtection="1"/>
    <xf numFmtId="0" fontId="63" fillId="0" borderId="0" xfId="0" applyFont="1" applyFill="1" applyBorder="1" applyProtection="1"/>
    <xf numFmtId="3" fontId="17" fillId="3" borderId="1" xfId="1" applyNumberFormat="1" applyFont="1" applyFill="1" applyBorder="1" applyAlignment="1" applyProtection="1">
      <alignment horizontal="right"/>
      <protection locked="0"/>
    </xf>
    <xf numFmtId="3" fontId="53" fillId="2" borderId="1" xfId="1" applyNumberFormat="1" applyFont="1" applyFill="1" applyBorder="1" applyAlignment="1" applyProtection="1">
      <alignment horizontal="right"/>
      <protection locked="0"/>
    </xf>
    <xf numFmtId="3" fontId="17" fillId="0" borderId="66" xfId="1" applyNumberFormat="1" applyFont="1" applyFill="1" applyBorder="1" applyAlignment="1" applyProtection="1">
      <alignment horizontal="right"/>
      <protection locked="0"/>
    </xf>
    <xf numFmtId="3" fontId="17" fillId="0" borderId="0" xfId="1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6" fillId="0" borderId="9" xfId="0" quotePrefix="1" applyFont="1" applyFill="1" applyBorder="1" applyAlignment="1" applyProtection="1">
      <alignment horizontal="center"/>
      <protection locked="0"/>
    </xf>
    <xf numFmtId="0" fontId="56" fillId="0" borderId="7" xfId="0" quotePrefix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3" fontId="5" fillId="3" borderId="67" xfId="1" quotePrefix="1" applyNumberFormat="1" applyFont="1" applyFill="1" applyBorder="1" applyAlignment="1" applyProtection="1">
      <alignment horizontal="right"/>
      <protection locked="0"/>
    </xf>
    <xf numFmtId="0" fontId="17" fillId="0" borderId="8" xfId="0" applyFont="1" applyFill="1" applyBorder="1" applyAlignment="1" applyProtection="1">
      <alignment horizontal="centerContinuous"/>
      <protection locked="0"/>
    </xf>
    <xf numFmtId="0" fontId="17" fillId="0" borderId="41" xfId="0" applyFont="1" applyFill="1" applyBorder="1" applyAlignment="1" applyProtection="1">
      <alignment horizontal="centerContinuous"/>
      <protection locked="0"/>
    </xf>
    <xf numFmtId="3" fontId="17" fillId="2" borderId="1" xfId="1" applyNumberFormat="1" applyFont="1" applyFill="1" applyBorder="1" applyAlignment="1" applyProtection="1">
      <alignment horizontal="right"/>
      <protection locked="0"/>
    </xf>
    <xf numFmtId="0" fontId="17" fillId="2" borderId="41" xfId="0" applyFont="1" applyFill="1" applyBorder="1" applyAlignment="1" applyProtection="1">
      <alignment horizontal="centerContinuous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3" fontId="17" fillId="0" borderId="59" xfId="1" applyNumberFormat="1" applyFont="1" applyFill="1" applyBorder="1" applyAlignment="1" applyProtection="1">
      <alignment horizontal="right"/>
      <protection locked="0"/>
    </xf>
    <xf numFmtId="3" fontId="17" fillId="0" borderId="68" xfId="1" applyNumberFormat="1" applyFont="1" applyFill="1" applyBorder="1" applyAlignment="1" applyProtection="1">
      <alignment horizontal="right"/>
      <protection locked="0"/>
    </xf>
    <xf numFmtId="3" fontId="17" fillId="0" borderId="69" xfId="1" applyNumberFormat="1" applyFont="1" applyFill="1" applyBorder="1" applyAlignment="1" applyProtection="1">
      <alignment horizontal="right"/>
      <protection locked="0"/>
    </xf>
    <xf numFmtId="3" fontId="17" fillId="0" borderId="13" xfId="1" applyNumberFormat="1" applyFont="1" applyFill="1" applyBorder="1" applyAlignment="1" applyProtection="1">
      <alignment horizontal="right"/>
      <protection locked="0"/>
    </xf>
    <xf numFmtId="0" fontId="5" fillId="0" borderId="59" xfId="0" applyFont="1" applyFill="1" applyBorder="1" applyAlignment="1" applyProtection="1">
      <alignment horizontal="left" wrapText="1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57" fillId="0" borderId="0" xfId="0" applyFont="1" applyFill="1" applyProtection="1"/>
    <xf numFmtId="0" fontId="0" fillId="0" borderId="0" xfId="0" applyFill="1" applyProtection="1">
      <protection locked="0"/>
    </xf>
    <xf numFmtId="0" fontId="11" fillId="0" borderId="96" xfId="0" applyFont="1" applyFill="1" applyBorder="1" applyAlignment="1" applyProtection="1"/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49" fontId="11" fillId="0" borderId="0" xfId="0" applyNumberFormat="1" applyFont="1" applyFill="1" applyAlignment="1" applyProtection="1"/>
    <xf numFmtId="0" fontId="17" fillId="0" borderId="41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/>
    </xf>
    <xf numFmtId="3" fontId="10" fillId="3" borderId="65" xfId="1" applyNumberFormat="1" applyFont="1" applyFill="1" applyBorder="1" applyAlignment="1" applyProtection="1">
      <alignment horizontal="right"/>
      <protection locked="0"/>
    </xf>
    <xf numFmtId="0" fontId="26" fillId="0" borderId="58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Protection="1">
      <protection locked="0"/>
    </xf>
    <xf numFmtId="0" fontId="14" fillId="0" borderId="3" xfId="0" applyFont="1" applyFill="1" applyBorder="1" applyProtection="1">
      <protection locked="0"/>
    </xf>
    <xf numFmtId="0" fontId="16" fillId="0" borderId="70" xfId="0" applyFont="1" applyFill="1" applyBorder="1" applyAlignment="1" applyProtection="1">
      <alignment horizontal="left"/>
    </xf>
    <xf numFmtId="0" fontId="26" fillId="0" borderId="71" xfId="0" applyFont="1" applyFill="1" applyBorder="1" applyAlignment="1" applyProtection="1">
      <alignment horizontal="left"/>
    </xf>
    <xf numFmtId="0" fontId="30" fillId="0" borderId="59" xfId="0" applyFont="1" applyFill="1" applyBorder="1" applyAlignment="1" applyProtection="1">
      <alignment horizontal="left"/>
    </xf>
    <xf numFmtId="0" fontId="58" fillId="0" borderId="0" xfId="0" applyFont="1" applyFill="1" applyBorder="1" applyAlignment="1" applyProtection="1">
      <alignment horizontal="left"/>
    </xf>
    <xf numFmtId="0" fontId="30" fillId="0" borderId="63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horizontal="left"/>
    </xf>
    <xf numFmtId="0" fontId="30" fillId="0" borderId="72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centerContinuous"/>
      <protection locked="0"/>
    </xf>
    <xf numFmtId="0" fontId="59" fillId="0" borderId="9" xfId="0" quotePrefix="1" applyFont="1" applyFill="1" applyBorder="1" applyAlignment="1" applyProtection="1">
      <alignment horizontal="center"/>
      <protection locked="0"/>
    </xf>
    <xf numFmtId="0" fontId="59" fillId="0" borderId="7" xfId="0" quotePrefix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73" xfId="0" applyFont="1" applyFill="1" applyBorder="1" applyAlignment="1" applyProtection="1">
      <alignment horizontal="center"/>
      <protection locked="0"/>
    </xf>
    <xf numFmtId="3" fontId="17" fillId="0" borderId="3" xfId="1" applyNumberFormat="1" applyFont="1" applyFill="1" applyBorder="1" applyAlignment="1" applyProtection="1">
      <alignment horizontal="right"/>
      <protection locked="0"/>
    </xf>
    <xf numFmtId="0" fontId="30" fillId="0" borderId="8" xfId="0" applyFont="1" applyFill="1" applyBorder="1" applyAlignment="1" applyProtection="1">
      <alignment horizontal="centerContinuous"/>
      <protection locked="0"/>
    </xf>
    <xf numFmtId="3" fontId="30" fillId="4" borderId="74" xfId="1" applyNumberFormat="1" applyFont="1" applyFill="1" applyBorder="1" applyAlignment="1" applyProtection="1">
      <alignment horizontal="right"/>
    </xf>
    <xf numFmtId="0" fontId="30" fillId="0" borderId="41" xfId="0" applyFont="1" applyFill="1" applyBorder="1" applyAlignment="1" applyProtection="1">
      <alignment horizontal="centerContinuous"/>
      <protection locked="0"/>
    </xf>
    <xf numFmtId="3" fontId="30" fillId="3" borderId="1" xfId="1" applyNumberFormat="1" applyFont="1" applyFill="1" applyBorder="1" applyAlignment="1" applyProtection="1">
      <alignment horizontal="right"/>
      <protection locked="0"/>
    </xf>
    <xf numFmtId="3" fontId="58" fillId="5" borderId="75" xfId="1" applyNumberFormat="1" applyFont="1" applyFill="1" applyBorder="1" applyAlignment="1" applyProtection="1">
      <alignment horizontal="right"/>
      <protection locked="0"/>
    </xf>
    <xf numFmtId="3" fontId="58" fillId="5" borderId="76" xfId="1" applyNumberFormat="1" applyFont="1" applyFill="1" applyBorder="1" applyAlignment="1" applyProtection="1">
      <alignment horizontal="right"/>
      <protection locked="0"/>
    </xf>
    <xf numFmtId="3" fontId="58" fillId="5" borderId="77" xfId="1" applyNumberFormat="1" applyFont="1" applyFill="1" applyBorder="1" applyAlignment="1" applyProtection="1">
      <alignment horizontal="right"/>
      <protection locked="0"/>
    </xf>
    <xf numFmtId="3" fontId="58" fillId="5" borderId="78" xfId="1" applyNumberFormat="1" applyFont="1" applyFill="1" applyBorder="1" applyAlignment="1" applyProtection="1">
      <alignment horizontal="right"/>
      <protection locked="0"/>
    </xf>
    <xf numFmtId="3" fontId="53" fillId="5" borderId="75" xfId="1" applyNumberFormat="1" applyFont="1" applyFill="1" applyBorder="1" applyAlignment="1" applyProtection="1">
      <alignment horizontal="right"/>
      <protection locked="0"/>
    </xf>
    <xf numFmtId="3" fontId="53" fillId="5" borderId="76" xfId="1" applyNumberFormat="1" applyFont="1" applyFill="1" applyBorder="1" applyAlignment="1" applyProtection="1">
      <alignment horizontal="right"/>
      <protection locked="0"/>
    </xf>
    <xf numFmtId="3" fontId="53" fillId="5" borderId="77" xfId="1" applyNumberFormat="1" applyFont="1" applyFill="1" applyBorder="1" applyAlignment="1" applyProtection="1">
      <alignment horizontal="right"/>
      <protection locked="0"/>
    </xf>
    <xf numFmtId="3" fontId="53" fillId="5" borderId="78" xfId="1" applyNumberFormat="1" applyFont="1" applyFill="1" applyBorder="1" applyAlignment="1" applyProtection="1">
      <alignment horizontal="right"/>
      <protection locked="0"/>
    </xf>
    <xf numFmtId="3" fontId="53" fillId="5" borderId="79" xfId="1" applyNumberFormat="1" applyFont="1" applyFill="1" applyBorder="1" applyAlignment="1" applyProtection="1">
      <alignment horizontal="right"/>
      <protection locked="0"/>
    </xf>
    <xf numFmtId="3" fontId="53" fillId="5" borderId="80" xfId="1" applyNumberFormat="1" applyFont="1" applyFill="1" applyBorder="1" applyAlignment="1" applyProtection="1">
      <alignment horizontal="right"/>
      <protection locked="0"/>
    </xf>
    <xf numFmtId="3" fontId="30" fillId="0" borderId="59" xfId="1" applyNumberFormat="1" applyFont="1" applyFill="1" applyBorder="1" applyAlignment="1" applyProtection="1">
      <alignment horizontal="right"/>
      <protection locked="0"/>
    </xf>
    <xf numFmtId="3" fontId="30" fillId="0" borderId="68" xfId="1" applyNumberFormat="1" applyFont="1" applyFill="1" applyBorder="1" applyAlignment="1" applyProtection="1">
      <alignment horizontal="right"/>
      <protection locked="0"/>
    </xf>
    <xf numFmtId="3" fontId="30" fillId="0" borderId="0" xfId="1" applyNumberFormat="1" applyFont="1" applyFill="1" applyBorder="1" applyAlignment="1" applyProtection="1">
      <alignment horizontal="right"/>
      <protection locked="0"/>
    </xf>
    <xf numFmtId="3" fontId="30" fillId="4" borderId="1" xfId="1" applyNumberFormat="1" applyFont="1" applyFill="1" applyBorder="1" applyAlignment="1" applyProtection="1">
      <alignment horizontal="right"/>
    </xf>
    <xf numFmtId="3" fontId="30" fillId="0" borderId="66" xfId="1" applyNumberFormat="1" applyFont="1" applyFill="1" applyBorder="1" applyAlignment="1" applyProtection="1">
      <alignment horizontal="right"/>
      <protection locked="0"/>
    </xf>
    <xf numFmtId="3" fontId="30" fillId="0" borderId="69" xfId="1" applyNumberFormat="1" applyFont="1" applyFill="1" applyBorder="1" applyAlignment="1" applyProtection="1">
      <alignment horizontal="right"/>
      <protection locked="0"/>
    </xf>
    <xf numFmtId="3" fontId="30" fillId="0" borderId="13" xfId="1" applyNumberFormat="1" applyFont="1" applyFill="1" applyBorder="1" applyAlignment="1" applyProtection="1">
      <alignment horizontal="right"/>
      <protection locked="0"/>
    </xf>
    <xf numFmtId="0" fontId="30" fillId="0" borderId="73" xfId="0" applyFont="1" applyFill="1" applyBorder="1" applyProtection="1">
      <protection locked="0"/>
    </xf>
    <xf numFmtId="3" fontId="26" fillId="3" borderId="42" xfId="1" applyNumberFormat="1" applyFont="1" applyFill="1" applyBorder="1" applyAlignment="1" applyProtection="1">
      <alignment horizontal="right"/>
      <protection locked="0"/>
    </xf>
    <xf numFmtId="3" fontId="26" fillId="3" borderId="65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left"/>
      <protection locked="0"/>
    </xf>
    <xf numFmtId="3" fontId="30" fillId="3" borderId="81" xfId="1" applyNumberFormat="1" applyFont="1" applyFill="1" applyBorder="1" applyAlignment="1" applyProtection="1">
      <alignment horizontal="right"/>
      <protection locked="0"/>
    </xf>
    <xf numFmtId="0" fontId="10" fillId="0" borderId="27" xfId="0" applyFont="1" applyFill="1" applyBorder="1" applyProtection="1">
      <protection locked="0"/>
    </xf>
    <xf numFmtId="0" fontId="10" fillId="0" borderId="43" xfId="0" applyFont="1" applyFill="1" applyBorder="1" applyProtection="1">
      <protection locked="0"/>
    </xf>
    <xf numFmtId="3" fontId="30" fillId="3" borderId="82" xfId="1" applyNumberFormat="1" applyFont="1" applyFill="1" applyBorder="1" applyAlignment="1" applyProtection="1">
      <alignment horizontal="right"/>
      <protection locked="0"/>
    </xf>
    <xf numFmtId="3" fontId="30" fillId="3" borderId="83" xfId="1" applyNumberFormat="1" applyFont="1" applyFill="1" applyBorder="1" applyAlignment="1" applyProtection="1">
      <alignment horizontal="right"/>
      <protection locked="0"/>
    </xf>
    <xf numFmtId="3" fontId="30" fillId="3" borderId="84" xfId="1" applyNumberFormat="1" applyFont="1" applyFill="1" applyBorder="1" applyAlignment="1" applyProtection="1">
      <alignment horizontal="right"/>
      <protection locked="0"/>
    </xf>
    <xf numFmtId="0" fontId="30" fillId="0" borderId="85" xfId="0" applyFont="1" applyFill="1" applyBorder="1" applyAlignment="1" applyProtection="1">
      <alignment horizontal="centerContinuous"/>
      <protection locked="0"/>
    </xf>
    <xf numFmtId="0" fontId="30" fillId="0" borderId="86" xfId="0" applyFont="1" applyFill="1" applyBorder="1" applyAlignment="1" applyProtection="1">
      <alignment horizontal="centerContinuous"/>
      <protection locked="0"/>
    </xf>
    <xf numFmtId="0" fontId="14" fillId="0" borderId="4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30" fillId="0" borderId="10" xfId="0" applyFont="1" applyFill="1" applyBorder="1" applyProtection="1"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Continuous"/>
      <protection locked="0"/>
    </xf>
    <xf numFmtId="0" fontId="18" fillId="0" borderId="40" xfId="0" applyFont="1" applyFill="1" applyBorder="1" applyAlignment="1" applyProtection="1">
      <alignment horizontal="left" vertical="center"/>
    </xf>
    <xf numFmtId="0" fontId="18" fillId="0" borderId="25" xfId="0" applyFont="1" applyFill="1" applyBorder="1" applyAlignment="1" applyProtection="1">
      <alignment horizontal="centerContinuous" vertical="center"/>
      <protection locked="0"/>
    </xf>
    <xf numFmtId="0" fontId="18" fillId="0" borderId="26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2" fontId="5" fillId="0" borderId="13" xfId="0" applyNumberFormat="1" applyFont="1" applyFill="1" applyBorder="1" applyProtection="1">
      <protection locked="0"/>
    </xf>
    <xf numFmtId="2" fontId="14" fillId="0" borderId="13" xfId="0" applyNumberFormat="1" applyFont="1" applyFill="1" applyBorder="1" applyProtection="1">
      <protection locked="0"/>
    </xf>
    <xf numFmtId="0" fontId="14" fillId="0" borderId="14" xfId="0" applyFont="1" applyFill="1" applyBorder="1" applyProtection="1">
      <protection locked="0"/>
    </xf>
    <xf numFmtId="0" fontId="59" fillId="0" borderId="9" xfId="0" quotePrefix="1" applyFont="1" applyFill="1" applyBorder="1" applyAlignment="1" applyProtection="1">
      <alignment horizontal="center"/>
    </xf>
    <xf numFmtId="0" fontId="59" fillId="0" borderId="7" xfId="0" quotePrefix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/>
    </xf>
    <xf numFmtId="2" fontId="5" fillId="0" borderId="13" xfId="0" applyNumberFormat="1" applyFont="1" applyFill="1" applyBorder="1" applyProtection="1"/>
    <xf numFmtId="0" fontId="30" fillId="0" borderId="87" xfId="0" applyFont="1" applyFill="1" applyBorder="1" applyAlignment="1" applyProtection="1">
      <alignment horizontal="left" wrapText="1"/>
    </xf>
    <xf numFmtId="0" fontId="30" fillId="0" borderId="59" xfId="0" applyFont="1" applyFill="1" applyBorder="1" applyAlignment="1" applyProtection="1">
      <alignment horizontal="left" wrapText="1"/>
    </xf>
    <xf numFmtId="0" fontId="30" fillId="0" borderId="88" xfId="0" applyFont="1" applyFill="1" applyBorder="1" applyAlignment="1" applyProtection="1">
      <alignment horizontal="centerContinuous"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8" fillId="0" borderId="8" xfId="0" applyFont="1" applyFill="1" applyBorder="1" applyProtection="1"/>
    <xf numFmtId="0" fontId="8" fillId="0" borderId="8" xfId="0" applyFont="1" applyFill="1" applyBorder="1" applyProtection="1">
      <protection locked="0"/>
    </xf>
    <xf numFmtId="0" fontId="8" fillId="0" borderId="12" xfId="0" applyFont="1" applyFill="1" applyBorder="1" applyProtection="1"/>
    <xf numFmtId="0" fontId="8" fillId="0" borderId="89" xfId="0" applyFont="1" applyFill="1" applyBorder="1" applyProtection="1">
      <protection locked="0"/>
    </xf>
    <xf numFmtId="0" fontId="8" fillId="0" borderId="19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64" fillId="0" borderId="10" xfId="0" applyFont="1" applyFill="1" applyBorder="1" applyProtection="1">
      <protection locked="0"/>
    </xf>
    <xf numFmtId="0" fontId="11" fillId="3" borderId="9" xfId="0" quotePrefix="1" applyFont="1" applyFill="1" applyBorder="1" applyAlignment="1" applyProtection="1">
      <alignment horizontal="center"/>
      <protection locked="0"/>
    </xf>
    <xf numFmtId="0" fontId="11" fillId="3" borderId="7" xfId="0" quotePrefix="1" applyFont="1" applyFill="1" applyBorder="1" applyAlignment="1" applyProtection="1">
      <alignment horizontal="center"/>
      <protection locked="0"/>
    </xf>
    <xf numFmtId="0" fontId="62" fillId="0" borderId="44" xfId="0" applyFont="1" applyFill="1" applyBorder="1" applyProtection="1"/>
    <xf numFmtId="3" fontId="5" fillId="0" borderId="0" xfId="1" applyNumberFormat="1" applyFont="1" applyFill="1" applyAlignment="1" applyProtection="1">
      <alignment horizontal="right"/>
      <protection locked="0"/>
    </xf>
    <xf numFmtId="3" fontId="5" fillId="0" borderId="19" xfId="1" applyNumberFormat="1" applyFont="1" applyFill="1" applyBorder="1" applyAlignment="1" applyProtection="1">
      <alignment horizontal="right"/>
      <protection locked="0"/>
    </xf>
    <xf numFmtId="3" fontId="17" fillId="2" borderId="90" xfId="1" applyNumberFormat="1" applyFont="1" applyFill="1" applyBorder="1" applyAlignment="1" applyProtection="1">
      <alignment horizontal="right"/>
      <protection locked="0"/>
    </xf>
    <xf numFmtId="3" fontId="5" fillId="0" borderId="12" xfId="1" applyNumberFormat="1" applyFont="1" applyFill="1" applyBorder="1" applyAlignment="1" applyProtection="1">
      <alignment horizontal="right"/>
      <protection locked="0"/>
    </xf>
    <xf numFmtId="3" fontId="5" fillId="0" borderId="2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/>
    <xf numFmtId="0" fontId="8" fillId="0" borderId="13" xfId="0" applyFont="1" applyFill="1" applyBorder="1" applyProtection="1">
      <protection locked="0"/>
    </xf>
    <xf numFmtId="0" fontId="64" fillId="0" borderId="14" xfId="0" applyFont="1" applyFill="1" applyBorder="1" applyProtection="1">
      <protection locked="0"/>
    </xf>
    <xf numFmtId="0" fontId="20" fillId="0" borderId="18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Protection="1">
      <protection locked="0"/>
    </xf>
    <xf numFmtId="0" fontId="8" fillId="0" borderId="18" xfId="0" applyFont="1" applyFill="1" applyBorder="1" applyProtection="1">
      <protection locked="0"/>
    </xf>
    <xf numFmtId="0" fontId="11" fillId="0" borderId="20" xfId="0" applyFont="1" applyFill="1" applyBorder="1" applyProtection="1">
      <protection locked="0"/>
    </xf>
    <xf numFmtId="3" fontId="5" fillId="3" borderId="25" xfId="1" applyNumberFormat="1" applyFont="1" applyFill="1" applyBorder="1" applyAlignment="1" applyProtection="1">
      <alignment horizontal="right"/>
      <protection locked="0"/>
    </xf>
    <xf numFmtId="3" fontId="5" fillId="3" borderId="52" xfId="1" applyNumberFormat="1" applyFont="1" applyFill="1" applyBorder="1" applyAlignment="1" applyProtection="1">
      <protection locked="0"/>
    </xf>
    <xf numFmtId="0" fontId="17" fillId="2" borderId="8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16" fillId="0" borderId="64" xfId="4" applyFont="1" applyFill="1" applyBorder="1" applyAlignment="1" applyProtection="1">
      <alignment horizontal="left"/>
      <protection locked="0"/>
    </xf>
    <xf numFmtId="0" fontId="59" fillId="0" borderId="8" xfId="0" quotePrefix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59" fillId="0" borderId="8" xfId="0" quotePrefix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left" wrapText="1"/>
    </xf>
    <xf numFmtId="0" fontId="4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" fillId="0" borderId="9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8" fillId="0" borderId="9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</cellXfs>
  <cellStyles count="6">
    <cellStyle name="Ezres" xfId="1" builtinId="3"/>
    <cellStyle name="Ezres 2" xfId="5"/>
    <cellStyle name="Normál" xfId="0" builtinId="0"/>
    <cellStyle name="Normál 2" xfId="4"/>
    <cellStyle name="Normál_EDP jelentés 2007 II  magyarul_linkelve az angolra" xfId="2"/>
    <cellStyle name="Normál_EDP_visszamenőleges_adatok" xfId="3"/>
  </cellStyles>
  <dxfs count="257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4505325</xdr:colOff>
      <xdr:row>10</xdr:row>
      <xdr:rowOff>0</xdr:rowOff>
    </xdr:from>
    <xdr:to>
      <xdr:col>3</xdr:col>
      <xdr:colOff>0</xdr:colOff>
      <xdr:row>10</xdr:row>
      <xdr:rowOff>314325</xdr:rowOff>
    </xdr:to>
    <xdr:sp macro="" textlink="">
      <xdr:nvSpPr>
        <xdr:cNvPr id="17140" name="Text Box 7">
          <a:extLst>
            <a:ext uri="{FF2B5EF4-FFF2-40B4-BE49-F238E27FC236}">
              <a16:creationId xmlns="" xmlns:a16="http://schemas.microsoft.com/office/drawing/2014/main" id="{8F58ECE8-8189-4790-ABBE-E21589D55BC3}"/>
            </a:ext>
          </a:extLst>
        </xdr:cNvPr>
        <xdr:cNvSpPr txBox="1">
          <a:spLocks noChangeArrowheads="1"/>
        </xdr:cNvSpPr>
      </xdr:nvSpPr>
      <xdr:spPr bwMode="auto">
        <a:xfrm>
          <a:off x="5915025" y="421005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4505325</xdr:colOff>
      <xdr:row>10</xdr:row>
      <xdr:rowOff>0</xdr:rowOff>
    </xdr:from>
    <xdr:to>
      <xdr:col>3</xdr:col>
      <xdr:colOff>0</xdr:colOff>
      <xdr:row>10</xdr:row>
      <xdr:rowOff>314325</xdr:rowOff>
    </xdr:to>
    <xdr:sp macro="" textlink="">
      <xdr:nvSpPr>
        <xdr:cNvPr id="17141" name="Text Box 12">
          <a:extLst>
            <a:ext uri="{FF2B5EF4-FFF2-40B4-BE49-F238E27FC236}">
              <a16:creationId xmlns="" xmlns:a16="http://schemas.microsoft.com/office/drawing/2014/main" id="{050D9B60-B1D1-4FB8-9872-6EBB3694936C}"/>
            </a:ext>
          </a:extLst>
        </xdr:cNvPr>
        <xdr:cNvSpPr txBox="1">
          <a:spLocks noChangeArrowheads="1"/>
        </xdr:cNvSpPr>
      </xdr:nvSpPr>
      <xdr:spPr bwMode="auto">
        <a:xfrm>
          <a:off x="5915025" y="421005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4552950</xdr:colOff>
      <xdr:row>10</xdr:row>
      <xdr:rowOff>0</xdr:rowOff>
    </xdr:from>
    <xdr:to>
      <xdr:col>3</xdr:col>
      <xdr:colOff>38100</xdr:colOff>
      <xdr:row>10</xdr:row>
      <xdr:rowOff>314325</xdr:rowOff>
    </xdr:to>
    <xdr:sp macro="" textlink="">
      <xdr:nvSpPr>
        <xdr:cNvPr id="17142" name="Text Box 13">
          <a:extLst>
            <a:ext uri="{FF2B5EF4-FFF2-40B4-BE49-F238E27FC236}">
              <a16:creationId xmlns="" xmlns:a16="http://schemas.microsoft.com/office/drawing/2014/main" id="{B531ABFD-EF4D-4CC6-BA2D-1ADAC0E3DCBE}"/>
            </a:ext>
          </a:extLst>
        </xdr:cNvPr>
        <xdr:cNvSpPr txBox="1">
          <a:spLocks noChangeArrowheads="1"/>
        </xdr:cNvSpPr>
      </xdr:nvSpPr>
      <xdr:spPr bwMode="auto">
        <a:xfrm>
          <a:off x="596265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4552950</xdr:colOff>
      <xdr:row>10</xdr:row>
      <xdr:rowOff>0</xdr:rowOff>
    </xdr:from>
    <xdr:to>
      <xdr:col>3</xdr:col>
      <xdr:colOff>38100</xdr:colOff>
      <xdr:row>10</xdr:row>
      <xdr:rowOff>314325</xdr:rowOff>
    </xdr:to>
    <xdr:sp macro="" textlink="">
      <xdr:nvSpPr>
        <xdr:cNvPr id="17143" name="Text Box 14">
          <a:extLst>
            <a:ext uri="{FF2B5EF4-FFF2-40B4-BE49-F238E27FC236}">
              <a16:creationId xmlns="" xmlns:a16="http://schemas.microsoft.com/office/drawing/2014/main" id="{D6030721-460B-4A9E-B94B-3D3A83AD6C9B}"/>
            </a:ext>
          </a:extLst>
        </xdr:cNvPr>
        <xdr:cNvSpPr txBox="1">
          <a:spLocks noChangeArrowheads="1"/>
        </xdr:cNvSpPr>
      </xdr:nvSpPr>
      <xdr:spPr bwMode="auto">
        <a:xfrm>
          <a:off x="596265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4552950</xdr:colOff>
      <xdr:row>10</xdr:row>
      <xdr:rowOff>0</xdr:rowOff>
    </xdr:from>
    <xdr:to>
      <xdr:col>3</xdr:col>
      <xdr:colOff>38100</xdr:colOff>
      <xdr:row>10</xdr:row>
      <xdr:rowOff>314325</xdr:rowOff>
    </xdr:to>
    <xdr:sp macro="" textlink="">
      <xdr:nvSpPr>
        <xdr:cNvPr id="17144" name="Text Box 15">
          <a:extLst>
            <a:ext uri="{FF2B5EF4-FFF2-40B4-BE49-F238E27FC236}">
              <a16:creationId xmlns="" xmlns:a16="http://schemas.microsoft.com/office/drawing/2014/main" id="{0BF2DD34-F23F-4421-BA08-41AEDF966BD8}"/>
            </a:ext>
          </a:extLst>
        </xdr:cNvPr>
        <xdr:cNvSpPr txBox="1">
          <a:spLocks noChangeArrowheads="1"/>
        </xdr:cNvSpPr>
      </xdr:nvSpPr>
      <xdr:spPr bwMode="auto">
        <a:xfrm>
          <a:off x="596265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4552950</xdr:colOff>
      <xdr:row>10</xdr:row>
      <xdr:rowOff>0</xdr:rowOff>
    </xdr:from>
    <xdr:to>
      <xdr:col>3</xdr:col>
      <xdr:colOff>38100</xdr:colOff>
      <xdr:row>10</xdr:row>
      <xdr:rowOff>314325</xdr:rowOff>
    </xdr:to>
    <xdr:sp macro="" textlink="">
      <xdr:nvSpPr>
        <xdr:cNvPr id="17145" name="Text Box 16">
          <a:extLst>
            <a:ext uri="{FF2B5EF4-FFF2-40B4-BE49-F238E27FC236}">
              <a16:creationId xmlns="" xmlns:a16="http://schemas.microsoft.com/office/drawing/2014/main" id="{7336A739-5183-45F1-B91E-9580F6EF4694}"/>
            </a:ext>
          </a:extLst>
        </xdr:cNvPr>
        <xdr:cNvSpPr txBox="1">
          <a:spLocks noChangeArrowheads="1"/>
        </xdr:cNvSpPr>
      </xdr:nvSpPr>
      <xdr:spPr bwMode="auto">
        <a:xfrm>
          <a:off x="596265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4533900</xdr:colOff>
      <xdr:row>10</xdr:row>
      <xdr:rowOff>0</xdr:rowOff>
    </xdr:from>
    <xdr:to>
      <xdr:col>3</xdr:col>
      <xdr:colOff>19050</xdr:colOff>
      <xdr:row>10</xdr:row>
      <xdr:rowOff>314325</xdr:rowOff>
    </xdr:to>
    <xdr:sp macro="" textlink="">
      <xdr:nvSpPr>
        <xdr:cNvPr id="17146" name="Text Box 17">
          <a:extLst>
            <a:ext uri="{FF2B5EF4-FFF2-40B4-BE49-F238E27FC236}">
              <a16:creationId xmlns="" xmlns:a16="http://schemas.microsoft.com/office/drawing/2014/main" id="{3E1DB19E-2591-4AB4-8A21-1D17D749514F}"/>
            </a:ext>
          </a:extLst>
        </xdr:cNvPr>
        <xdr:cNvSpPr txBox="1">
          <a:spLocks noChangeArrowheads="1"/>
        </xdr:cNvSpPr>
      </xdr:nvSpPr>
      <xdr:spPr bwMode="auto">
        <a:xfrm>
          <a:off x="594360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4533900</xdr:colOff>
      <xdr:row>10</xdr:row>
      <xdr:rowOff>0</xdr:rowOff>
    </xdr:from>
    <xdr:to>
      <xdr:col>3</xdr:col>
      <xdr:colOff>19050</xdr:colOff>
      <xdr:row>10</xdr:row>
      <xdr:rowOff>314325</xdr:rowOff>
    </xdr:to>
    <xdr:sp macro="" textlink="">
      <xdr:nvSpPr>
        <xdr:cNvPr id="17147" name="Text Box 18">
          <a:extLst>
            <a:ext uri="{FF2B5EF4-FFF2-40B4-BE49-F238E27FC236}">
              <a16:creationId xmlns="" xmlns:a16="http://schemas.microsoft.com/office/drawing/2014/main" id="{5A82DF6A-0592-42DA-8C55-532CDADE049E}"/>
            </a:ext>
          </a:extLst>
        </xdr:cNvPr>
        <xdr:cNvSpPr txBox="1">
          <a:spLocks noChangeArrowheads="1"/>
        </xdr:cNvSpPr>
      </xdr:nvSpPr>
      <xdr:spPr bwMode="auto">
        <a:xfrm>
          <a:off x="594360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4533900</xdr:colOff>
      <xdr:row>10</xdr:row>
      <xdr:rowOff>0</xdr:rowOff>
    </xdr:from>
    <xdr:to>
      <xdr:col>3</xdr:col>
      <xdr:colOff>19050</xdr:colOff>
      <xdr:row>10</xdr:row>
      <xdr:rowOff>314325</xdr:rowOff>
    </xdr:to>
    <xdr:sp macro="" textlink="">
      <xdr:nvSpPr>
        <xdr:cNvPr id="17148" name="Text Box 19">
          <a:extLst>
            <a:ext uri="{FF2B5EF4-FFF2-40B4-BE49-F238E27FC236}">
              <a16:creationId xmlns="" xmlns:a16="http://schemas.microsoft.com/office/drawing/2014/main" id="{43CB5EB3-8DF8-4DC0-B27B-3C6999465B6E}"/>
            </a:ext>
          </a:extLst>
        </xdr:cNvPr>
        <xdr:cNvSpPr txBox="1">
          <a:spLocks noChangeArrowheads="1"/>
        </xdr:cNvSpPr>
      </xdr:nvSpPr>
      <xdr:spPr bwMode="auto">
        <a:xfrm>
          <a:off x="594360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4552950</xdr:colOff>
      <xdr:row>10</xdr:row>
      <xdr:rowOff>0</xdr:rowOff>
    </xdr:from>
    <xdr:to>
      <xdr:col>3</xdr:col>
      <xdr:colOff>38100</xdr:colOff>
      <xdr:row>10</xdr:row>
      <xdr:rowOff>314325</xdr:rowOff>
    </xdr:to>
    <xdr:sp macro="" textlink="">
      <xdr:nvSpPr>
        <xdr:cNvPr id="17149" name="Text Box 20">
          <a:extLst>
            <a:ext uri="{FF2B5EF4-FFF2-40B4-BE49-F238E27FC236}">
              <a16:creationId xmlns="" xmlns:a16="http://schemas.microsoft.com/office/drawing/2014/main" id="{3B8A78D3-364E-4644-AB43-EFB053302A93}"/>
            </a:ext>
          </a:extLst>
        </xdr:cNvPr>
        <xdr:cNvSpPr txBox="1">
          <a:spLocks noChangeArrowheads="1"/>
        </xdr:cNvSpPr>
      </xdr:nvSpPr>
      <xdr:spPr bwMode="auto">
        <a:xfrm>
          <a:off x="596265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4552950</xdr:colOff>
      <xdr:row>10</xdr:row>
      <xdr:rowOff>0</xdr:rowOff>
    </xdr:from>
    <xdr:to>
      <xdr:col>3</xdr:col>
      <xdr:colOff>38100</xdr:colOff>
      <xdr:row>10</xdr:row>
      <xdr:rowOff>314325</xdr:rowOff>
    </xdr:to>
    <xdr:sp macro="" textlink="">
      <xdr:nvSpPr>
        <xdr:cNvPr id="17150" name="Text Box 21">
          <a:extLst>
            <a:ext uri="{FF2B5EF4-FFF2-40B4-BE49-F238E27FC236}">
              <a16:creationId xmlns="" xmlns:a16="http://schemas.microsoft.com/office/drawing/2014/main" id="{F4E84D71-3AA4-4A14-9B05-45725BB6E52D}"/>
            </a:ext>
          </a:extLst>
        </xdr:cNvPr>
        <xdr:cNvSpPr txBox="1">
          <a:spLocks noChangeArrowheads="1"/>
        </xdr:cNvSpPr>
      </xdr:nvSpPr>
      <xdr:spPr bwMode="auto">
        <a:xfrm>
          <a:off x="5962650" y="42100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="" xmlns:a16="http://schemas.microsoft.com/office/drawing/2014/main" id="{C9D8D877-9EEE-4C86-B597-8341D69594DA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24869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4098" name="Rectangle 2">
          <a:extLst>
            <a:ext uri="{FF2B5EF4-FFF2-40B4-BE49-F238E27FC236}">
              <a16:creationId xmlns="" xmlns:a16="http://schemas.microsoft.com/office/drawing/2014/main" id="{F997643A-E9BE-4F88-8456-07001FF14DEB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="" xmlns:a16="http://schemas.microsoft.com/office/drawing/2014/main" id="{F12A59B8-DB15-42CF-BE27-0B2D062C9A67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251460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3074" name="Rectangle 2">
          <a:extLst>
            <a:ext uri="{FF2B5EF4-FFF2-40B4-BE49-F238E27FC236}">
              <a16:creationId xmlns="" xmlns:a16="http://schemas.microsoft.com/office/drawing/2014/main" id="{D0633CC8-99B9-4478-898E-16D16425828F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="" xmlns:a16="http://schemas.microsoft.com/office/drawing/2014/main" id="{24497B92-E4E8-4DF7-8122-D70EA2EDC09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="" xmlns:a16="http://schemas.microsoft.com/office/drawing/2014/main" id="{CA8AD74C-763A-4408-86A9-799961C55E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="" xmlns:a16="http://schemas.microsoft.com/office/drawing/2014/main" id="{E249F6CB-BE21-4440-B67A-997A0778C48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="" xmlns:a16="http://schemas.microsoft.com/office/drawing/2014/main" id="{4A02931E-4058-454D-963F-E55722C09C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11265" name="Text 1">
          <a:extLst>
            <a:ext uri="{FF2B5EF4-FFF2-40B4-BE49-F238E27FC236}">
              <a16:creationId xmlns="" xmlns:a16="http://schemas.microsoft.com/office/drawing/2014/main" id="{A23536E2-C01C-489B-BC9F-647B3BB3BDA6}"/>
            </a:ext>
          </a:extLst>
        </xdr:cNvPr>
        <xdr:cNvSpPr txBox="1">
          <a:spLocks noChangeArrowheads="1"/>
        </xdr:cNvSpPr>
      </xdr:nvSpPr>
      <xdr:spPr bwMode="auto">
        <a:xfrm>
          <a:off x="1514475" y="0"/>
          <a:ext cx="228790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1266" name="Rectangle 2">
          <a:extLst>
            <a:ext uri="{FF2B5EF4-FFF2-40B4-BE49-F238E27FC236}">
              <a16:creationId xmlns="" xmlns:a16="http://schemas.microsoft.com/office/drawing/2014/main" id="{C9CD9040-B6A4-4F0A-BD59-E5A37221F53D}"/>
            </a:ext>
          </a:extLst>
        </xdr:cNvPr>
        <xdr:cNvSpPr>
          <a:spLocks noChangeArrowheads="1"/>
        </xdr:cNvSpPr>
      </xdr:nvSpPr>
      <xdr:spPr bwMode="auto"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="" xmlns:a16="http://schemas.microsoft.com/office/drawing/2014/main" id="{F38FAD78-D0BC-42BE-B089-8C99B0A98B1D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232791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="" xmlns:a16="http://schemas.microsoft.com/office/drawing/2014/main" id="{E7DA5546-DD74-4147-8DCA-FDBB31ADE041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="" xmlns:a16="http://schemas.microsoft.com/office/drawing/2014/main" id="{1E828B81-8BAB-4246-A97C-337A4923D476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31826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9218" name="Rectangle 2">
          <a:extLst>
            <a:ext uri="{FF2B5EF4-FFF2-40B4-BE49-F238E27FC236}">
              <a16:creationId xmlns="" xmlns:a16="http://schemas.microsoft.com/office/drawing/2014/main" id="{62EC4F9D-5E84-4D06-BA39-6FF159488CBB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="" xmlns:a16="http://schemas.microsoft.com/office/drawing/2014/main" id="{E49D295E-002E-48F8-ADE4-889AF6DC185F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23745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="" xmlns:a16="http://schemas.microsoft.com/office/drawing/2014/main" id="{7F065693-2E4B-44D8-B814-0FAFC809446B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7169" name="Text 1">
          <a:extLst>
            <a:ext uri="{FF2B5EF4-FFF2-40B4-BE49-F238E27FC236}">
              <a16:creationId xmlns="" xmlns:a16="http://schemas.microsoft.com/office/drawing/2014/main" id="{4A18313A-058C-4CC8-8EEC-E3382F2BBD58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247173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7170" name="Rectangle 2">
          <a:extLst>
            <a:ext uri="{FF2B5EF4-FFF2-40B4-BE49-F238E27FC236}">
              <a16:creationId xmlns="" xmlns:a16="http://schemas.microsoft.com/office/drawing/2014/main" id="{97444087-8204-4F5E-8C72-1C4D9ABB74C2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27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="" xmlns:a16="http://schemas.microsoft.com/office/drawing/2014/main" id="{FDD49F5D-1633-4431-BF37-ED89E8B1BE2D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250602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6146" name="Rectangle 2">
          <a:extLst>
            <a:ext uri="{FF2B5EF4-FFF2-40B4-BE49-F238E27FC236}">
              <a16:creationId xmlns="" xmlns:a16="http://schemas.microsoft.com/office/drawing/2014/main" id="{F2DCAD6A-74DC-4BB0-929C-B2A8E643B7A4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="" xmlns:a16="http://schemas.microsoft.com/office/drawing/2014/main" id="{6BED4049-DED1-4E86-821F-BB1EA4DB01A4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247745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hu-H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hu-HU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5122" name="Rectangle 2">
          <a:extLst>
            <a:ext uri="{FF2B5EF4-FFF2-40B4-BE49-F238E27FC236}">
              <a16:creationId xmlns="" xmlns:a16="http://schemas.microsoft.com/office/drawing/2014/main" id="{CF7297DD-706A-4172-80C6-3D1AC4342941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hu-HU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pageSetUpPr fitToPage="1"/>
  </sheetPr>
  <dimension ref="A1:P42"/>
  <sheetViews>
    <sheetView showGridLines="0" tabSelected="1" defaultGridColor="0" colorId="22" zoomScaleNormal="100" workbookViewId="0">
      <selection activeCell="E16" sqref="E16"/>
    </sheetView>
  </sheetViews>
  <sheetFormatPr defaultColWidth="12.6640625" defaultRowHeight="15"/>
  <cols>
    <col min="1" max="1" width="12.6640625" style="1"/>
    <col min="2" max="2" width="3.77734375" style="1" customWidth="1"/>
    <col min="3" max="3" width="54.109375" style="1" customWidth="1"/>
    <col min="4" max="4" width="11" style="1" customWidth="1"/>
    <col min="5" max="5" width="10" style="1" customWidth="1"/>
    <col min="6" max="6" width="10.77734375" style="1" customWidth="1"/>
    <col min="7" max="8" width="10.6640625" style="1" customWidth="1"/>
    <col min="9" max="9" width="13.44140625" style="1" customWidth="1"/>
    <col min="10" max="10" width="59.88671875" style="1" customWidth="1"/>
    <col min="11" max="11" width="5.33203125" style="1" customWidth="1"/>
    <col min="12" max="12" width="1" style="1" customWidth="1"/>
    <col min="13" max="13" width="0.5546875" style="1" customWidth="1"/>
    <col min="14" max="14" width="12.6640625" style="1"/>
    <col min="15" max="15" width="40.77734375" style="1" customWidth="1"/>
    <col min="16" max="16384" width="12.6640625" style="1"/>
  </cols>
  <sheetData>
    <row r="1" spans="2:14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4" s="153" customFormat="1" ht="41.25">
      <c r="B3" s="154"/>
      <c r="C3" s="155" t="s">
        <v>159</v>
      </c>
      <c r="D3" s="155"/>
      <c r="E3" s="156"/>
      <c r="F3" s="156"/>
      <c r="G3" s="157"/>
      <c r="H3" s="157"/>
      <c r="I3" s="157"/>
      <c r="J3" s="157"/>
      <c r="K3" s="157"/>
      <c r="L3" s="157"/>
    </row>
    <row r="4" spans="2:14" s="153" customFormat="1" ht="42">
      <c r="B4" s="154"/>
      <c r="C4" s="180" t="s">
        <v>265</v>
      </c>
      <c r="D4" s="159"/>
      <c r="E4" s="156"/>
      <c r="F4" s="156"/>
      <c r="G4" s="157"/>
      <c r="H4" s="157"/>
      <c r="I4" s="157"/>
      <c r="J4" s="157"/>
      <c r="K4" s="157"/>
      <c r="L4" s="157"/>
    </row>
    <row r="5" spans="2:14" s="153" customFormat="1" ht="42">
      <c r="B5" s="154"/>
      <c r="C5" s="180" t="s">
        <v>266</v>
      </c>
      <c r="D5" s="159"/>
      <c r="E5" s="156"/>
      <c r="F5" s="156"/>
      <c r="G5" s="157"/>
      <c r="H5" s="157"/>
      <c r="I5" s="157"/>
      <c r="J5" s="157"/>
      <c r="K5" s="157"/>
      <c r="L5" s="157"/>
    </row>
    <row r="6" spans="2:14" s="153" customFormat="1" ht="42">
      <c r="B6" s="154"/>
      <c r="C6" s="158"/>
      <c r="D6" s="159"/>
      <c r="E6" s="156"/>
      <c r="F6" s="156"/>
      <c r="G6" s="157"/>
      <c r="H6" s="157"/>
      <c r="I6" s="157"/>
      <c r="J6" s="157"/>
      <c r="K6" s="157"/>
      <c r="L6" s="157"/>
    </row>
    <row r="7" spans="2:14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4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4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4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181" t="s">
        <v>267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 ht="32.25" customHeight="1">
      <c r="B12" s="2"/>
      <c r="G12" s="3"/>
      <c r="H12" s="3"/>
      <c r="I12" s="3"/>
      <c r="J12" s="3"/>
      <c r="K12" s="3"/>
      <c r="L12" s="3"/>
    </row>
    <row r="13" spans="2:14" ht="32.25" customHeight="1">
      <c r="B13" s="2"/>
      <c r="E13" s="199" t="s">
        <v>428</v>
      </c>
      <c r="G13" s="3"/>
      <c r="H13" s="3"/>
      <c r="I13" s="3"/>
      <c r="J13" s="3"/>
      <c r="K13" s="3"/>
      <c r="L13" s="3"/>
    </row>
    <row r="14" spans="2:14" ht="36">
      <c r="B14" s="2"/>
      <c r="C14" s="183"/>
      <c r="D14" s="183"/>
      <c r="E14" s="444" t="s">
        <v>309</v>
      </c>
      <c r="F14" s="444"/>
      <c r="G14" s="444"/>
      <c r="H14" s="444"/>
      <c r="I14" s="444"/>
      <c r="J14" s="183"/>
      <c r="K14" s="3"/>
      <c r="L14" s="3"/>
    </row>
    <row r="15" spans="2:14" ht="30.75" customHeight="1">
      <c r="B15" s="2"/>
      <c r="C15" s="184"/>
      <c r="D15" s="184"/>
      <c r="E15" s="445" t="s">
        <v>429</v>
      </c>
      <c r="F15" s="445"/>
      <c r="G15" s="445"/>
      <c r="H15" s="445"/>
      <c r="I15" s="445"/>
      <c r="J15" s="184"/>
      <c r="K15" s="3"/>
      <c r="L15" s="3"/>
    </row>
    <row r="16" spans="2:14" ht="23.25">
      <c r="B16" s="2"/>
      <c r="E16" s="182"/>
      <c r="K16" s="3"/>
      <c r="L16" s="3"/>
    </row>
    <row r="17" spans="1:16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1:16" ht="31.5">
      <c r="B18" s="2"/>
      <c r="C18" s="5"/>
      <c r="D18" s="5"/>
    </row>
    <row r="19" spans="1:16" ht="24" customHeight="1">
      <c r="B19" s="2"/>
      <c r="C19" s="9" t="s">
        <v>160</v>
      </c>
      <c r="D19" s="6"/>
    </row>
    <row r="20" spans="1:16" ht="15" customHeight="1">
      <c r="B20" s="2"/>
      <c r="C20" s="6"/>
      <c r="D20" s="6"/>
    </row>
    <row r="21" spans="1:16" ht="23.25" customHeight="1">
      <c r="A21" s="7"/>
      <c r="B21" s="8"/>
      <c r="C21" s="443" t="s">
        <v>161</v>
      </c>
      <c r="D21" s="443"/>
      <c r="E21" s="443"/>
      <c r="F21" s="443"/>
      <c r="G21" s="443"/>
      <c r="H21" s="443"/>
      <c r="I21" s="443"/>
      <c r="J21" s="443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443"/>
      <c r="D22" s="443"/>
      <c r="E22" s="443"/>
      <c r="F22" s="443"/>
      <c r="G22" s="443"/>
      <c r="H22" s="443"/>
      <c r="I22" s="443"/>
      <c r="J22" s="443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3.25" customHeight="1">
      <c r="A24" s="7"/>
      <c r="C24" s="443" t="s">
        <v>162</v>
      </c>
      <c r="D24" s="443"/>
      <c r="E24" s="443"/>
      <c r="F24" s="443"/>
      <c r="G24" s="443"/>
      <c r="H24" s="443"/>
      <c r="I24" s="443"/>
      <c r="J24" s="443"/>
    </row>
    <row r="25" spans="1:16" ht="23.25" customHeight="1">
      <c r="A25" s="7"/>
      <c r="C25" s="443"/>
      <c r="D25" s="443"/>
      <c r="E25" s="443"/>
      <c r="F25" s="443"/>
      <c r="G25" s="443"/>
      <c r="H25" s="443"/>
      <c r="I25" s="443"/>
      <c r="J25" s="443"/>
    </row>
    <row r="26" spans="1:16" ht="23.25">
      <c r="A26" s="7"/>
      <c r="C26" s="6"/>
      <c r="D26" s="6"/>
    </row>
    <row r="27" spans="1:16" ht="23.25">
      <c r="A27" s="7"/>
      <c r="C27" s="9" t="s">
        <v>163</v>
      </c>
      <c r="D27" s="9"/>
    </row>
    <row r="28" spans="1:16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6" ht="15.75">
      <c r="A29" s="7"/>
      <c r="B29" s="8"/>
      <c r="G29" s="7"/>
      <c r="H29" s="7"/>
      <c r="I29" s="7"/>
      <c r="J29" s="7"/>
      <c r="K29" s="7"/>
      <c r="L29" s="7"/>
      <c r="M29" s="7"/>
    </row>
    <row r="30" spans="1:16" ht="23.25">
      <c r="A30" s="7"/>
      <c r="B30" s="8"/>
      <c r="C30" s="138" t="s">
        <v>164</v>
      </c>
      <c r="D30" s="7"/>
      <c r="G30" s="7"/>
      <c r="H30" s="7"/>
      <c r="I30" s="7"/>
      <c r="J30" s="7"/>
      <c r="K30" s="7"/>
      <c r="L30" s="7"/>
      <c r="M30" s="7"/>
    </row>
    <row r="31" spans="1:16" ht="36" customHeight="1">
      <c r="A31" s="7"/>
      <c r="B31" s="8"/>
      <c r="C31" s="138" t="s">
        <v>165</v>
      </c>
      <c r="D31" s="10"/>
      <c r="G31" s="10"/>
      <c r="H31" s="10"/>
      <c r="I31" s="7"/>
      <c r="K31" s="7"/>
      <c r="L31" s="7"/>
      <c r="M31" s="7"/>
    </row>
    <row r="32" spans="1:16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4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4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4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4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4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honeticPr fontId="33" type="noConversion"/>
  <printOptions horizontalCentered="1" verticalCentered="1"/>
  <pageMargins left="0.31496062992125984" right="0.31496062992125984" top="0.19685039370078741" bottom="0.15748031496062992" header="0" footer="0"/>
  <pageSetup paperSize="9" scale="4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AD62"/>
  <sheetViews>
    <sheetView showGridLines="0" defaultGridColor="0" topLeftCell="B1" colorId="22" zoomScaleNormal="100" workbookViewId="0">
      <selection activeCell="C2" sqref="C2"/>
    </sheetView>
  </sheetViews>
  <sheetFormatPr defaultRowHeight="15"/>
  <cols>
    <col min="1" max="1" width="8.88671875" hidden="1" customWidth="1"/>
    <col min="3" max="3" width="68" customWidth="1"/>
    <col min="4" max="27" width="13.33203125" customWidth="1"/>
    <col min="28" max="28" width="86.6640625" customWidth="1"/>
    <col min="29" max="29" width="5.33203125" customWidth="1"/>
  </cols>
  <sheetData>
    <row r="1" spans="2:30">
      <c r="B1" s="24"/>
      <c r="C1" s="62"/>
      <c r="D1" s="24"/>
      <c r="E1" s="24"/>
      <c r="F1" s="24"/>
      <c r="G1" s="24"/>
      <c r="H1" s="24"/>
      <c r="I1" s="24"/>
      <c r="J1" s="24"/>
      <c r="K1" s="24"/>
      <c r="L1" s="24"/>
    </row>
    <row r="2" spans="2:30" ht="18">
      <c r="B2" s="99" t="s">
        <v>12</v>
      </c>
      <c r="C2" s="202" t="s">
        <v>355</v>
      </c>
      <c r="D2" s="23"/>
      <c r="E2" s="24"/>
      <c r="F2" s="24"/>
      <c r="G2" s="24"/>
      <c r="H2" s="24"/>
      <c r="I2" s="24"/>
      <c r="J2" s="24"/>
      <c r="K2" s="25"/>
      <c r="L2" s="24"/>
    </row>
    <row r="3" spans="2:30" ht="18">
      <c r="B3" s="99"/>
      <c r="C3" s="202" t="s">
        <v>253</v>
      </c>
      <c r="D3" s="23"/>
      <c r="E3" s="24"/>
      <c r="F3" s="24"/>
      <c r="G3" s="24"/>
      <c r="H3" s="24"/>
      <c r="I3" s="24"/>
      <c r="J3" s="24"/>
      <c r="K3" s="25"/>
      <c r="L3" s="24"/>
    </row>
    <row r="4" spans="2:30" ht="16.5" thickBot="1">
      <c r="B4" s="99"/>
      <c r="C4" s="203"/>
      <c r="D4" s="48"/>
      <c r="E4" s="24"/>
      <c r="F4" s="24"/>
      <c r="G4" s="24"/>
      <c r="H4" s="24"/>
      <c r="I4" s="24"/>
      <c r="J4" s="24"/>
      <c r="K4" s="25"/>
      <c r="L4" s="24"/>
    </row>
    <row r="5" spans="2:30" ht="15.75" thickTop="1">
      <c r="B5" s="101"/>
      <c r="C5" s="5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331"/>
      <c r="AC5" s="381"/>
      <c r="AD5" s="24"/>
    </row>
    <row r="6" spans="2:30" ht="15.75">
      <c r="B6" s="70"/>
      <c r="C6" s="60" t="s">
        <v>167</v>
      </c>
      <c r="D6" s="446" t="s">
        <v>188</v>
      </c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298"/>
      <c r="AC6" s="382"/>
    </row>
    <row r="7" spans="2:30" ht="15.75"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2">
        <v>2017</v>
      </c>
      <c r="AA7" s="32">
        <v>2018</v>
      </c>
      <c r="AB7" s="341"/>
      <c r="AC7" s="382"/>
    </row>
    <row r="8" spans="2:30" ht="15.75">
      <c r="B8" s="70"/>
      <c r="C8" s="231" t="str">
        <f>+Fedőlap!$E$15</f>
        <v>Dátum: 2023.04.12.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400"/>
      <c r="W8" s="400"/>
      <c r="X8" s="400"/>
      <c r="Y8" s="400"/>
      <c r="Z8" s="400"/>
      <c r="AA8" s="400"/>
      <c r="AB8" s="299"/>
      <c r="AC8" s="382"/>
    </row>
    <row r="9" spans="2:30" ht="16.5" thickBot="1">
      <c r="B9" s="70"/>
      <c r="C9" s="20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5"/>
      <c r="AA9" s="345"/>
      <c r="AB9" s="346"/>
      <c r="AC9" s="382"/>
    </row>
    <row r="10" spans="2:30" ht="17.25" thickTop="1" thickBot="1">
      <c r="B10" s="70"/>
      <c r="C10" s="283" t="s">
        <v>352</v>
      </c>
      <c r="D10" s="201">
        <v>-7797</v>
      </c>
      <c r="E10" s="201">
        <v>-26976</v>
      </c>
      <c r="F10" s="201">
        <v>1808</v>
      </c>
      <c r="G10" s="201">
        <v>31033</v>
      </c>
      <c r="H10" s="201">
        <v>-252</v>
      </c>
      <c r="I10" s="201">
        <v>35845</v>
      </c>
      <c r="J10" s="201">
        <v>-17530</v>
      </c>
      <c r="K10" s="201">
        <v>149560</v>
      </c>
      <c r="L10" s="201">
        <v>29272</v>
      </c>
      <c r="M10" s="201">
        <v>58927</v>
      </c>
      <c r="N10" s="201">
        <v>120609.61538461538</v>
      </c>
      <c r="O10" s="201">
        <v>191665</v>
      </c>
      <c r="P10" s="201">
        <v>28761</v>
      </c>
      <c r="Q10" s="201">
        <v>-18343</v>
      </c>
      <c r="R10" s="201">
        <v>103345</v>
      </c>
      <c r="S10" s="201">
        <v>231019</v>
      </c>
      <c r="T10" s="201">
        <v>-169981</v>
      </c>
      <c r="U10" s="201">
        <v>-139700</v>
      </c>
      <c r="V10" s="328">
        <v>-751396</v>
      </c>
      <c r="W10" s="328">
        <v>-441853.82300000038</v>
      </c>
      <c r="X10" s="328">
        <v>-57546.035500000056</v>
      </c>
      <c r="Y10" s="328">
        <v>-103176.97255859978</v>
      </c>
      <c r="Z10" s="328">
        <v>-20538.152894999715</v>
      </c>
      <c r="AA10" s="328">
        <v>-29926</v>
      </c>
      <c r="AB10" s="133"/>
      <c r="AC10" s="382"/>
    </row>
    <row r="11" spans="2:30" ht="15.75" thickTop="1"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297"/>
      <c r="AA11" s="297"/>
      <c r="AB11" s="348"/>
      <c r="AC11" s="382"/>
    </row>
    <row r="12" spans="2:30" ht="17.25">
      <c r="B12" s="104"/>
      <c r="C12" s="333" t="s">
        <v>328</v>
      </c>
      <c r="D12" s="349">
        <v>290</v>
      </c>
      <c r="E12" s="349">
        <v>39252</v>
      </c>
      <c r="F12" s="349">
        <v>8669</v>
      </c>
      <c r="G12" s="349">
        <v>3447</v>
      </c>
      <c r="H12" s="349">
        <v>7229</v>
      </c>
      <c r="I12" s="349">
        <v>20832</v>
      </c>
      <c r="J12" s="349">
        <v>82370</v>
      </c>
      <c r="K12" s="349">
        <v>-13338</v>
      </c>
      <c r="L12" s="349">
        <v>-29153.999999999996</v>
      </c>
      <c r="M12" s="349">
        <v>45818</v>
      </c>
      <c r="N12" s="349">
        <v>-28798</v>
      </c>
      <c r="O12" s="349">
        <v>-11113</v>
      </c>
      <c r="P12" s="349">
        <v>122801</v>
      </c>
      <c r="Q12" s="349">
        <v>177014</v>
      </c>
      <c r="R12" s="349">
        <v>-63640</v>
      </c>
      <c r="S12" s="349">
        <v>-160146</v>
      </c>
      <c r="T12" s="349">
        <v>12975</v>
      </c>
      <c r="U12" s="349">
        <v>25722</v>
      </c>
      <c r="V12" s="349">
        <v>124621</v>
      </c>
      <c r="W12" s="349">
        <v>2399</v>
      </c>
      <c r="X12" s="349">
        <v>18645</v>
      </c>
      <c r="Y12" s="349">
        <v>294825</v>
      </c>
      <c r="Z12" s="349">
        <v>576016</v>
      </c>
      <c r="AA12" s="349">
        <v>325225</v>
      </c>
      <c r="AB12" s="350"/>
      <c r="AC12" s="383"/>
    </row>
    <row r="13" spans="2:30">
      <c r="B13" s="106"/>
      <c r="C13" s="334" t="s">
        <v>288</v>
      </c>
      <c r="D13" s="351">
        <v>2949</v>
      </c>
      <c r="E13" s="351">
        <v>5722</v>
      </c>
      <c r="F13" s="351">
        <v>33170</v>
      </c>
      <c r="G13" s="351">
        <v>4354</v>
      </c>
      <c r="H13" s="351">
        <v>2594</v>
      </c>
      <c r="I13" s="351">
        <v>21829</v>
      </c>
      <c r="J13" s="351">
        <v>49599</v>
      </c>
      <c r="K13" s="351">
        <v>30019</v>
      </c>
      <c r="L13" s="351">
        <v>-7892</v>
      </c>
      <c r="M13" s="351">
        <v>31343</v>
      </c>
      <c r="N13" s="351">
        <v>195</v>
      </c>
      <c r="O13" s="351">
        <v>4120</v>
      </c>
      <c r="P13" s="351">
        <v>139628</v>
      </c>
      <c r="Q13" s="351">
        <v>155487</v>
      </c>
      <c r="R13" s="351">
        <v>-2598</v>
      </c>
      <c r="S13" s="351">
        <v>-165371</v>
      </c>
      <c r="T13" s="351">
        <v>12351</v>
      </c>
      <c r="U13" s="351">
        <v>20465</v>
      </c>
      <c r="V13" s="351">
        <v>77973</v>
      </c>
      <c r="W13" s="351">
        <v>62910</v>
      </c>
      <c r="X13" s="351">
        <v>24446</v>
      </c>
      <c r="Y13" s="351">
        <v>181144</v>
      </c>
      <c r="Z13" s="351">
        <v>413524</v>
      </c>
      <c r="AA13" s="351">
        <v>278197</v>
      </c>
      <c r="AB13" s="350"/>
      <c r="AC13" s="383"/>
    </row>
    <row r="14" spans="2:30">
      <c r="B14" s="106"/>
      <c r="C14" s="334" t="s">
        <v>289</v>
      </c>
      <c r="D14" s="351">
        <v>8674</v>
      </c>
      <c r="E14" s="351">
        <v>21491</v>
      </c>
      <c r="F14" s="351">
        <v>46262</v>
      </c>
      <c r="G14" s="351">
        <v>5424</v>
      </c>
      <c r="H14" s="351">
        <v>9703</v>
      </c>
      <c r="I14" s="351">
        <v>3582.0000000000009</v>
      </c>
      <c r="J14" s="351">
        <v>16451</v>
      </c>
      <c r="K14" s="351">
        <v>-52732</v>
      </c>
      <c r="L14" s="351">
        <v>-20654.999999999996</v>
      </c>
      <c r="M14" s="351">
        <v>14405.000000000002</v>
      </c>
      <c r="N14" s="351">
        <v>-18494</v>
      </c>
      <c r="O14" s="351">
        <v>-9909</v>
      </c>
      <c r="P14" s="351">
        <v>8568.9999999999982</v>
      </c>
      <c r="Q14" s="351">
        <v>41348</v>
      </c>
      <c r="R14" s="351">
        <v>-65438</v>
      </c>
      <c r="S14" s="351">
        <v>-12024</v>
      </c>
      <c r="T14" s="351">
        <v>4262</v>
      </c>
      <c r="U14" s="351">
        <v>-2995</v>
      </c>
      <c r="V14" s="351">
        <v>2746</v>
      </c>
      <c r="W14" s="351">
        <v>-3461</v>
      </c>
      <c r="X14" s="351">
        <v>11997</v>
      </c>
      <c r="Y14" s="351">
        <v>121200</v>
      </c>
      <c r="Z14" s="351">
        <v>120252</v>
      </c>
      <c r="AA14" s="351">
        <v>21302.000000000007</v>
      </c>
      <c r="AB14" s="350"/>
      <c r="AC14" s="383"/>
    </row>
    <row r="15" spans="2:30">
      <c r="B15" s="106"/>
      <c r="C15" s="334" t="s">
        <v>290</v>
      </c>
      <c r="D15" s="351">
        <v>2224</v>
      </c>
      <c r="E15" s="351">
        <v>3051</v>
      </c>
      <c r="F15" s="351">
        <v>3895</v>
      </c>
      <c r="G15" s="351">
        <v>1567</v>
      </c>
      <c r="H15" s="351">
        <v>2906</v>
      </c>
      <c r="I15" s="351">
        <v>4362</v>
      </c>
      <c r="J15" s="351">
        <v>6565</v>
      </c>
      <c r="K15" s="351">
        <v>10657</v>
      </c>
      <c r="L15" s="351">
        <v>-376</v>
      </c>
      <c r="M15" s="351">
        <v>-2132</v>
      </c>
      <c r="N15" s="351">
        <v>-1686</v>
      </c>
      <c r="O15" s="351">
        <v>-632</v>
      </c>
      <c r="P15" s="351">
        <v>-1408</v>
      </c>
      <c r="Q15" s="351">
        <v>70</v>
      </c>
      <c r="R15" s="351">
        <v>25</v>
      </c>
      <c r="S15" s="351">
        <v>-428</v>
      </c>
      <c r="T15" s="351">
        <v>-5133</v>
      </c>
      <c r="U15" s="351">
        <v>13556</v>
      </c>
      <c r="V15" s="351">
        <v>124</v>
      </c>
      <c r="W15" s="351">
        <v>-11634</v>
      </c>
      <c r="X15" s="351">
        <v>-3621</v>
      </c>
      <c r="Y15" s="351">
        <v>-1989</v>
      </c>
      <c r="Z15" s="351">
        <v>579</v>
      </c>
      <c r="AA15" s="351">
        <v>-2838</v>
      </c>
      <c r="AB15" s="350"/>
      <c r="AC15" s="383"/>
    </row>
    <row r="16" spans="2:30">
      <c r="B16" s="106"/>
      <c r="C16" s="335" t="s">
        <v>243</v>
      </c>
      <c r="D16" s="352">
        <v>7000</v>
      </c>
      <c r="E16" s="353">
        <v>10000</v>
      </c>
      <c r="F16" s="353">
        <v>8000</v>
      </c>
      <c r="G16" s="353">
        <v>8000</v>
      </c>
      <c r="H16" s="353">
        <v>8200</v>
      </c>
      <c r="I16" s="353">
        <v>10600</v>
      </c>
      <c r="J16" s="353">
        <v>14681</v>
      </c>
      <c r="K16" s="353">
        <v>20000</v>
      </c>
      <c r="L16" s="353">
        <v>13643</v>
      </c>
      <c r="M16" s="353">
        <v>11809</v>
      </c>
      <c r="N16" s="353">
        <v>11935</v>
      </c>
      <c r="O16" s="353">
        <v>15300</v>
      </c>
      <c r="P16" s="353">
        <v>13605</v>
      </c>
      <c r="Q16" s="353">
        <v>12900</v>
      </c>
      <c r="R16" s="353">
        <v>9211</v>
      </c>
      <c r="S16" s="353">
        <v>10092.6</v>
      </c>
      <c r="T16" s="353">
        <v>10025.4</v>
      </c>
      <c r="U16" s="353">
        <v>24868.2</v>
      </c>
      <c r="V16" s="353">
        <v>16808</v>
      </c>
      <c r="W16" s="353">
        <v>15414</v>
      </c>
      <c r="X16" s="353">
        <v>29353.972999999998</v>
      </c>
      <c r="Y16" s="353">
        <v>10143.152406000001</v>
      </c>
      <c r="Z16" s="353">
        <v>10142.471319</v>
      </c>
      <c r="AA16" s="353">
        <v>9883</v>
      </c>
      <c r="AB16" s="350"/>
      <c r="AC16" s="383"/>
    </row>
    <row r="17" spans="2:29">
      <c r="B17" s="106"/>
      <c r="C17" s="335" t="s">
        <v>244</v>
      </c>
      <c r="D17" s="354">
        <v>-4776</v>
      </c>
      <c r="E17" s="355">
        <v>-6949</v>
      </c>
      <c r="F17" s="355">
        <v>-4105</v>
      </c>
      <c r="G17" s="355">
        <v>-6433</v>
      </c>
      <c r="H17" s="355">
        <v>-5294</v>
      </c>
      <c r="I17" s="355">
        <v>-6238</v>
      </c>
      <c r="J17" s="355">
        <v>-8116</v>
      </c>
      <c r="K17" s="355">
        <v>-9343</v>
      </c>
      <c r="L17" s="355">
        <v>-14019</v>
      </c>
      <c r="M17" s="355">
        <v>-13941</v>
      </c>
      <c r="N17" s="355">
        <v>-13621</v>
      </c>
      <c r="O17" s="355">
        <v>-15932</v>
      </c>
      <c r="P17" s="355">
        <v>-15013</v>
      </c>
      <c r="Q17" s="355">
        <v>-12830</v>
      </c>
      <c r="R17" s="355">
        <v>-9186</v>
      </c>
      <c r="S17" s="355">
        <v>-10520.6</v>
      </c>
      <c r="T17" s="355">
        <v>-15158.4</v>
      </c>
      <c r="U17" s="355">
        <v>-11312.2</v>
      </c>
      <c r="V17" s="355">
        <v>-16684</v>
      </c>
      <c r="W17" s="355">
        <v>-27048</v>
      </c>
      <c r="X17" s="355">
        <v>-32974.972999999998</v>
      </c>
      <c r="Y17" s="355">
        <v>-12132.152406000001</v>
      </c>
      <c r="Z17" s="355">
        <v>-9563.4713190000002</v>
      </c>
      <c r="AA17" s="355">
        <v>-12721</v>
      </c>
      <c r="AB17" s="350"/>
      <c r="AC17" s="383"/>
    </row>
    <row r="18" spans="2:29">
      <c r="B18" s="106"/>
      <c r="C18" s="336" t="s">
        <v>291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  <c r="R18" s="351">
        <v>0</v>
      </c>
      <c r="S18" s="351">
        <v>0</v>
      </c>
      <c r="T18" s="351">
        <v>0</v>
      </c>
      <c r="U18" s="351">
        <v>0</v>
      </c>
      <c r="V18" s="351">
        <v>0</v>
      </c>
      <c r="W18" s="351">
        <v>0</v>
      </c>
      <c r="X18" s="351">
        <v>0</v>
      </c>
      <c r="Y18" s="351">
        <v>0</v>
      </c>
      <c r="Z18" s="351">
        <v>0</v>
      </c>
      <c r="AA18" s="351">
        <v>0</v>
      </c>
      <c r="AB18" s="350"/>
      <c r="AC18" s="383"/>
    </row>
    <row r="19" spans="2:29">
      <c r="B19" s="106"/>
      <c r="C19" s="336" t="s">
        <v>292</v>
      </c>
      <c r="D19" s="351">
        <v>2224</v>
      </c>
      <c r="E19" s="351">
        <v>3051</v>
      </c>
      <c r="F19" s="351">
        <v>3895</v>
      </c>
      <c r="G19" s="351">
        <v>1567</v>
      </c>
      <c r="H19" s="351">
        <v>2906</v>
      </c>
      <c r="I19" s="351">
        <v>4362</v>
      </c>
      <c r="J19" s="351">
        <v>6565</v>
      </c>
      <c r="K19" s="351">
        <v>10657</v>
      </c>
      <c r="L19" s="351">
        <v>-376</v>
      </c>
      <c r="M19" s="351">
        <v>-2132</v>
      </c>
      <c r="N19" s="351">
        <v>-1686</v>
      </c>
      <c r="O19" s="351">
        <v>-632</v>
      </c>
      <c r="P19" s="351">
        <v>-1408</v>
      </c>
      <c r="Q19" s="351">
        <v>70</v>
      </c>
      <c r="R19" s="351">
        <v>25</v>
      </c>
      <c r="S19" s="351">
        <v>-428</v>
      </c>
      <c r="T19" s="351">
        <v>-5133</v>
      </c>
      <c r="U19" s="351">
        <v>13556</v>
      </c>
      <c r="V19" s="351">
        <v>124</v>
      </c>
      <c r="W19" s="351">
        <v>-11634</v>
      </c>
      <c r="X19" s="351">
        <v>-3621</v>
      </c>
      <c r="Y19" s="351">
        <v>-1989</v>
      </c>
      <c r="Z19" s="351">
        <v>579</v>
      </c>
      <c r="AA19" s="351">
        <v>-2838</v>
      </c>
      <c r="AB19" s="350"/>
      <c r="AC19" s="383"/>
    </row>
    <row r="20" spans="2:29">
      <c r="B20" s="106"/>
      <c r="C20" s="337" t="s">
        <v>243</v>
      </c>
      <c r="D20" s="356">
        <v>7000</v>
      </c>
      <c r="E20" s="357">
        <v>10000</v>
      </c>
      <c r="F20" s="357">
        <v>8000</v>
      </c>
      <c r="G20" s="357">
        <v>8000</v>
      </c>
      <c r="H20" s="357">
        <v>8200</v>
      </c>
      <c r="I20" s="357">
        <v>10600</v>
      </c>
      <c r="J20" s="357">
        <v>14681</v>
      </c>
      <c r="K20" s="357">
        <v>20000</v>
      </c>
      <c r="L20" s="357">
        <v>13643</v>
      </c>
      <c r="M20" s="357">
        <v>11809</v>
      </c>
      <c r="N20" s="357">
        <v>11935</v>
      </c>
      <c r="O20" s="357">
        <v>15300</v>
      </c>
      <c r="P20" s="357">
        <v>13605</v>
      </c>
      <c r="Q20" s="357">
        <v>12900</v>
      </c>
      <c r="R20" s="357">
        <v>9211</v>
      </c>
      <c r="S20" s="357">
        <v>10092.6</v>
      </c>
      <c r="T20" s="357">
        <v>10025.4</v>
      </c>
      <c r="U20" s="357">
        <v>24868.2</v>
      </c>
      <c r="V20" s="357">
        <v>16808</v>
      </c>
      <c r="W20" s="357">
        <v>15414</v>
      </c>
      <c r="X20" s="357">
        <v>29353.972999999998</v>
      </c>
      <c r="Y20" s="357">
        <v>10143.152406000001</v>
      </c>
      <c r="Z20" s="357">
        <v>10142.471319</v>
      </c>
      <c r="AA20" s="357">
        <v>9883</v>
      </c>
      <c r="AB20" s="350"/>
      <c r="AC20" s="383"/>
    </row>
    <row r="21" spans="2:29">
      <c r="B21" s="106"/>
      <c r="C21" s="337" t="s">
        <v>244</v>
      </c>
      <c r="D21" s="358">
        <v>-4776</v>
      </c>
      <c r="E21" s="359">
        <v>-6949</v>
      </c>
      <c r="F21" s="359">
        <v>-4105</v>
      </c>
      <c r="G21" s="359">
        <v>-6433</v>
      </c>
      <c r="H21" s="359">
        <v>-5294</v>
      </c>
      <c r="I21" s="359">
        <v>-6238</v>
      </c>
      <c r="J21" s="359">
        <v>-8116</v>
      </c>
      <c r="K21" s="359">
        <v>-9343</v>
      </c>
      <c r="L21" s="359">
        <v>-14019</v>
      </c>
      <c r="M21" s="359">
        <v>-13941</v>
      </c>
      <c r="N21" s="359">
        <v>-13621</v>
      </c>
      <c r="O21" s="359">
        <v>-15932</v>
      </c>
      <c r="P21" s="359">
        <v>-15013</v>
      </c>
      <c r="Q21" s="359">
        <v>-12830</v>
      </c>
      <c r="R21" s="359">
        <v>-9186</v>
      </c>
      <c r="S21" s="359">
        <v>-10520.6</v>
      </c>
      <c r="T21" s="359">
        <v>-15158.4</v>
      </c>
      <c r="U21" s="359">
        <v>-11312.2</v>
      </c>
      <c r="V21" s="359">
        <v>-16684</v>
      </c>
      <c r="W21" s="359">
        <v>-27048</v>
      </c>
      <c r="X21" s="359">
        <v>-32974.972999999998</v>
      </c>
      <c r="Y21" s="359">
        <v>-12132.152406000001</v>
      </c>
      <c r="Z21" s="359">
        <v>-9563.4713190000002</v>
      </c>
      <c r="AA21" s="359">
        <v>-12721</v>
      </c>
      <c r="AB21" s="350"/>
      <c r="AC21" s="383"/>
    </row>
    <row r="22" spans="2:29">
      <c r="B22" s="106"/>
      <c r="C22" s="334" t="s">
        <v>293</v>
      </c>
      <c r="D22" s="351">
        <v>-16696</v>
      </c>
      <c r="E22" s="351">
        <v>6117</v>
      </c>
      <c r="F22" s="351">
        <v>-75875</v>
      </c>
      <c r="G22" s="351">
        <v>-9145</v>
      </c>
      <c r="H22" s="351">
        <v>-10847</v>
      </c>
      <c r="I22" s="351">
        <v>-11990</v>
      </c>
      <c r="J22" s="351">
        <v>11596</v>
      </c>
      <c r="K22" s="351">
        <v>2969</v>
      </c>
      <c r="L22" s="351">
        <v>-2681</v>
      </c>
      <c r="M22" s="351">
        <v>-477</v>
      </c>
      <c r="N22" s="351">
        <v>-11039</v>
      </c>
      <c r="O22" s="351">
        <v>-12326</v>
      </c>
      <c r="P22" s="351">
        <v>-20989</v>
      </c>
      <c r="Q22" s="351">
        <v>-18835</v>
      </c>
      <c r="R22" s="351">
        <v>3285</v>
      </c>
      <c r="S22" s="351">
        <v>-20</v>
      </c>
      <c r="T22" s="351">
        <v>256</v>
      </c>
      <c r="U22" s="351">
        <v>4805</v>
      </c>
      <c r="V22" s="351">
        <v>9921</v>
      </c>
      <c r="W22" s="351">
        <v>-42022</v>
      </c>
      <c r="X22" s="351">
        <v>-1069</v>
      </c>
      <c r="Y22" s="351">
        <v>-4456</v>
      </c>
      <c r="Z22" s="351">
        <v>11700</v>
      </c>
      <c r="AA22" s="351">
        <v>-3911</v>
      </c>
      <c r="AB22" s="350"/>
      <c r="AC22" s="383"/>
    </row>
    <row r="23" spans="2:29" ht="16.5">
      <c r="B23" s="106"/>
      <c r="C23" s="336" t="s">
        <v>294</v>
      </c>
      <c r="D23" s="351">
        <v>0</v>
      </c>
      <c r="E23" s="351">
        <v>2090</v>
      </c>
      <c r="F23" s="351">
        <v>432</v>
      </c>
      <c r="G23" s="351">
        <v>1797</v>
      </c>
      <c r="H23" s="351">
        <v>1281</v>
      </c>
      <c r="I23" s="351">
        <v>3766</v>
      </c>
      <c r="J23" s="351">
        <v>6895</v>
      </c>
      <c r="K23" s="351">
        <v>-432</v>
      </c>
      <c r="L23" s="351">
        <v>-1554</v>
      </c>
      <c r="M23" s="351">
        <v>2222</v>
      </c>
      <c r="N23" s="351">
        <v>-1219</v>
      </c>
      <c r="O23" s="351">
        <v>-5765</v>
      </c>
      <c r="P23" s="351">
        <v>2659</v>
      </c>
      <c r="Q23" s="351">
        <v>-2944</v>
      </c>
      <c r="R23" s="351">
        <v>466</v>
      </c>
      <c r="S23" s="351">
        <v>-1543</v>
      </c>
      <c r="T23" s="351">
        <v>-2350</v>
      </c>
      <c r="U23" s="351">
        <v>163.99999999999997</v>
      </c>
      <c r="V23" s="351">
        <v>1608</v>
      </c>
      <c r="W23" s="351">
        <v>-164.00000000000003</v>
      </c>
      <c r="X23" s="351">
        <v>-115.99999999999999</v>
      </c>
      <c r="Y23" s="351">
        <v>466</v>
      </c>
      <c r="Z23" s="351">
        <v>13604</v>
      </c>
      <c r="AA23" s="351">
        <v>-1700</v>
      </c>
      <c r="AB23" s="350"/>
      <c r="AC23" s="383"/>
    </row>
    <row r="24" spans="2:29">
      <c r="B24" s="106"/>
      <c r="C24" s="336" t="s">
        <v>295</v>
      </c>
      <c r="D24" s="351">
        <v>-16696</v>
      </c>
      <c r="E24" s="351">
        <v>4027</v>
      </c>
      <c r="F24" s="351">
        <v>-76307</v>
      </c>
      <c r="G24" s="351">
        <v>-10942</v>
      </c>
      <c r="H24" s="351">
        <v>-12128</v>
      </c>
      <c r="I24" s="351">
        <v>-15756</v>
      </c>
      <c r="J24" s="351">
        <v>4701</v>
      </c>
      <c r="K24" s="351">
        <v>3401</v>
      </c>
      <c r="L24" s="351">
        <v>-1127</v>
      </c>
      <c r="M24" s="351">
        <v>-2699</v>
      </c>
      <c r="N24" s="351">
        <v>-9820</v>
      </c>
      <c r="O24" s="351">
        <v>-6561</v>
      </c>
      <c r="P24" s="351">
        <v>-23648</v>
      </c>
      <c r="Q24" s="351">
        <v>-15891</v>
      </c>
      <c r="R24" s="351">
        <v>2819</v>
      </c>
      <c r="S24" s="351">
        <v>1523</v>
      </c>
      <c r="T24" s="351">
        <v>2606</v>
      </c>
      <c r="U24" s="351">
        <v>4641</v>
      </c>
      <c r="V24" s="351">
        <v>8313</v>
      </c>
      <c r="W24" s="351">
        <v>-41858</v>
      </c>
      <c r="X24" s="351">
        <v>-953</v>
      </c>
      <c r="Y24" s="351">
        <v>-4922</v>
      </c>
      <c r="Z24" s="351">
        <v>-1904</v>
      </c>
      <c r="AA24" s="351">
        <v>-2211</v>
      </c>
      <c r="AB24" s="350"/>
      <c r="AC24" s="383"/>
    </row>
    <row r="25" spans="2:29">
      <c r="B25" s="106"/>
      <c r="C25" s="337" t="s">
        <v>245</v>
      </c>
      <c r="D25" s="360">
        <v>3115</v>
      </c>
      <c r="E25" s="361">
        <v>28346</v>
      </c>
      <c r="F25" s="361">
        <v>4600</v>
      </c>
      <c r="G25" s="361">
        <v>4700</v>
      </c>
      <c r="H25" s="361">
        <v>5500</v>
      </c>
      <c r="I25" s="361">
        <v>8800</v>
      </c>
      <c r="J25" s="361">
        <v>12200</v>
      </c>
      <c r="K25" s="361">
        <v>11900</v>
      </c>
      <c r="L25" s="361">
        <v>6600</v>
      </c>
      <c r="M25" s="361">
        <v>6700</v>
      </c>
      <c r="N25" s="361">
        <v>5800</v>
      </c>
      <c r="O25" s="361">
        <v>8600</v>
      </c>
      <c r="P25" s="361">
        <v>5894</v>
      </c>
      <c r="Q25" s="361">
        <v>8390</v>
      </c>
      <c r="R25" s="361">
        <v>7150.5</v>
      </c>
      <c r="S25" s="361">
        <v>8499.2336099999993</v>
      </c>
      <c r="T25" s="361">
        <v>4967.0441099999998</v>
      </c>
      <c r="U25" s="361">
        <v>6258.2738400000007</v>
      </c>
      <c r="V25" s="361">
        <v>9926.8178700000008</v>
      </c>
      <c r="W25" s="361">
        <v>-391</v>
      </c>
      <c r="X25" s="361">
        <v>0</v>
      </c>
      <c r="Y25" s="361">
        <v>0</v>
      </c>
      <c r="Z25" s="361">
        <v>2059.9062659999986</v>
      </c>
      <c r="AA25" s="361">
        <v>3598.9999999999995</v>
      </c>
      <c r="AB25" s="350"/>
      <c r="AC25" s="383"/>
    </row>
    <row r="26" spans="2:29">
      <c r="B26" s="106"/>
      <c r="C26" s="337" t="s">
        <v>246</v>
      </c>
      <c r="D26" s="360">
        <v>-19811</v>
      </c>
      <c r="E26" s="361">
        <v>-24319</v>
      </c>
      <c r="F26" s="361">
        <v>-80907</v>
      </c>
      <c r="G26" s="361">
        <v>-15642</v>
      </c>
      <c r="H26" s="361">
        <v>-17628</v>
      </c>
      <c r="I26" s="361">
        <v>-24556</v>
      </c>
      <c r="J26" s="361">
        <v>-7499</v>
      </c>
      <c r="K26" s="361">
        <v>-8499</v>
      </c>
      <c r="L26" s="361">
        <v>-7727</v>
      </c>
      <c r="M26" s="361">
        <v>-9399</v>
      </c>
      <c r="N26" s="361">
        <v>-15620</v>
      </c>
      <c r="O26" s="361">
        <v>-15161</v>
      </c>
      <c r="P26" s="361">
        <v>-29542</v>
      </c>
      <c r="Q26" s="361">
        <v>-24281</v>
      </c>
      <c r="R26" s="361">
        <v>-4331.5</v>
      </c>
      <c r="S26" s="361">
        <v>-6976.2336099999993</v>
      </c>
      <c r="T26" s="361">
        <v>-2361.0441099999998</v>
      </c>
      <c r="U26" s="361">
        <v>-1617.2738400000007</v>
      </c>
      <c r="V26" s="361">
        <v>-1613.8178700000008</v>
      </c>
      <c r="W26" s="361">
        <v>-41467</v>
      </c>
      <c r="X26" s="361">
        <v>-953</v>
      </c>
      <c r="Y26" s="361">
        <v>-4922</v>
      </c>
      <c r="Z26" s="361">
        <v>-3963.9062659999986</v>
      </c>
      <c r="AA26" s="361">
        <v>-5810</v>
      </c>
      <c r="AB26" s="350"/>
      <c r="AC26" s="383"/>
    </row>
    <row r="27" spans="2:29">
      <c r="B27" s="106"/>
      <c r="C27" s="334" t="s">
        <v>335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  <c r="S27" s="373">
        <v>0</v>
      </c>
      <c r="T27" s="373">
        <v>0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8</v>
      </c>
      <c r="AB27" s="350"/>
      <c r="AC27" s="383"/>
    </row>
    <row r="28" spans="2:29">
      <c r="B28" s="106"/>
      <c r="C28" s="334" t="s">
        <v>336</v>
      </c>
      <c r="D28" s="373">
        <v>3093</v>
      </c>
      <c r="E28" s="373">
        <v>2834</v>
      </c>
      <c r="F28" s="373">
        <v>1180</v>
      </c>
      <c r="G28" s="373">
        <v>1176</v>
      </c>
      <c r="H28" s="373">
        <v>2870</v>
      </c>
      <c r="I28" s="373">
        <v>3024</v>
      </c>
      <c r="J28" s="373">
        <v>-1907</v>
      </c>
      <c r="K28" s="373">
        <v>-4312</v>
      </c>
      <c r="L28" s="373">
        <v>2382</v>
      </c>
      <c r="M28" s="373">
        <v>2426</v>
      </c>
      <c r="N28" s="373">
        <v>1884</v>
      </c>
      <c r="O28" s="373">
        <v>7627</v>
      </c>
      <c r="P28" s="373">
        <v>-2909</v>
      </c>
      <c r="Q28" s="373">
        <v>-1094</v>
      </c>
      <c r="R28" s="373">
        <v>1093</v>
      </c>
      <c r="S28" s="373">
        <v>17771</v>
      </c>
      <c r="T28" s="373">
        <v>1275</v>
      </c>
      <c r="U28" s="373">
        <v>-10204</v>
      </c>
      <c r="V28" s="373">
        <v>34062</v>
      </c>
      <c r="W28" s="373">
        <v>-3357</v>
      </c>
      <c r="X28" s="373">
        <v>-13085</v>
      </c>
      <c r="Y28" s="373">
        <v>-1006</v>
      </c>
      <c r="Z28" s="373">
        <v>29980</v>
      </c>
      <c r="AA28" s="373">
        <v>32356</v>
      </c>
      <c r="AB28" s="350"/>
      <c r="AC28" s="383"/>
    </row>
    <row r="29" spans="2:29">
      <c r="B29" s="106"/>
      <c r="C29" s="334" t="s">
        <v>337</v>
      </c>
      <c r="D29" s="373">
        <v>46</v>
      </c>
      <c r="E29" s="373">
        <v>37</v>
      </c>
      <c r="F29" s="373">
        <v>37</v>
      </c>
      <c r="G29" s="373">
        <v>71</v>
      </c>
      <c r="H29" s="373">
        <v>3</v>
      </c>
      <c r="I29" s="373">
        <v>25</v>
      </c>
      <c r="J29" s="373">
        <v>66</v>
      </c>
      <c r="K29" s="373">
        <v>61</v>
      </c>
      <c r="L29" s="373">
        <v>68</v>
      </c>
      <c r="M29" s="373">
        <v>253</v>
      </c>
      <c r="N29" s="373">
        <v>342</v>
      </c>
      <c r="O29" s="373">
        <v>7</v>
      </c>
      <c r="P29" s="373">
        <v>-90</v>
      </c>
      <c r="Q29" s="373">
        <v>38</v>
      </c>
      <c r="R29" s="373">
        <v>-7</v>
      </c>
      <c r="S29" s="373">
        <v>-74</v>
      </c>
      <c r="T29" s="373">
        <v>-36</v>
      </c>
      <c r="U29" s="373">
        <v>95</v>
      </c>
      <c r="V29" s="373">
        <v>-205</v>
      </c>
      <c r="W29" s="373">
        <v>-37</v>
      </c>
      <c r="X29" s="373">
        <v>-23</v>
      </c>
      <c r="Y29" s="373">
        <v>-68</v>
      </c>
      <c r="Z29" s="373">
        <v>-19</v>
      </c>
      <c r="AA29" s="373">
        <v>111</v>
      </c>
      <c r="AB29" s="350"/>
      <c r="AC29" s="383"/>
    </row>
    <row r="30" spans="2:29"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64"/>
      <c r="AA30" s="364"/>
      <c r="AB30" s="350"/>
      <c r="AC30" s="383"/>
    </row>
    <row r="31" spans="2:29" ht="15.75">
      <c r="B31" s="106"/>
      <c r="C31" s="338" t="s">
        <v>296</v>
      </c>
      <c r="D31" s="365">
        <v>-11017.000000000002</v>
      </c>
      <c r="E31" s="365">
        <v>-8576</v>
      </c>
      <c r="F31" s="365">
        <v>-29369</v>
      </c>
      <c r="G31" s="365">
        <v>-13748</v>
      </c>
      <c r="H31" s="365">
        <v>11949.000000000002</v>
      </c>
      <c r="I31" s="365">
        <v>-19409.999999999985</v>
      </c>
      <c r="J31" s="365">
        <v>-21290</v>
      </c>
      <c r="K31" s="365">
        <v>-19969.000000000029</v>
      </c>
      <c r="L31" s="365">
        <v>-2700.0000000000291</v>
      </c>
      <c r="M31" s="365">
        <v>-55922</v>
      </c>
      <c r="N31" s="365">
        <v>-51482.999999999942</v>
      </c>
      <c r="O31" s="365">
        <v>-38203</v>
      </c>
      <c r="P31" s="365">
        <v>60670.000000000029</v>
      </c>
      <c r="Q31" s="365">
        <v>124872.99999999988</v>
      </c>
      <c r="R31" s="365">
        <v>-25910.999999999884</v>
      </c>
      <c r="S31" s="365">
        <v>87140</v>
      </c>
      <c r="T31" s="365">
        <v>82382.999999999913</v>
      </c>
      <c r="U31" s="365">
        <v>-23540.999999999971</v>
      </c>
      <c r="V31" s="365">
        <v>30586.999999999884</v>
      </c>
      <c r="W31" s="365">
        <v>-11378.999999999942</v>
      </c>
      <c r="X31" s="365">
        <v>63822</v>
      </c>
      <c r="Y31" s="365">
        <v>-154399</v>
      </c>
      <c r="Z31" s="365">
        <v>-518356</v>
      </c>
      <c r="AA31" s="365">
        <v>-196172</v>
      </c>
      <c r="AB31" s="350"/>
      <c r="AC31" s="383"/>
    </row>
    <row r="32" spans="2:29">
      <c r="B32" s="106"/>
      <c r="C32" s="334" t="s">
        <v>338</v>
      </c>
      <c r="D32" s="373">
        <v>0</v>
      </c>
      <c r="E32" s="373">
        <v>0</v>
      </c>
      <c r="F32" s="373">
        <v>0</v>
      </c>
      <c r="G32" s="373">
        <v>0</v>
      </c>
      <c r="H32" s="373">
        <v>0</v>
      </c>
      <c r="I32" s="373">
        <v>0</v>
      </c>
      <c r="J32" s="373">
        <v>0</v>
      </c>
      <c r="K32" s="373">
        <v>0</v>
      </c>
      <c r="L32" s="373">
        <v>0</v>
      </c>
      <c r="M32" s="373">
        <v>0</v>
      </c>
      <c r="N32" s="373">
        <v>0</v>
      </c>
      <c r="O32" s="373">
        <v>0</v>
      </c>
      <c r="P32" s="373">
        <v>0</v>
      </c>
      <c r="Q32" s="373">
        <v>0</v>
      </c>
      <c r="R32" s="373">
        <v>0</v>
      </c>
      <c r="S32" s="373">
        <v>0</v>
      </c>
      <c r="T32" s="373">
        <v>0</v>
      </c>
      <c r="U32" s="373">
        <v>0</v>
      </c>
      <c r="V32" s="373">
        <v>0</v>
      </c>
      <c r="W32" s="373">
        <v>0</v>
      </c>
      <c r="X32" s="373">
        <v>0</v>
      </c>
      <c r="Y32" s="373">
        <v>0</v>
      </c>
      <c r="Z32" s="373">
        <v>0</v>
      </c>
      <c r="AA32" s="373">
        <v>9.0000000000000018</v>
      </c>
      <c r="AB32" s="350"/>
      <c r="AC32" s="383"/>
    </row>
    <row r="33" spans="2:29">
      <c r="B33" s="106"/>
      <c r="C33" s="334" t="s">
        <v>339</v>
      </c>
      <c r="D33" s="373">
        <v>-12043</v>
      </c>
      <c r="E33" s="373">
        <v>-10311</v>
      </c>
      <c r="F33" s="373">
        <v>-31042</v>
      </c>
      <c r="G33" s="373">
        <v>-16213.000000000002</v>
      </c>
      <c r="H33" s="373">
        <v>11993</v>
      </c>
      <c r="I33" s="373">
        <v>-20711</v>
      </c>
      <c r="J33" s="373">
        <v>-17894</v>
      </c>
      <c r="K33" s="373">
        <v>-17252</v>
      </c>
      <c r="L33" s="373">
        <v>-12044</v>
      </c>
      <c r="M33" s="373">
        <v>-52743</v>
      </c>
      <c r="N33" s="373">
        <v>-54316</v>
      </c>
      <c r="O33" s="373">
        <v>-34907</v>
      </c>
      <c r="P33" s="373">
        <v>62336</v>
      </c>
      <c r="Q33" s="373">
        <v>64346.999999999993</v>
      </c>
      <c r="R33" s="373">
        <v>-38899</v>
      </c>
      <c r="S33" s="373">
        <v>-22763</v>
      </c>
      <c r="T33" s="373">
        <v>-18969</v>
      </c>
      <c r="U33" s="373">
        <v>22536</v>
      </c>
      <c r="V33" s="373">
        <v>21788</v>
      </c>
      <c r="W33" s="373">
        <v>-26328</v>
      </c>
      <c r="X33" s="373">
        <v>55092</v>
      </c>
      <c r="Y33" s="373">
        <v>-154421</v>
      </c>
      <c r="Z33" s="373">
        <v>-515366</v>
      </c>
      <c r="AA33" s="373">
        <v>-196565</v>
      </c>
      <c r="AB33" s="350"/>
      <c r="AC33" s="383"/>
    </row>
    <row r="34" spans="2:29">
      <c r="B34" s="106"/>
      <c r="C34" s="334" t="s">
        <v>340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0</v>
      </c>
      <c r="L34" s="373">
        <v>0</v>
      </c>
      <c r="M34" s="373">
        <v>0</v>
      </c>
      <c r="N34" s="373">
        <v>0</v>
      </c>
      <c r="O34" s="373">
        <v>0</v>
      </c>
      <c r="P34" s="373">
        <v>0</v>
      </c>
      <c r="Q34" s="373">
        <v>0</v>
      </c>
      <c r="R34" s="373">
        <v>0</v>
      </c>
      <c r="S34" s="373">
        <v>0</v>
      </c>
      <c r="T34" s="373">
        <v>0</v>
      </c>
      <c r="U34" s="373">
        <v>0</v>
      </c>
      <c r="V34" s="373">
        <v>0</v>
      </c>
      <c r="W34" s="373">
        <v>0</v>
      </c>
      <c r="X34" s="373">
        <v>0</v>
      </c>
      <c r="Y34" s="373">
        <v>0</v>
      </c>
      <c r="Z34" s="373">
        <v>0</v>
      </c>
      <c r="AA34" s="373">
        <v>0</v>
      </c>
      <c r="AB34" s="350"/>
      <c r="AC34" s="383"/>
    </row>
    <row r="35" spans="2:29"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50"/>
      <c r="AC35" s="383"/>
    </row>
    <row r="36" spans="2:29">
      <c r="B36" s="106"/>
      <c r="C36" s="334" t="s">
        <v>297</v>
      </c>
      <c r="D36" s="373">
        <v>0</v>
      </c>
      <c r="E36" s="373">
        <v>0</v>
      </c>
      <c r="F36" s="373">
        <v>0</v>
      </c>
      <c r="G36" s="373">
        <v>0</v>
      </c>
      <c r="H36" s="373">
        <v>0</v>
      </c>
      <c r="I36" s="373">
        <v>0</v>
      </c>
      <c r="J36" s="373">
        <v>0</v>
      </c>
      <c r="K36" s="373">
        <v>0</v>
      </c>
      <c r="L36" s="373">
        <v>0</v>
      </c>
      <c r="M36" s="373">
        <v>0</v>
      </c>
      <c r="N36" s="373">
        <v>0</v>
      </c>
      <c r="O36" s="373">
        <v>0</v>
      </c>
      <c r="P36" s="373">
        <v>0</v>
      </c>
      <c r="Q36" s="373">
        <v>0</v>
      </c>
      <c r="R36" s="373">
        <v>0</v>
      </c>
      <c r="S36" s="373">
        <v>0</v>
      </c>
      <c r="T36" s="373">
        <v>0</v>
      </c>
      <c r="U36" s="373">
        <v>0</v>
      </c>
      <c r="V36" s="373">
        <v>0</v>
      </c>
      <c r="W36" s="373">
        <v>0</v>
      </c>
      <c r="X36" s="373">
        <v>0</v>
      </c>
      <c r="Y36" s="373">
        <v>0</v>
      </c>
      <c r="Z36" s="373">
        <v>0</v>
      </c>
      <c r="AA36" s="373">
        <v>0</v>
      </c>
      <c r="AB36" s="350"/>
      <c r="AC36" s="383"/>
    </row>
    <row r="37" spans="2:29" ht="16.5">
      <c r="B37" s="106"/>
      <c r="C37" s="334" t="s">
        <v>377</v>
      </c>
      <c r="D37" s="373">
        <v>55</v>
      </c>
      <c r="E37" s="373">
        <v>113</v>
      </c>
      <c r="F37" s="373">
        <v>156</v>
      </c>
      <c r="G37" s="373">
        <v>-784</v>
      </c>
      <c r="H37" s="373">
        <v>51</v>
      </c>
      <c r="I37" s="373">
        <v>-48</v>
      </c>
      <c r="J37" s="373">
        <v>-183</v>
      </c>
      <c r="K37" s="373">
        <v>9</v>
      </c>
      <c r="L37" s="373">
        <v>772</v>
      </c>
      <c r="M37" s="373">
        <v>-72</v>
      </c>
      <c r="N37" s="373">
        <v>-951</v>
      </c>
      <c r="O37" s="373">
        <v>-196</v>
      </c>
      <c r="P37" s="373">
        <v>-1608</v>
      </c>
      <c r="Q37" s="373">
        <v>-2303</v>
      </c>
      <c r="R37" s="373">
        <v>853.00000000000011</v>
      </c>
      <c r="S37" s="373">
        <v>1562</v>
      </c>
      <c r="T37" s="373">
        <v>378.00000000000011</v>
      </c>
      <c r="U37" s="373">
        <v>180.99999999999991</v>
      </c>
      <c r="V37" s="373">
        <v>629</v>
      </c>
      <c r="W37" s="373">
        <v>1799</v>
      </c>
      <c r="X37" s="373">
        <v>-4.0000000000000036</v>
      </c>
      <c r="Y37" s="373">
        <v>-52.000000000000007</v>
      </c>
      <c r="Z37" s="373">
        <v>-68</v>
      </c>
      <c r="AA37" s="373">
        <v>-88</v>
      </c>
      <c r="AB37" s="350"/>
      <c r="AC37" s="383"/>
    </row>
    <row r="38" spans="2:29">
      <c r="B38" s="106"/>
      <c r="C38" s="340" t="s">
        <v>341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  <c r="J38" s="373">
        <v>0</v>
      </c>
      <c r="K38" s="373">
        <v>0</v>
      </c>
      <c r="L38" s="373">
        <v>0</v>
      </c>
      <c r="M38" s="373">
        <v>0</v>
      </c>
      <c r="N38" s="373">
        <v>0</v>
      </c>
      <c r="O38" s="373">
        <v>0</v>
      </c>
      <c r="P38" s="373">
        <v>0</v>
      </c>
      <c r="Q38" s="373">
        <v>0</v>
      </c>
      <c r="R38" s="373">
        <v>0</v>
      </c>
      <c r="S38" s="373">
        <v>0</v>
      </c>
      <c r="T38" s="373">
        <v>0</v>
      </c>
      <c r="U38" s="373">
        <v>0</v>
      </c>
      <c r="V38" s="373">
        <v>0</v>
      </c>
      <c r="W38" s="373">
        <v>0</v>
      </c>
      <c r="X38" s="373">
        <v>0</v>
      </c>
      <c r="Y38" s="373">
        <v>0</v>
      </c>
      <c r="Z38" s="373">
        <v>0</v>
      </c>
      <c r="AA38" s="373">
        <v>0</v>
      </c>
      <c r="AB38" s="350"/>
      <c r="AC38" s="383"/>
    </row>
    <row r="39" spans="2:29"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50"/>
      <c r="AC39" s="383"/>
    </row>
    <row r="40" spans="2:29" ht="16.5">
      <c r="B40" s="106"/>
      <c r="C40" s="334" t="s">
        <v>298</v>
      </c>
      <c r="D40" s="373">
        <v>970.99999999999818</v>
      </c>
      <c r="E40" s="373">
        <v>1622</v>
      </c>
      <c r="F40" s="373">
        <v>1517</v>
      </c>
      <c r="G40" s="373">
        <v>3249</v>
      </c>
      <c r="H40" s="373">
        <v>-94.999999999998181</v>
      </c>
      <c r="I40" s="373">
        <v>1349.0000000000164</v>
      </c>
      <c r="J40" s="373">
        <v>-3213</v>
      </c>
      <c r="K40" s="373">
        <v>-2726.0000000000291</v>
      </c>
      <c r="L40" s="373">
        <v>8571.9999999999709</v>
      </c>
      <c r="M40" s="373">
        <v>-3107</v>
      </c>
      <c r="N40" s="373">
        <v>3784.0000000000582</v>
      </c>
      <c r="O40" s="373">
        <v>-3100</v>
      </c>
      <c r="P40" s="373">
        <v>-57.999999999970896</v>
      </c>
      <c r="Q40" s="373">
        <v>62828.999999999891</v>
      </c>
      <c r="R40" s="373">
        <v>12135.000000000116</v>
      </c>
      <c r="S40" s="373">
        <v>109705</v>
      </c>
      <c r="T40" s="373">
        <v>100973.99999999991</v>
      </c>
      <c r="U40" s="373">
        <v>-46257.999999999971</v>
      </c>
      <c r="V40" s="373">
        <v>8169.9999999998836</v>
      </c>
      <c r="W40" s="373">
        <v>13150.000000000058</v>
      </c>
      <c r="X40" s="373">
        <v>326</v>
      </c>
      <c r="Y40" s="373">
        <v>74</v>
      </c>
      <c r="Z40" s="373">
        <v>-565</v>
      </c>
      <c r="AA40" s="373">
        <v>472</v>
      </c>
      <c r="AB40" s="350"/>
      <c r="AC40" s="383"/>
    </row>
    <row r="41" spans="2:29" ht="16.5">
      <c r="B41" s="106"/>
      <c r="C41" s="334" t="s">
        <v>342</v>
      </c>
      <c r="D41" s="373">
        <v>0</v>
      </c>
      <c r="E41" s="373">
        <v>0</v>
      </c>
      <c r="F41" s="373">
        <v>0</v>
      </c>
      <c r="G41" s="373">
        <v>0</v>
      </c>
      <c r="H41" s="373">
        <v>0</v>
      </c>
      <c r="I41" s="373">
        <v>0</v>
      </c>
      <c r="J41" s="373">
        <v>0</v>
      </c>
      <c r="K41" s="373">
        <v>0</v>
      </c>
      <c r="L41" s="373">
        <v>0</v>
      </c>
      <c r="M41" s="373">
        <v>0</v>
      </c>
      <c r="N41" s="373">
        <v>0</v>
      </c>
      <c r="O41" s="373">
        <v>0</v>
      </c>
      <c r="P41" s="373">
        <v>0</v>
      </c>
      <c r="Q41" s="373">
        <v>0</v>
      </c>
      <c r="R41" s="373">
        <v>0</v>
      </c>
      <c r="S41" s="373">
        <v>-1363.9999999999998</v>
      </c>
      <c r="T41" s="373">
        <v>0</v>
      </c>
      <c r="U41" s="373">
        <v>0</v>
      </c>
      <c r="V41" s="373">
        <v>0</v>
      </c>
      <c r="W41" s="373">
        <v>0</v>
      </c>
      <c r="X41" s="373">
        <v>8408</v>
      </c>
      <c r="Y41" s="373">
        <v>0</v>
      </c>
      <c r="Z41" s="373">
        <v>-2357</v>
      </c>
      <c r="AA41" s="373">
        <v>0</v>
      </c>
      <c r="AB41" s="350"/>
      <c r="AC41" s="383"/>
    </row>
    <row r="42" spans="2:29" ht="16.5">
      <c r="B42" s="106"/>
      <c r="C42" s="334" t="s">
        <v>343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  <c r="J42" s="373">
        <v>0</v>
      </c>
      <c r="K42" s="373">
        <v>0</v>
      </c>
      <c r="L42" s="373">
        <v>0</v>
      </c>
      <c r="M42" s="373">
        <v>0</v>
      </c>
      <c r="N42" s="373">
        <v>0</v>
      </c>
      <c r="O42" s="373">
        <v>0</v>
      </c>
      <c r="P42" s="373">
        <v>0</v>
      </c>
      <c r="Q42" s="373">
        <v>0</v>
      </c>
      <c r="R42" s="373">
        <v>0</v>
      </c>
      <c r="S42" s="373">
        <v>0</v>
      </c>
      <c r="T42" s="373">
        <v>0</v>
      </c>
      <c r="U42" s="373">
        <v>0</v>
      </c>
      <c r="V42" s="373">
        <v>0</v>
      </c>
      <c r="W42" s="373">
        <v>0</v>
      </c>
      <c r="X42" s="373">
        <v>0</v>
      </c>
      <c r="Y42" s="373">
        <v>0</v>
      </c>
      <c r="Z42" s="373">
        <v>0</v>
      </c>
      <c r="AA42" s="373">
        <v>0</v>
      </c>
      <c r="AB42" s="350"/>
      <c r="AC42" s="383"/>
    </row>
    <row r="43" spans="2:29"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50"/>
      <c r="AC43" s="383"/>
    </row>
    <row r="44" spans="2:29" ht="15.75">
      <c r="B44" s="106"/>
      <c r="C44" s="338" t="s">
        <v>247</v>
      </c>
      <c r="D44" s="373">
        <v>14732</v>
      </c>
      <c r="E44" s="373">
        <v>-8581</v>
      </c>
      <c r="F44" s="373">
        <v>44778</v>
      </c>
      <c r="G44" s="373">
        <v>8439.9999999999982</v>
      </c>
      <c r="H44" s="373">
        <v>-12006</v>
      </c>
      <c r="I44" s="373">
        <v>-23588</v>
      </c>
      <c r="J44" s="373">
        <v>-8860</v>
      </c>
      <c r="K44" s="373">
        <v>-21474.999999999985</v>
      </c>
      <c r="L44" s="373">
        <v>22099.999999999996</v>
      </c>
      <c r="M44" s="373">
        <v>12244.000000000007</v>
      </c>
      <c r="N44" s="373">
        <v>35335.38461538461</v>
      </c>
      <c r="O44" s="373">
        <v>11514</v>
      </c>
      <c r="P44" s="373">
        <v>1113</v>
      </c>
      <c r="Q44" s="373">
        <v>-27732</v>
      </c>
      <c r="R44" s="373">
        <v>33585.000000000015</v>
      </c>
      <c r="S44" s="373">
        <v>14429.999999999971</v>
      </c>
      <c r="T44" s="373">
        <v>28617</v>
      </c>
      <c r="U44" s="373">
        <v>-463</v>
      </c>
      <c r="V44" s="373">
        <v>-12010</v>
      </c>
      <c r="W44" s="373">
        <v>33228.823000000382</v>
      </c>
      <c r="X44" s="373">
        <v>-7706.9644999999437</v>
      </c>
      <c r="Y44" s="373">
        <v>-14168.02744140022</v>
      </c>
      <c r="Z44" s="373">
        <v>9259.1528949997155</v>
      </c>
      <c r="AA44" s="373">
        <v>-27464</v>
      </c>
      <c r="AB44" s="350"/>
      <c r="AC44" s="383"/>
    </row>
    <row r="45" spans="2:29">
      <c r="B45" s="106"/>
      <c r="C45" s="334" t="s">
        <v>344</v>
      </c>
      <c r="D45" s="373">
        <v>14732</v>
      </c>
      <c r="E45" s="373">
        <v>-8581</v>
      </c>
      <c r="F45" s="373">
        <v>44778</v>
      </c>
      <c r="G45" s="373">
        <v>8439.9999999999982</v>
      </c>
      <c r="H45" s="373">
        <v>-12006</v>
      </c>
      <c r="I45" s="373">
        <v>-23588</v>
      </c>
      <c r="J45" s="373">
        <v>-8860</v>
      </c>
      <c r="K45" s="373">
        <v>-21474.999999999985</v>
      </c>
      <c r="L45" s="373">
        <v>22099.999999999996</v>
      </c>
      <c r="M45" s="373">
        <v>12244.000000000007</v>
      </c>
      <c r="N45" s="373">
        <v>35335.38461538461</v>
      </c>
      <c r="O45" s="373">
        <v>11514</v>
      </c>
      <c r="P45" s="373">
        <v>1113</v>
      </c>
      <c r="Q45" s="373">
        <v>-27732</v>
      </c>
      <c r="R45" s="373">
        <v>33585.000000000015</v>
      </c>
      <c r="S45" s="373">
        <v>14429.999999999971</v>
      </c>
      <c r="T45" s="373">
        <v>28617</v>
      </c>
      <c r="U45" s="373">
        <v>-463</v>
      </c>
      <c r="V45" s="373">
        <v>-12010</v>
      </c>
      <c r="W45" s="373">
        <v>33228.823000000382</v>
      </c>
      <c r="X45" s="373">
        <v>-7706.9644999999437</v>
      </c>
      <c r="Y45" s="373">
        <v>-14168.02744140022</v>
      </c>
      <c r="Z45" s="373">
        <v>9259.1528949997155</v>
      </c>
      <c r="AA45" s="373">
        <v>-27464</v>
      </c>
      <c r="AB45" s="350"/>
      <c r="AC45" s="383"/>
    </row>
    <row r="46" spans="2:29">
      <c r="B46" s="106"/>
      <c r="C46" s="334" t="s">
        <v>299</v>
      </c>
      <c r="D46" s="373">
        <v>0</v>
      </c>
      <c r="E46" s="373">
        <v>0</v>
      </c>
      <c r="F46" s="373">
        <v>0</v>
      </c>
      <c r="G46" s="373">
        <v>0</v>
      </c>
      <c r="H46" s="373">
        <v>0</v>
      </c>
      <c r="I46" s="373">
        <v>0</v>
      </c>
      <c r="J46" s="373">
        <v>0</v>
      </c>
      <c r="K46" s="373">
        <v>0</v>
      </c>
      <c r="L46" s="373">
        <v>0</v>
      </c>
      <c r="M46" s="373">
        <v>0</v>
      </c>
      <c r="N46" s="373">
        <v>0</v>
      </c>
      <c r="O46" s="373">
        <v>0</v>
      </c>
      <c r="P46" s="373">
        <v>0</v>
      </c>
      <c r="Q46" s="373">
        <v>0</v>
      </c>
      <c r="R46" s="373">
        <v>0</v>
      </c>
      <c r="S46" s="373">
        <v>0</v>
      </c>
      <c r="T46" s="373">
        <v>0</v>
      </c>
      <c r="U46" s="373">
        <v>0</v>
      </c>
      <c r="V46" s="373">
        <v>0</v>
      </c>
      <c r="W46" s="373">
        <v>0</v>
      </c>
      <c r="X46" s="373">
        <v>0</v>
      </c>
      <c r="Y46" s="373">
        <v>0</v>
      </c>
      <c r="Z46" s="373">
        <v>0</v>
      </c>
      <c r="AA46" s="373">
        <v>0</v>
      </c>
      <c r="AB46" s="350"/>
      <c r="AC46" s="383"/>
    </row>
    <row r="47" spans="2:29" ht="15.75" thickBot="1"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9"/>
      <c r="AC47" s="383"/>
    </row>
    <row r="48" spans="2:29" ht="17.25" thickTop="1" thickBot="1">
      <c r="B48" s="106"/>
      <c r="C48" s="283" t="s">
        <v>353</v>
      </c>
      <c r="D48" s="373">
        <v>-3792.0000000000018</v>
      </c>
      <c r="E48" s="373">
        <v>-4881</v>
      </c>
      <c r="F48" s="373">
        <v>25885.999999999996</v>
      </c>
      <c r="G48" s="373">
        <v>29171.999999999996</v>
      </c>
      <c r="H48" s="373">
        <v>6920.0000000000018</v>
      </c>
      <c r="I48" s="373">
        <v>13679.000000000016</v>
      </c>
      <c r="J48" s="373">
        <v>34690</v>
      </c>
      <c r="K48" s="373">
        <v>94777.999999999985</v>
      </c>
      <c r="L48" s="373">
        <v>19517.999999999971</v>
      </c>
      <c r="M48" s="373">
        <v>61067.000000000007</v>
      </c>
      <c r="N48" s="373">
        <v>75664.000000000044</v>
      </c>
      <c r="O48" s="373">
        <v>153863</v>
      </c>
      <c r="P48" s="373">
        <v>213345.00000000003</v>
      </c>
      <c r="Q48" s="373">
        <v>255811.99999999988</v>
      </c>
      <c r="R48" s="373">
        <v>47379.000000000131</v>
      </c>
      <c r="S48" s="373">
        <v>172442.99999999997</v>
      </c>
      <c r="T48" s="373">
        <v>-46006.000000000087</v>
      </c>
      <c r="U48" s="373">
        <v>-137981.99999999997</v>
      </c>
      <c r="V48" s="373">
        <v>-608198.00000000012</v>
      </c>
      <c r="W48" s="373">
        <v>-417604.99999999994</v>
      </c>
      <c r="X48" s="373">
        <v>17214</v>
      </c>
      <c r="Y48" s="373">
        <v>23081.000000000004</v>
      </c>
      <c r="Z48" s="373">
        <v>46381</v>
      </c>
      <c r="AA48" s="373">
        <v>71663.000000000015</v>
      </c>
      <c r="AB48" s="134"/>
      <c r="AC48" s="383"/>
    </row>
    <row r="49" spans="2:29" ht="17.25" thickTop="1" thickBot="1">
      <c r="B49" s="70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374"/>
      <c r="AC49" s="382"/>
    </row>
    <row r="50" spans="2:29" ht="17.25" thickTop="1" thickBot="1">
      <c r="B50" s="70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375"/>
      <c r="AC50" s="382"/>
    </row>
    <row r="51" spans="2:29" ht="17.25" thickTop="1" thickBot="1">
      <c r="B51" s="70"/>
      <c r="C51" s="283" t="s">
        <v>354</v>
      </c>
      <c r="D51" s="376">
        <v>33667</v>
      </c>
      <c r="E51" s="377">
        <v>6371</v>
      </c>
      <c r="F51" s="377">
        <v>-7391</v>
      </c>
      <c r="G51" s="377">
        <v>27875</v>
      </c>
      <c r="H51" s="377">
        <v>9873</v>
      </c>
      <c r="I51" s="377">
        <v>28928.000000000015</v>
      </c>
      <c r="J51" s="377">
        <v>53987</v>
      </c>
      <c r="K51" s="377">
        <v>185010</v>
      </c>
      <c r="L51" s="377">
        <v>224550</v>
      </c>
      <c r="M51" s="377">
        <v>270062</v>
      </c>
      <c r="N51" s="377">
        <v>364170</v>
      </c>
      <c r="O51" s="377">
        <v>527784</v>
      </c>
      <c r="P51" s="377">
        <v>732672</v>
      </c>
      <c r="Q51" s="377">
        <v>917052</v>
      </c>
      <c r="R51" s="377">
        <v>1042666</v>
      </c>
      <c r="S51" s="377">
        <v>1238217</v>
      </c>
      <c r="T51" s="377">
        <v>1175997</v>
      </c>
      <c r="U51" s="377">
        <v>1037773</v>
      </c>
      <c r="V51" s="377">
        <v>438304</v>
      </c>
      <c r="W51" s="377">
        <v>27585</v>
      </c>
      <c r="X51" s="377">
        <v>39321</v>
      </c>
      <c r="Y51" s="377">
        <v>-146865</v>
      </c>
      <c r="Z51" s="377">
        <v>-383470.00000000006</v>
      </c>
      <c r="AA51" s="377">
        <v>-756895</v>
      </c>
      <c r="AB51" s="133"/>
      <c r="AC51" s="382"/>
    </row>
    <row r="52" spans="2:29" ht="15.75" thickTop="1">
      <c r="B52" s="70"/>
      <c r="C52" s="404" t="s">
        <v>415</v>
      </c>
      <c r="D52" s="378">
        <v>59643</v>
      </c>
      <c r="E52" s="378">
        <v>54762</v>
      </c>
      <c r="F52" s="378">
        <v>80648</v>
      </c>
      <c r="G52" s="378">
        <v>109820</v>
      </c>
      <c r="H52" s="378">
        <v>116740</v>
      </c>
      <c r="I52" s="378">
        <v>130419.00000000001</v>
      </c>
      <c r="J52" s="378">
        <v>165109</v>
      </c>
      <c r="K52" s="378">
        <v>259887</v>
      </c>
      <c r="L52" s="378">
        <v>279405</v>
      </c>
      <c r="M52" s="378">
        <v>340472</v>
      </c>
      <c r="N52" s="378">
        <v>416136</v>
      </c>
      <c r="O52" s="378">
        <v>569999</v>
      </c>
      <c r="P52" s="378">
        <v>783344</v>
      </c>
      <c r="Q52" s="378">
        <v>1039156</v>
      </c>
      <c r="R52" s="378">
        <v>1086535</v>
      </c>
      <c r="S52" s="378">
        <v>1258978</v>
      </c>
      <c r="T52" s="378">
        <v>1212972</v>
      </c>
      <c r="U52" s="378">
        <v>1074990</v>
      </c>
      <c r="V52" s="378">
        <v>466792</v>
      </c>
      <c r="W52" s="378">
        <v>49187</v>
      </c>
      <c r="X52" s="378">
        <v>66401</v>
      </c>
      <c r="Y52" s="378">
        <v>89482</v>
      </c>
      <c r="Z52" s="378">
        <v>135863</v>
      </c>
      <c r="AA52" s="378">
        <v>207526</v>
      </c>
      <c r="AB52" s="379"/>
      <c r="AC52" s="382"/>
    </row>
    <row r="53" spans="2:29" ht="28.5">
      <c r="B53" s="70"/>
      <c r="C53" s="403" t="s">
        <v>414</v>
      </c>
      <c r="D53" s="373">
        <v>25976</v>
      </c>
      <c r="E53" s="373">
        <v>48391</v>
      </c>
      <c r="F53" s="373">
        <v>88039</v>
      </c>
      <c r="G53" s="373">
        <v>81945</v>
      </c>
      <c r="H53" s="373">
        <v>106867</v>
      </c>
      <c r="I53" s="373">
        <v>101491</v>
      </c>
      <c r="J53" s="373">
        <v>111122</v>
      </c>
      <c r="K53" s="373">
        <v>74877</v>
      </c>
      <c r="L53" s="373">
        <v>54855</v>
      </c>
      <c r="M53" s="373">
        <v>70410</v>
      </c>
      <c r="N53" s="373">
        <v>51966</v>
      </c>
      <c r="O53" s="373">
        <v>42215</v>
      </c>
      <c r="P53" s="373">
        <v>50672</v>
      </c>
      <c r="Q53" s="373">
        <v>122104</v>
      </c>
      <c r="R53" s="373">
        <v>43869</v>
      </c>
      <c r="S53" s="373">
        <v>20761</v>
      </c>
      <c r="T53" s="373">
        <v>36975</v>
      </c>
      <c r="U53" s="373">
        <v>37217</v>
      </c>
      <c r="V53" s="373">
        <v>28488</v>
      </c>
      <c r="W53" s="373">
        <v>21602</v>
      </c>
      <c r="X53" s="373">
        <v>27080.000000000004</v>
      </c>
      <c r="Y53" s="373">
        <v>236347</v>
      </c>
      <c r="Z53" s="373">
        <v>519333.00000000006</v>
      </c>
      <c r="AA53" s="373">
        <v>964421</v>
      </c>
      <c r="AB53" s="380"/>
      <c r="AC53" s="382"/>
    </row>
    <row r="54" spans="2:29" ht="15.75" thickBot="1">
      <c r="B54" s="70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6"/>
      <c r="AC54" s="382"/>
    </row>
    <row r="55" spans="2:29" ht="20.25" thickTop="1" thickBot="1">
      <c r="B55" s="70"/>
      <c r="C55" s="387" t="s">
        <v>347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382"/>
    </row>
    <row r="56" spans="2:29" ht="18.75" thickTop="1">
      <c r="B56" s="70"/>
      <c r="C56" s="390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82"/>
    </row>
    <row r="57" spans="2:29" ht="15.75">
      <c r="B57" s="70"/>
      <c r="C57" s="25" t="s">
        <v>284</v>
      </c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82"/>
    </row>
    <row r="58" spans="2:29" ht="15.75">
      <c r="B58" s="70"/>
      <c r="C58" s="25" t="s">
        <v>287</v>
      </c>
      <c r="D58" s="2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2"/>
    </row>
    <row r="59" spans="2:29" ht="15.75">
      <c r="B59" s="70"/>
      <c r="C59" s="60" t="s">
        <v>286</v>
      </c>
      <c r="D59" s="2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2"/>
    </row>
    <row r="60" spans="2:29" ht="26.25">
      <c r="B60" s="70"/>
      <c r="C60" s="60"/>
      <c r="D60" s="32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2"/>
    </row>
    <row r="61" spans="2:29" ht="15.75" thickBot="1">
      <c r="B61" s="113"/>
      <c r="C61" s="114"/>
      <c r="D61" s="14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398"/>
    </row>
    <row r="62" spans="2:29" ht="15.75" thickTop="1"/>
  </sheetData>
  <mergeCells count="1">
    <mergeCell ref="D6:AA6"/>
  </mergeCells>
  <phoneticPr fontId="33" type="noConversion"/>
  <conditionalFormatting sqref="D10:Z10 D13:Z29 D32:Z34 D36:Z38 D40:Z42 D44:Z46 D48:Z48 D51:Z53">
    <cfRule type="cellIs" dxfId="6" priority="2" operator="equal">
      <formula>""</formula>
    </cfRule>
  </conditionalFormatting>
  <conditionalFormatting sqref="AA10 AA13:AA29 AA32:AA34 AA36:AA38 AA40:AA42 AA44:AA46 AA48 AA51:AA53">
    <cfRule type="cellIs" dxfId="5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AD62"/>
  <sheetViews>
    <sheetView showGridLines="0" defaultGridColor="0" topLeftCell="B1" colorId="22" zoomScaleNormal="100" workbookViewId="0">
      <selection activeCell="C2" sqref="C2"/>
    </sheetView>
  </sheetViews>
  <sheetFormatPr defaultRowHeight="15"/>
  <cols>
    <col min="1" max="1" width="8.88671875" hidden="1" customWidth="1"/>
    <col min="3" max="3" width="68.44140625" customWidth="1"/>
    <col min="4" max="27" width="13.33203125" customWidth="1"/>
    <col min="28" max="28" width="86.6640625" customWidth="1"/>
    <col min="29" max="29" width="5.33203125" customWidth="1"/>
  </cols>
  <sheetData>
    <row r="1" spans="2:30">
      <c r="B1" s="24"/>
      <c r="C1" s="62"/>
      <c r="D1" s="24"/>
      <c r="E1" s="24"/>
      <c r="F1" s="24"/>
      <c r="G1" s="24"/>
      <c r="H1" s="24"/>
      <c r="I1" s="24"/>
      <c r="J1" s="24"/>
      <c r="K1" s="24"/>
      <c r="L1" s="24"/>
    </row>
    <row r="2" spans="2:30" ht="18">
      <c r="B2" s="99" t="s">
        <v>12</v>
      </c>
      <c r="C2" s="202" t="s">
        <v>356</v>
      </c>
      <c r="D2" s="23"/>
      <c r="E2" s="24"/>
      <c r="F2" s="24"/>
      <c r="G2" s="24"/>
      <c r="H2" s="24"/>
      <c r="I2" s="24"/>
      <c r="J2" s="24"/>
      <c r="K2" s="25"/>
      <c r="L2" s="24"/>
    </row>
    <row r="3" spans="2:30" ht="18">
      <c r="B3" s="99"/>
      <c r="C3" s="202" t="s">
        <v>254</v>
      </c>
      <c r="D3" s="23"/>
      <c r="E3" s="24"/>
      <c r="F3" s="24"/>
      <c r="G3" s="24"/>
      <c r="H3" s="24"/>
      <c r="I3" s="24"/>
      <c r="J3" s="24"/>
      <c r="K3" s="25"/>
      <c r="L3" s="24"/>
    </row>
    <row r="4" spans="2:30" ht="16.5" thickBot="1">
      <c r="B4" s="99"/>
      <c r="C4" s="203"/>
      <c r="D4" s="48"/>
      <c r="E4" s="24"/>
      <c r="F4" s="24"/>
      <c r="G4" s="24"/>
      <c r="H4" s="24"/>
      <c r="I4" s="24"/>
      <c r="J4" s="24"/>
      <c r="K4" s="25"/>
      <c r="L4" s="24"/>
    </row>
    <row r="5" spans="2:30" ht="15.75" thickTop="1">
      <c r="B5" s="101"/>
      <c r="C5" s="5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331"/>
      <c r="AC5" s="381"/>
      <c r="AD5" s="24"/>
    </row>
    <row r="6" spans="2:30" ht="15.75">
      <c r="B6" s="70"/>
      <c r="C6" s="60" t="s">
        <v>167</v>
      </c>
      <c r="D6" s="446" t="s">
        <v>188</v>
      </c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298"/>
      <c r="AC6" s="382"/>
    </row>
    <row r="7" spans="2:30" ht="15.75"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2">
        <v>2017</v>
      </c>
      <c r="AA7" s="32">
        <v>2018</v>
      </c>
      <c r="AB7" s="341"/>
      <c r="AC7" s="382"/>
    </row>
    <row r="8" spans="2:30" ht="15.75">
      <c r="B8" s="70"/>
      <c r="C8" s="231" t="str">
        <f>+Fedőlap!$E$15</f>
        <v>Dátum: 2023.04.12.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400"/>
      <c r="W8" s="400"/>
      <c r="X8" s="400"/>
      <c r="Y8" s="400"/>
      <c r="Z8" s="400"/>
      <c r="AA8" s="400"/>
      <c r="AB8" s="299"/>
      <c r="AC8" s="382"/>
    </row>
    <row r="9" spans="2:30" ht="16.5" thickBot="1">
      <c r="B9" s="70"/>
      <c r="C9" s="20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5"/>
      <c r="AA9" s="345"/>
      <c r="AB9" s="346"/>
      <c r="AC9" s="382"/>
    </row>
    <row r="10" spans="2:30" ht="17.25" thickTop="1" thickBot="1">
      <c r="B10" s="70"/>
      <c r="C10" s="283" t="s">
        <v>357</v>
      </c>
      <c r="D10" s="201">
        <v>-114</v>
      </c>
      <c r="E10" s="201">
        <v>-41592</v>
      </c>
      <c r="F10" s="201">
        <v>-8720</v>
      </c>
      <c r="G10" s="201">
        <v>35422</v>
      </c>
      <c r="H10" s="201">
        <v>18781</v>
      </c>
      <c r="I10" s="201">
        <v>14537.002999999924</v>
      </c>
      <c r="J10" s="201">
        <v>-70489.000000000029</v>
      </c>
      <c r="K10" s="201">
        <v>51352</v>
      </c>
      <c r="L10" s="201">
        <v>241855</v>
      </c>
      <c r="M10" s="201">
        <v>61672</v>
      </c>
      <c r="N10" s="201">
        <v>37323</v>
      </c>
      <c r="O10" s="201">
        <v>-376953</v>
      </c>
      <c r="P10" s="201">
        <v>-177173</v>
      </c>
      <c r="Q10" s="201">
        <v>80496</v>
      </c>
      <c r="R10" s="201">
        <v>109919</v>
      </c>
      <c r="S10" s="201">
        <v>-47124</v>
      </c>
      <c r="T10" s="201">
        <v>-7727</v>
      </c>
      <c r="U10" s="201">
        <v>4085</v>
      </c>
      <c r="V10" s="328">
        <v>-136789</v>
      </c>
      <c r="W10" s="328">
        <v>-42538.5</v>
      </c>
      <c r="X10" s="328">
        <v>-2897.4359999995577</v>
      </c>
      <c r="Y10" s="328">
        <v>35828.823517000332</v>
      </c>
      <c r="Z10" s="328">
        <v>35881.042337000254</v>
      </c>
      <c r="AA10" s="328">
        <v>-76612.450634000008</v>
      </c>
      <c r="AB10" s="133"/>
      <c r="AC10" s="382"/>
    </row>
    <row r="11" spans="2:30" ht="15.75" thickTop="1"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297"/>
      <c r="AA11" s="297"/>
      <c r="AB11" s="348"/>
      <c r="AC11" s="382"/>
    </row>
    <row r="12" spans="2:30" ht="17.25">
      <c r="B12" s="104"/>
      <c r="C12" s="333" t="s">
        <v>328</v>
      </c>
      <c r="D12" s="349">
        <v>17356</v>
      </c>
      <c r="E12" s="349">
        <v>16649</v>
      </c>
      <c r="F12" s="349">
        <v>31804</v>
      </c>
      <c r="G12" s="349">
        <v>-3745</v>
      </c>
      <c r="H12" s="349">
        <v>-69599</v>
      </c>
      <c r="I12" s="349">
        <v>22778.000000000004</v>
      </c>
      <c r="J12" s="349">
        <v>16714</v>
      </c>
      <c r="K12" s="349">
        <v>37148</v>
      </c>
      <c r="L12" s="349">
        <v>13202</v>
      </c>
      <c r="M12" s="349">
        <v>21339</v>
      </c>
      <c r="N12" s="349">
        <v>-6764</v>
      </c>
      <c r="O12" s="349">
        <v>49768</v>
      </c>
      <c r="P12" s="349">
        <v>58881</v>
      </c>
      <c r="Q12" s="349">
        <v>-19201</v>
      </c>
      <c r="R12" s="349">
        <v>-36916</v>
      </c>
      <c r="S12" s="349">
        <v>-350</v>
      </c>
      <c r="T12" s="349">
        <v>24465</v>
      </c>
      <c r="U12" s="349">
        <v>20048</v>
      </c>
      <c r="V12" s="349">
        <v>28124</v>
      </c>
      <c r="W12" s="349">
        <v>33306</v>
      </c>
      <c r="X12" s="349">
        <v>30058</v>
      </c>
      <c r="Y12" s="349">
        <v>23581</v>
      </c>
      <c r="Z12" s="349">
        <v>14782</v>
      </c>
      <c r="AA12" s="349">
        <v>15262</v>
      </c>
      <c r="AB12" s="405"/>
      <c r="AC12" s="383"/>
    </row>
    <row r="13" spans="2:30">
      <c r="B13" s="106"/>
      <c r="C13" s="334" t="s">
        <v>288</v>
      </c>
      <c r="D13" s="351">
        <v>1460</v>
      </c>
      <c r="E13" s="351">
        <v>384</v>
      </c>
      <c r="F13" s="351">
        <v>2775</v>
      </c>
      <c r="G13" s="351">
        <v>-7475</v>
      </c>
      <c r="H13" s="351">
        <v>4</v>
      </c>
      <c r="I13" s="351">
        <v>-159</v>
      </c>
      <c r="J13" s="351">
        <v>0</v>
      </c>
      <c r="K13" s="351">
        <v>0</v>
      </c>
      <c r="L13" s="351">
        <v>4579</v>
      </c>
      <c r="M13" s="351">
        <v>1100</v>
      </c>
      <c r="N13" s="351">
        <v>-1845</v>
      </c>
      <c r="O13" s="351">
        <v>5848</v>
      </c>
      <c r="P13" s="351">
        <v>39772</v>
      </c>
      <c r="Q13" s="351">
        <v>-9619</v>
      </c>
      <c r="R13" s="351">
        <v>-21728</v>
      </c>
      <c r="S13" s="351">
        <v>-1326</v>
      </c>
      <c r="T13" s="351">
        <v>-2785</v>
      </c>
      <c r="U13" s="351">
        <v>-8511</v>
      </c>
      <c r="V13" s="351">
        <v>-1501</v>
      </c>
      <c r="W13" s="351">
        <v>5446</v>
      </c>
      <c r="X13" s="351">
        <v>4734</v>
      </c>
      <c r="Y13" s="351">
        <v>14234</v>
      </c>
      <c r="Z13" s="351">
        <v>-4812</v>
      </c>
      <c r="AA13" s="351">
        <v>-22</v>
      </c>
      <c r="AB13" s="350"/>
      <c r="AC13" s="383"/>
    </row>
    <row r="14" spans="2:30">
      <c r="B14" s="106"/>
      <c r="C14" s="334" t="s">
        <v>289</v>
      </c>
      <c r="D14" s="351">
        <v>-5682</v>
      </c>
      <c r="E14" s="351">
        <v>-1601</v>
      </c>
      <c r="F14" s="351">
        <v>-599</v>
      </c>
      <c r="G14" s="351">
        <v>-2001</v>
      </c>
      <c r="H14" s="351">
        <v>-7570</v>
      </c>
      <c r="I14" s="351">
        <v>0</v>
      </c>
      <c r="J14" s="351">
        <v>0</v>
      </c>
      <c r="K14" s="351">
        <v>0</v>
      </c>
      <c r="L14" s="351">
        <v>0</v>
      </c>
      <c r="M14" s="351">
        <v>0</v>
      </c>
      <c r="N14" s="351">
        <v>0</v>
      </c>
      <c r="O14" s="351">
        <v>0</v>
      </c>
      <c r="P14" s="351">
        <v>0</v>
      </c>
      <c r="Q14" s="351">
        <v>0</v>
      </c>
      <c r="R14" s="351">
        <v>0</v>
      </c>
      <c r="S14" s="351">
        <v>0</v>
      </c>
      <c r="T14" s="351">
        <v>0</v>
      </c>
      <c r="U14" s="351">
        <v>0</v>
      </c>
      <c r="V14" s="351">
        <v>0</v>
      </c>
      <c r="W14" s="351">
        <v>0</v>
      </c>
      <c r="X14" s="351">
        <v>0</v>
      </c>
      <c r="Y14" s="351">
        <v>0</v>
      </c>
      <c r="Z14" s="351">
        <v>0</v>
      </c>
      <c r="AA14" s="351">
        <v>0</v>
      </c>
      <c r="AB14" s="350"/>
      <c r="AC14" s="383"/>
    </row>
    <row r="15" spans="2:30">
      <c r="B15" s="106"/>
      <c r="C15" s="334" t="s">
        <v>290</v>
      </c>
      <c r="D15" s="351">
        <v>25</v>
      </c>
      <c r="E15" s="351">
        <v>60</v>
      </c>
      <c r="F15" s="351">
        <v>18</v>
      </c>
      <c r="G15" s="351">
        <v>52</v>
      </c>
      <c r="H15" s="351">
        <v>41</v>
      </c>
      <c r="I15" s="351">
        <v>65</v>
      </c>
      <c r="J15" s="351">
        <v>169</v>
      </c>
      <c r="K15" s="351">
        <v>-93</v>
      </c>
      <c r="L15" s="351">
        <v>47</v>
      </c>
      <c r="M15" s="351">
        <v>70</v>
      </c>
      <c r="N15" s="351">
        <v>41</v>
      </c>
      <c r="O15" s="351">
        <v>31</v>
      </c>
      <c r="P15" s="351">
        <v>-48</v>
      </c>
      <c r="Q15" s="351">
        <v>-58</v>
      </c>
      <c r="R15" s="351">
        <v>-15</v>
      </c>
      <c r="S15" s="351">
        <v>-46</v>
      </c>
      <c r="T15" s="351">
        <v>-80</v>
      </c>
      <c r="U15" s="351">
        <v>-10</v>
      </c>
      <c r="V15" s="351">
        <v>-41</v>
      </c>
      <c r="W15" s="351">
        <v>-2</v>
      </c>
      <c r="X15" s="351">
        <v>-66</v>
      </c>
      <c r="Y15" s="351">
        <v>-49</v>
      </c>
      <c r="Z15" s="351">
        <v>-36</v>
      </c>
      <c r="AA15" s="351">
        <v>-98</v>
      </c>
      <c r="AB15" s="350"/>
      <c r="AC15" s="383"/>
    </row>
    <row r="16" spans="2:30">
      <c r="B16" s="106"/>
      <c r="C16" s="335" t="s">
        <v>243</v>
      </c>
      <c r="D16" s="352">
        <v>30</v>
      </c>
      <c r="E16" s="353">
        <v>75</v>
      </c>
      <c r="F16" s="353">
        <v>84</v>
      </c>
      <c r="G16" s="353">
        <v>427</v>
      </c>
      <c r="H16" s="353">
        <v>202</v>
      </c>
      <c r="I16" s="353">
        <v>65</v>
      </c>
      <c r="J16" s="353">
        <v>190</v>
      </c>
      <c r="K16" s="353">
        <v>35.82</v>
      </c>
      <c r="L16" s="353">
        <v>115.753</v>
      </c>
      <c r="M16" s="353">
        <v>138.55000000000001</v>
      </c>
      <c r="N16" s="353">
        <v>169</v>
      </c>
      <c r="O16" s="353">
        <v>1091</v>
      </c>
      <c r="P16" s="353">
        <v>900</v>
      </c>
      <c r="Q16" s="353">
        <v>651</v>
      </c>
      <c r="R16" s="353">
        <v>150</v>
      </c>
      <c r="S16" s="353">
        <v>24</v>
      </c>
      <c r="T16" s="353">
        <v>94</v>
      </c>
      <c r="U16" s="353">
        <v>55</v>
      </c>
      <c r="V16" s="353">
        <v>6</v>
      </c>
      <c r="W16" s="353">
        <v>0</v>
      </c>
      <c r="X16" s="353">
        <v>22.372</v>
      </c>
      <c r="Y16" s="353">
        <v>0</v>
      </c>
      <c r="Z16" s="353">
        <v>20.414321000000001</v>
      </c>
      <c r="AA16" s="353">
        <v>6</v>
      </c>
      <c r="AB16" s="350"/>
      <c r="AC16" s="383"/>
    </row>
    <row r="17" spans="2:29">
      <c r="B17" s="106"/>
      <c r="C17" s="335" t="s">
        <v>244</v>
      </c>
      <c r="D17" s="354">
        <v>-5</v>
      </c>
      <c r="E17" s="355">
        <v>-15</v>
      </c>
      <c r="F17" s="355">
        <v>-66</v>
      </c>
      <c r="G17" s="355">
        <v>-375</v>
      </c>
      <c r="H17" s="355">
        <v>-161</v>
      </c>
      <c r="I17" s="355">
        <v>0</v>
      </c>
      <c r="J17" s="355">
        <v>-21</v>
      </c>
      <c r="K17" s="355">
        <v>-128.82</v>
      </c>
      <c r="L17" s="355">
        <v>-68.753</v>
      </c>
      <c r="M17" s="355">
        <v>-68.550000000000011</v>
      </c>
      <c r="N17" s="355">
        <v>-128</v>
      </c>
      <c r="O17" s="355">
        <v>-1060</v>
      </c>
      <c r="P17" s="355">
        <v>-948</v>
      </c>
      <c r="Q17" s="355">
        <v>-709</v>
      </c>
      <c r="R17" s="355">
        <v>-165</v>
      </c>
      <c r="S17" s="355">
        <v>-70</v>
      </c>
      <c r="T17" s="355">
        <v>-174</v>
      </c>
      <c r="U17" s="355">
        <v>-65</v>
      </c>
      <c r="V17" s="355">
        <v>-47</v>
      </c>
      <c r="W17" s="355">
        <v>-2</v>
      </c>
      <c r="X17" s="355">
        <v>-88.372</v>
      </c>
      <c r="Y17" s="355">
        <v>-49</v>
      </c>
      <c r="Z17" s="355">
        <v>-56.414321000000001</v>
      </c>
      <c r="AA17" s="355">
        <v>-104</v>
      </c>
      <c r="AB17" s="350"/>
      <c r="AC17" s="383"/>
    </row>
    <row r="18" spans="2:29">
      <c r="B18" s="106"/>
      <c r="C18" s="336" t="s">
        <v>291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  <c r="R18" s="351">
        <v>0</v>
      </c>
      <c r="S18" s="351">
        <v>0</v>
      </c>
      <c r="T18" s="351">
        <v>0</v>
      </c>
      <c r="U18" s="351">
        <v>0</v>
      </c>
      <c r="V18" s="351">
        <v>0</v>
      </c>
      <c r="W18" s="351">
        <v>0</v>
      </c>
      <c r="X18" s="351">
        <v>0</v>
      </c>
      <c r="Y18" s="351">
        <v>0</v>
      </c>
      <c r="Z18" s="351">
        <v>0</v>
      </c>
      <c r="AA18" s="351">
        <v>0</v>
      </c>
      <c r="AB18" s="350"/>
      <c r="AC18" s="383"/>
    </row>
    <row r="19" spans="2:29">
      <c r="B19" s="106"/>
      <c r="C19" s="336" t="s">
        <v>292</v>
      </c>
      <c r="D19" s="351">
        <v>25</v>
      </c>
      <c r="E19" s="351">
        <v>60</v>
      </c>
      <c r="F19" s="351">
        <v>18</v>
      </c>
      <c r="G19" s="351">
        <v>52</v>
      </c>
      <c r="H19" s="351">
        <v>41</v>
      </c>
      <c r="I19" s="351">
        <v>65</v>
      </c>
      <c r="J19" s="351">
        <v>169</v>
      </c>
      <c r="K19" s="351">
        <v>-93</v>
      </c>
      <c r="L19" s="351">
        <v>47</v>
      </c>
      <c r="M19" s="351">
        <v>70</v>
      </c>
      <c r="N19" s="351">
        <v>41</v>
      </c>
      <c r="O19" s="351">
        <v>31</v>
      </c>
      <c r="P19" s="351">
        <v>-48</v>
      </c>
      <c r="Q19" s="351">
        <v>-58</v>
      </c>
      <c r="R19" s="351">
        <v>-15</v>
      </c>
      <c r="S19" s="351">
        <v>-46</v>
      </c>
      <c r="T19" s="351">
        <v>-80</v>
      </c>
      <c r="U19" s="351">
        <v>-10</v>
      </c>
      <c r="V19" s="351">
        <v>-41</v>
      </c>
      <c r="W19" s="351">
        <v>-2</v>
      </c>
      <c r="X19" s="351">
        <v>-66</v>
      </c>
      <c r="Y19" s="351">
        <v>-49</v>
      </c>
      <c r="Z19" s="351">
        <v>-36</v>
      </c>
      <c r="AA19" s="351">
        <v>-98</v>
      </c>
      <c r="AB19" s="350"/>
      <c r="AC19" s="383"/>
    </row>
    <row r="20" spans="2:29">
      <c r="B20" s="106"/>
      <c r="C20" s="337" t="s">
        <v>243</v>
      </c>
      <c r="D20" s="356">
        <v>30</v>
      </c>
      <c r="E20" s="357">
        <v>75</v>
      </c>
      <c r="F20" s="357">
        <v>84</v>
      </c>
      <c r="G20" s="357">
        <v>427</v>
      </c>
      <c r="H20" s="357">
        <v>202</v>
      </c>
      <c r="I20" s="357">
        <v>65</v>
      </c>
      <c r="J20" s="357">
        <v>190</v>
      </c>
      <c r="K20" s="357">
        <v>35.82</v>
      </c>
      <c r="L20" s="357">
        <v>115.753</v>
      </c>
      <c r="M20" s="357">
        <v>138.55000000000001</v>
      </c>
      <c r="N20" s="357">
        <v>169</v>
      </c>
      <c r="O20" s="357">
        <v>1091</v>
      </c>
      <c r="P20" s="357">
        <v>900</v>
      </c>
      <c r="Q20" s="357">
        <v>651</v>
      </c>
      <c r="R20" s="357">
        <v>150</v>
      </c>
      <c r="S20" s="357">
        <v>24</v>
      </c>
      <c r="T20" s="357">
        <v>94</v>
      </c>
      <c r="U20" s="357">
        <v>55</v>
      </c>
      <c r="V20" s="357">
        <v>6</v>
      </c>
      <c r="W20" s="357">
        <v>0</v>
      </c>
      <c r="X20" s="357">
        <v>22.372</v>
      </c>
      <c r="Y20" s="357">
        <v>0</v>
      </c>
      <c r="Z20" s="357">
        <v>20.414321000000001</v>
      </c>
      <c r="AA20" s="357">
        <v>6</v>
      </c>
      <c r="AB20" s="350"/>
      <c r="AC20" s="383"/>
    </row>
    <row r="21" spans="2:29">
      <c r="B21" s="106"/>
      <c r="C21" s="337" t="s">
        <v>244</v>
      </c>
      <c r="D21" s="358">
        <v>-5</v>
      </c>
      <c r="E21" s="359">
        <v>-15</v>
      </c>
      <c r="F21" s="359">
        <v>-66</v>
      </c>
      <c r="G21" s="359">
        <v>-375</v>
      </c>
      <c r="H21" s="359">
        <v>-161</v>
      </c>
      <c r="I21" s="359">
        <v>0</v>
      </c>
      <c r="J21" s="359">
        <v>-21</v>
      </c>
      <c r="K21" s="359">
        <v>-128.82</v>
      </c>
      <c r="L21" s="359">
        <v>-68.753</v>
      </c>
      <c r="M21" s="359">
        <v>-68.550000000000011</v>
      </c>
      <c r="N21" s="359">
        <v>-128</v>
      </c>
      <c r="O21" s="359">
        <v>-1060</v>
      </c>
      <c r="P21" s="359">
        <v>-948</v>
      </c>
      <c r="Q21" s="359">
        <v>-709</v>
      </c>
      <c r="R21" s="359">
        <v>-165</v>
      </c>
      <c r="S21" s="359">
        <v>-70</v>
      </c>
      <c r="T21" s="359">
        <v>-174</v>
      </c>
      <c r="U21" s="359">
        <v>-65</v>
      </c>
      <c r="V21" s="359">
        <v>-47</v>
      </c>
      <c r="W21" s="359">
        <v>-2</v>
      </c>
      <c r="X21" s="359">
        <v>-88.372</v>
      </c>
      <c r="Y21" s="359">
        <v>-49</v>
      </c>
      <c r="Z21" s="359">
        <v>-56.414321000000001</v>
      </c>
      <c r="AA21" s="359">
        <v>-104</v>
      </c>
      <c r="AB21" s="350"/>
      <c r="AC21" s="383"/>
    </row>
    <row r="22" spans="2:29">
      <c r="B22" s="106"/>
      <c r="C22" s="334" t="s">
        <v>293</v>
      </c>
      <c r="D22" s="351">
        <v>13780</v>
      </c>
      <c r="E22" s="351">
        <v>3120</v>
      </c>
      <c r="F22" s="351">
        <v>5208</v>
      </c>
      <c r="G22" s="351">
        <v>-12862</v>
      </c>
      <c r="H22" s="351">
        <v>-66823</v>
      </c>
      <c r="I22" s="351">
        <v>-9804</v>
      </c>
      <c r="J22" s="351">
        <v>-1000</v>
      </c>
      <c r="K22" s="351">
        <v>-100</v>
      </c>
      <c r="L22" s="351">
        <v>0</v>
      </c>
      <c r="M22" s="351">
        <v>0</v>
      </c>
      <c r="N22" s="351">
        <v>0</v>
      </c>
      <c r="O22" s="351">
        <v>0</v>
      </c>
      <c r="P22" s="351">
        <v>0</v>
      </c>
      <c r="Q22" s="351">
        <v>0</v>
      </c>
      <c r="R22" s="351">
        <v>0</v>
      </c>
      <c r="S22" s="351">
        <v>0</v>
      </c>
      <c r="T22" s="351">
        <v>0</v>
      </c>
      <c r="U22" s="351">
        <v>0</v>
      </c>
      <c r="V22" s="351">
        <v>0</v>
      </c>
      <c r="W22" s="351">
        <v>0</v>
      </c>
      <c r="X22" s="351">
        <v>0</v>
      </c>
      <c r="Y22" s="351">
        <v>0</v>
      </c>
      <c r="Z22" s="351">
        <v>0</v>
      </c>
      <c r="AA22" s="351">
        <v>0</v>
      </c>
      <c r="AB22" s="350"/>
      <c r="AC22" s="383"/>
    </row>
    <row r="23" spans="2:29" ht="16.5">
      <c r="B23" s="106"/>
      <c r="C23" s="336" t="s">
        <v>294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0</v>
      </c>
      <c r="J23" s="351">
        <v>0</v>
      </c>
      <c r="K23" s="351">
        <v>0</v>
      </c>
      <c r="L23" s="351">
        <v>0</v>
      </c>
      <c r="M23" s="351">
        <v>0</v>
      </c>
      <c r="N23" s="351">
        <v>0</v>
      </c>
      <c r="O23" s="351">
        <v>0</v>
      </c>
      <c r="P23" s="351">
        <v>0</v>
      </c>
      <c r="Q23" s="351">
        <v>0</v>
      </c>
      <c r="R23" s="351">
        <v>0</v>
      </c>
      <c r="S23" s="351">
        <v>0</v>
      </c>
      <c r="T23" s="351">
        <v>0</v>
      </c>
      <c r="U23" s="351">
        <v>0</v>
      </c>
      <c r="V23" s="351">
        <v>0</v>
      </c>
      <c r="W23" s="351">
        <v>0</v>
      </c>
      <c r="X23" s="351">
        <v>0</v>
      </c>
      <c r="Y23" s="351">
        <v>0</v>
      </c>
      <c r="Z23" s="351">
        <v>0</v>
      </c>
      <c r="AA23" s="351">
        <v>0</v>
      </c>
      <c r="AB23" s="350"/>
      <c r="AC23" s="383"/>
    </row>
    <row r="24" spans="2:29">
      <c r="B24" s="106"/>
      <c r="C24" s="336" t="s">
        <v>295</v>
      </c>
      <c r="D24" s="351">
        <v>13780</v>
      </c>
      <c r="E24" s="351">
        <v>3120</v>
      </c>
      <c r="F24" s="351">
        <v>5208</v>
      </c>
      <c r="G24" s="351">
        <v>-12862</v>
      </c>
      <c r="H24" s="351">
        <v>-66823</v>
      </c>
      <c r="I24" s="351">
        <v>-9804</v>
      </c>
      <c r="J24" s="351">
        <v>-1000</v>
      </c>
      <c r="K24" s="351">
        <v>-100</v>
      </c>
      <c r="L24" s="351">
        <v>0</v>
      </c>
      <c r="M24" s="351">
        <v>0</v>
      </c>
      <c r="N24" s="351">
        <v>0</v>
      </c>
      <c r="O24" s="351">
        <v>0</v>
      </c>
      <c r="P24" s="351">
        <v>0</v>
      </c>
      <c r="Q24" s="351">
        <v>0</v>
      </c>
      <c r="R24" s="351">
        <v>0</v>
      </c>
      <c r="S24" s="351">
        <v>0</v>
      </c>
      <c r="T24" s="351">
        <v>0</v>
      </c>
      <c r="U24" s="351">
        <v>0</v>
      </c>
      <c r="V24" s="351">
        <v>0</v>
      </c>
      <c r="W24" s="351">
        <v>0</v>
      </c>
      <c r="X24" s="351">
        <v>0</v>
      </c>
      <c r="Y24" s="351">
        <v>0</v>
      </c>
      <c r="Z24" s="351">
        <v>0</v>
      </c>
      <c r="AA24" s="351">
        <v>0</v>
      </c>
      <c r="AB24" s="350"/>
      <c r="AC24" s="383"/>
    </row>
    <row r="25" spans="2:29">
      <c r="B25" s="106"/>
      <c r="C25" s="337" t="s">
        <v>245</v>
      </c>
      <c r="D25" s="360">
        <v>13300</v>
      </c>
      <c r="E25" s="361">
        <v>0</v>
      </c>
      <c r="F25" s="361">
        <v>12000</v>
      </c>
      <c r="G25" s="361">
        <v>2700</v>
      </c>
      <c r="H25" s="361">
        <v>0</v>
      </c>
      <c r="I25" s="361">
        <v>0</v>
      </c>
      <c r="J25" s="361">
        <v>0</v>
      </c>
      <c r="K25" s="361">
        <v>0</v>
      </c>
      <c r="L25" s="361">
        <v>0</v>
      </c>
      <c r="M25" s="361">
        <v>0</v>
      </c>
      <c r="N25" s="361">
        <v>0</v>
      </c>
      <c r="O25" s="361">
        <v>0</v>
      </c>
      <c r="P25" s="361">
        <v>0</v>
      </c>
      <c r="Q25" s="361">
        <v>0</v>
      </c>
      <c r="R25" s="361">
        <v>0</v>
      </c>
      <c r="S25" s="361">
        <v>0</v>
      </c>
      <c r="T25" s="361">
        <v>0</v>
      </c>
      <c r="U25" s="361">
        <v>0</v>
      </c>
      <c r="V25" s="361">
        <v>0</v>
      </c>
      <c r="W25" s="361">
        <v>0</v>
      </c>
      <c r="X25" s="361">
        <v>0</v>
      </c>
      <c r="Y25" s="361">
        <v>0</v>
      </c>
      <c r="Z25" s="361">
        <v>0</v>
      </c>
      <c r="AA25" s="361">
        <v>0</v>
      </c>
      <c r="AB25" s="350"/>
      <c r="AC25" s="383"/>
    </row>
    <row r="26" spans="2:29">
      <c r="B26" s="106"/>
      <c r="C26" s="337" t="s">
        <v>246</v>
      </c>
      <c r="D26" s="360">
        <v>480</v>
      </c>
      <c r="E26" s="361">
        <v>3120</v>
      </c>
      <c r="F26" s="361">
        <v>-6792</v>
      </c>
      <c r="G26" s="361">
        <v>-15562</v>
      </c>
      <c r="H26" s="361">
        <v>-66823</v>
      </c>
      <c r="I26" s="361">
        <v>-9804</v>
      </c>
      <c r="J26" s="361">
        <v>-1000</v>
      </c>
      <c r="K26" s="361">
        <v>-100</v>
      </c>
      <c r="L26" s="361">
        <v>0</v>
      </c>
      <c r="M26" s="361">
        <v>0</v>
      </c>
      <c r="N26" s="361">
        <v>0</v>
      </c>
      <c r="O26" s="361">
        <v>0</v>
      </c>
      <c r="P26" s="361">
        <v>0</v>
      </c>
      <c r="Q26" s="361">
        <v>0</v>
      </c>
      <c r="R26" s="361">
        <v>0</v>
      </c>
      <c r="S26" s="361">
        <v>0</v>
      </c>
      <c r="T26" s="361">
        <v>0</v>
      </c>
      <c r="U26" s="361">
        <v>0</v>
      </c>
      <c r="V26" s="361">
        <v>0</v>
      </c>
      <c r="W26" s="361">
        <v>0</v>
      </c>
      <c r="X26" s="361">
        <v>0</v>
      </c>
      <c r="Y26" s="361">
        <v>0</v>
      </c>
      <c r="Z26" s="361">
        <v>0</v>
      </c>
      <c r="AA26" s="361">
        <v>0</v>
      </c>
      <c r="AB26" s="350"/>
      <c r="AC26" s="383"/>
    </row>
    <row r="27" spans="2:29">
      <c r="B27" s="106"/>
      <c r="C27" s="334" t="s">
        <v>335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  <c r="S27" s="373">
        <v>0</v>
      </c>
      <c r="T27" s="373">
        <v>0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50"/>
      <c r="AC27" s="383"/>
    </row>
    <row r="28" spans="2:29">
      <c r="B28" s="106"/>
      <c r="C28" s="334" t="s">
        <v>336</v>
      </c>
      <c r="D28" s="373">
        <v>7773</v>
      </c>
      <c r="E28" s="373">
        <v>14686</v>
      </c>
      <c r="F28" s="373">
        <v>24402</v>
      </c>
      <c r="G28" s="373">
        <v>18541</v>
      </c>
      <c r="H28" s="373">
        <v>4749</v>
      </c>
      <c r="I28" s="373">
        <v>32676.000000000004</v>
      </c>
      <c r="J28" s="373">
        <v>17545</v>
      </c>
      <c r="K28" s="373">
        <v>37341</v>
      </c>
      <c r="L28" s="373">
        <v>8576</v>
      </c>
      <c r="M28" s="373">
        <v>20169</v>
      </c>
      <c r="N28" s="373">
        <v>-4960</v>
      </c>
      <c r="O28" s="373">
        <v>43889</v>
      </c>
      <c r="P28" s="373">
        <v>19157</v>
      </c>
      <c r="Q28" s="373">
        <v>-9524</v>
      </c>
      <c r="R28" s="373">
        <v>-15173</v>
      </c>
      <c r="S28" s="373">
        <v>1022</v>
      </c>
      <c r="T28" s="373">
        <v>27330</v>
      </c>
      <c r="U28" s="373">
        <v>28569</v>
      </c>
      <c r="V28" s="373">
        <v>29666</v>
      </c>
      <c r="W28" s="373">
        <v>27862</v>
      </c>
      <c r="X28" s="373">
        <v>25390</v>
      </c>
      <c r="Y28" s="373">
        <v>9396</v>
      </c>
      <c r="Z28" s="373">
        <v>19630</v>
      </c>
      <c r="AA28" s="373">
        <v>15382</v>
      </c>
      <c r="AB28" s="350"/>
      <c r="AC28" s="383"/>
    </row>
    <row r="29" spans="2:29">
      <c r="B29" s="106"/>
      <c r="C29" s="334" t="s">
        <v>337</v>
      </c>
      <c r="D29" s="373">
        <v>0</v>
      </c>
      <c r="E29" s="373">
        <v>0</v>
      </c>
      <c r="F29" s="373">
        <v>0</v>
      </c>
      <c r="G29" s="373">
        <v>0</v>
      </c>
      <c r="H29" s="373">
        <v>0</v>
      </c>
      <c r="I29" s="373">
        <v>0</v>
      </c>
      <c r="J29" s="373">
        <v>0</v>
      </c>
      <c r="K29" s="373">
        <v>0</v>
      </c>
      <c r="L29" s="373">
        <v>0</v>
      </c>
      <c r="M29" s="373">
        <v>0</v>
      </c>
      <c r="N29" s="373">
        <v>0</v>
      </c>
      <c r="O29" s="373">
        <v>0</v>
      </c>
      <c r="P29" s="373">
        <v>0</v>
      </c>
      <c r="Q29" s="373">
        <v>0</v>
      </c>
      <c r="R29" s="373">
        <v>0</v>
      </c>
      <c r="S29" s="373">
        <v>0</v>
      </c>
      <c r="T29" s="373">
        <v>0</v>
      </c>
      <c r="U29" s="373">
        <v>0</v>
      </c>
      <c r="V29" s="373">
        <v>0</v>
      </c>
      <c r="W29" s="373">
        <v>0</v>
      </c>
      <c r="X29" s="373">
        <v>0</v>
      </c>
      <c r="Y29" s="373">
        <v>0</v>
      </c>
      <c r="Z29" s="373">
        <v>0</v>
      </c>
      <c r="AA29" s="373">
        <v>0</v>
      </c>
      <c r="AB29" s="350"/>
      <c r="AC29" s="383"/>
    </row>
    <row r="30" spans="2:29"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64"/>
      <c r="AA30" s="364"/>
      <c r="AB30" s="350"/>
      <c r="AC30" s="383"/>
    </row>
    <row r="31" spans="2:29" ht="15.75">
      <c r="B31" s="106"/>
      <c r="C31" s="338" t="s">
        <v>296</v>
      </c>
      <c r="D31" s="365">
        <v>1072</v>
      </c>
      <c r="E31" s="365">
        <v>8620</v>
      </c>
      <c r="F31" s="365">
        <v>-3302</v>
      </c>
      <c r="G31" s="365">
        <v>-3093</v>
      </c>
      <c r="H31" s="365">
        <v>-3913</v>
      </c>
      <c r="I31" s="365">
        <v>350</v>
      </c>
      <c r="J31" s="365">
        <v>-8918</v>
      </c>
      <c r="K31" s="365">
        <v>6851</v>
      </c>
      <c r="L31" s="365">
        <v>-9647</v>
      </c>
      <c r="M31" s="365">
        <v>-421</v>
      </c>
      <c r="N31" s="365">
        <v>-21</v>
      </c>
      <c r="O31" s="365">
        <v>-9179</v>
      </c>
      <c r="P31" s="365">
        <v>-1862</v>
      </c>
      <c r="Q31" s="365">
        <v>2666</v>
      </c>
      <c r="R31" s="365">
        <v>-6665</v>
      </c>
      <c r="S31" s="365">
        <v>12168</v>
      </c>
      <c r="T31" s="365">
        <v>-13524</v>
      </c>
      <c r="U31" s="365">
        <v>80.999999999992724</v>
      </c>
      <c r="V31" s="365">
        <v>-3530</v>
      </c>
      <c r="W31" s="365">
        <v>9487</v>
      </c>
      <c r="X31" s="365">
        <v>-75.999999999996362</v>
      </c>
      <c r="Y31" s="365">
        <v>-1688</v>
      </c>
      <c r="Z31" s="365">
        <v>274</v>
      </c>
      <c r="AA31" s="365">
        <v>1492</v>
      </c>
      <c r="AB31" s="350"/>
      <c r="AC31" s="383"/>
    </row>
    <row r="32" spans="2:29">
      <c r="B32" s="106"/>
      <c r="C32" s="334" t="s">
        <v>338</v>
      </c>
      <c r="D32" s="373">
        <v>0</v>
      </c>
      <c r="E32" s="373">
        <v>0</v>
      </c>
      <c r="F32" s="373">
        <v>0</v>
      </c>
      <c r="G32" s="373">
        <v>0</v>
      </c>
      <c r="H32" s="373">
        <v>0</v>
      </c>
      <c r="I32" s="373">
        <v>0</v>
      </c>
      <c r="J32" s="373">
        <v>0</v>
      </c>
      <c r="K32" s="373">
        <v>0</v>
      </c>
      <c r="L32" s="373">
        <v>0</v>
      </c>
      <c r="M32" s="373">
        <v>0</v>
      </c>
      <c r="N32" s="373">
        <v>0</v>
      </c>
      <c r="O32" s="373">
        <v>0</v>
      </c>
      <c r="P32" s="373">
        <v>0</v>
      </c>
      <c r="Q32" s="373">
        <v>0</v>
      </c>
      <c r="R32" s="373">
        <v>0</v>
      </c>
      <c r="S32" s="373">
        <v>0</v>
      </c>
      <c r="T32" s="373">
        <v>0</v>
      </c>
      <c r="U32" s="373">
        <v>0</v>
      </c>
      <c r="V32" s="373">
        <v>0</v>
      </c>
      <c r="W32" s="373">
        <v>0</v>
      </c>
      <c r="X32" s="373">
        <v>0</v>
      </c>
      <c r="Y32" s="373">
        <v>0</v>
      </c>
      <c r="Z32" s="373">
        <v>0</v>
      </c>
      <c r="AA32" s="373">
        <v>0</v>
      </c>
      <c r="AB32" s="350"/>
      <c r="AC32" s="383"/>
    </row>
    <row r="33" spans="2:29">
      <c r="B33" s="106"/>
      <c r="C33" s="334" t="s">
        <v>339</v>
      </c>
      <c r="D33" s="373">
        <v>1072</v>
      </c>
      <c r="E33" s="373">
        <v>8620</v>
      </c>
      <c r="F33" s="373">
        <v>-3302</v>
      </c>
      <c r="G33" s="373">
        <v>-3093</v>
      </c>
      <c r="H33" s="373">
        <v>-3913</v>
      </c>
      <c r="I33" s="373">
        <v>350</v>
      </c>
      <c r="J33" s="373">
        <v>-8918</v>
      </c>
      <c r="K33" s="373">
        <v>6851</v>
      </c>
      <c r="L33" s="373">
        <v>-9647</v>
      </c>
      <c r="M33" s="373">
        <v>-421</v>
      </c>
      <c r="N33" s="373">
        <v>-21</v>
      </c>
      <c r="O33" s="373">
        <v>-9179</v>
      </c>
      <c r="P33" s="373">
        <v>-1862</v>
      </c>
      <c r="Q33" s="373">
        <v>2666</v>
      </c>
      <c r="R33" s="373">
        <v>-6665</v>
      </c>
      <c r="S33" s="373">
        <v>12168</v>
      </c>
      <c r="T33" s="373">
        <v>-13524</v>
      </c>
      <c r="U33" s="373">
        <v>81</v>
      </c>
      <c r="V33" s="373">
        <v>-3530</v>
      </c>
      <c r="W33" s="373">
        <v>9487</v>
      </c>
      <c r="X33" s="373">
        <v>-76</v>
      </c>
      <c r="Y33" s="373">
        <v>-1688</v>
      </c>
      <c r="Z33" s="373">
        <v>274</v>
      </c>
      <c r="AA33" s="373">
        <v>1492</v>
      </c>
      <c r="AB33" s="350"/>
      <c r="AC33" s="383"/>
    </row>
    <row r="34" spans="2:29">
      <c r="B34" s="106"/>
      <c r="C34" s="334" t="s">
        <v>340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0</v>
      </c>
      <c r="L34" s="373">
        <v>0</v>
      </c>
      <c r="M34" s="373">
        <v>0</v>
      </c>
      <c r="N34" s="373">
        <v>0</v>
      </c>
      <c r="O34" s="373">
        <v>0</v>
      </c>
      <c r="P34" s="373">
        <v>0</v>
      </c>
      <c r="Q34" s="373">
        <v>0</v>
      </c>
      <c r="R34" s="373">
        <v>0</v>
      </c>
      <c r="S34" s="373">
        <v>0</v>
      </c>
      <c r="T34" s="373">
        <v>0</v>
      </c>
      <c r="U34" s="373">
        <v>0</v>
      </c>
      <c r="V34" s="373">
        <v>0</v>
      </c>
      <c r="W34" s="373">
        <v>0</v>
      </c>
      <c r="X34" s="373">
        <v>0</v>
      </c>
      <c r="Y34" s="373">
        <v>0</v>
      </c>
      <c r="Z34" s="373">
        <v>0</v>
      </c>
      <c r="AA34" s="373">
        <v>0</v>
      </c>
      <c r="AB34" s="350"/>
      <c r="AC34" s="383"/>
    </row>
    <row r="35" spans="2:29"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50"/>
      <c r="AC35" s="383"/>
    </row>
    <row r="36" spans="2:29">
      <c r="B36" s="106"/>
      <c r="C36" s="334" t="s">
        <v>297</v>
      </c>
      <c r="D36" s="373">
        <v>0</v>
      </c>
      <c r="E36" s="373">
        <v>0</v>
      </c>
      <c r="F36" s="373">
        <v>0</v>
      </c>
      <c r="G36" s="373">
        <v>0</v>
      </c>
      <c r="H36" s="373">
        <v>0</v>
      </c>
      <c r="I36" s="373">
        <v>0</v>
      </c>
      <c r="J36" s="373">
        <v>0</v>
      </c>
      <c r="K36" s="373">
        <v>0</v>
      </c>
      <c r="L36" s="373">
        <v>0</v>
      </c>
      <c r="M36" s="373">
        <v>0</v>
      </c>
      <c r="N36" s="373">
        <v>0</v>
      </c>
      <c r="O36" s="373">
        <v>0</v>
      </c>
      <c r="P36" s="373">
        <v>0</v>
      </c>
      <c r="Q36" s="373">
        <v>0</v>
      </c>
      <c r="R36" s="373">
        <v>0</v>
      </c>
      <c r="S36" s="373">
        <v>0</v>
      </c>
      <c r="T36" s="373">
        <v>0</v>
      </c>
      <c r="U36" s="373">
        <v>0</v>
      </c>
      <c r="V36" s="373">
        <v>0</v>
      </c>
      <c r="W36" s="373">
        <v>0</v>
      </c>
      <c r="X36" s="373">
        <v>0</v>
      </c>
      <c r="Y36" s="373">
        <v>0</v>
      </c>
      <c r="Z36" s="373">
        <v>0</v>
      </c>
      <c r="AA36" s="373">
        <v>0</v>
      </c>
      <c r="AB36" s="350"/>
      <c r="AC36" s="383"/>
    </row>
    <row r="37" spans="2:29" ht="16.5">
      <c r="B37" s="106"/>
      <c r="C37" s="334" t="s">
        <v>377</v>
      </c>
      <c r="D37" s="373">
        <v>0</v>
      </c>
      <c r="E37" s="373">
        <v>0</v>
      </c>
      <c r="F37" s="373">
        <v>0</v>
      </c>
      <c r="G37" s="373">
        <v>0</v>
      </c>
      <c r="H37" s="373">
        <v>0</v>
      </c>
      <c r="I37" s="373">
        <v>0</v>
      </c>
      <c r="J37" s="373">
        <v>0</v>
      </c>
      <c r="K37" s="373">
        <v>0</v>
      </c>
      <c r="L37" s="373">
        <v>0</v>
      </c>
      <c r="M37" s="373">
        <v>0</v>
      </c>
      <c r="N37" s="373">
        <v>0</v>
      </c>
      <c r="O37" s="373">
        <v>0</v>
      </c>
      <c r="P37" s="373">
        <v>0</v>
      </c>
      <c r="Q37" s="373">
        <v>0</v>
      </c>
      <c r="R37" s="373">
        <v>0</v>
      </c>
      <c r="S37" s="373">
        <v>0</v>
      </c>
      <c r="T37" s="373">
        <v>0</v>
      </c>
      <c r="U37" s="373">
        <v>0</v>
      </c>
      <c r="V37" s="373">
        <v>0</v>
      </c>
      <c r="W37" s="373">
        <v>0</v>
      </c>
      <c r="X37" s="373">
        <v>0</v>
      </c>
      <c r="Y37" s="373">
        <v>0</v>
      </c>
      <c r="Z37" s="373">
        <v>0</v>
      </c>
      <c r="AA37" s="373">
        <v>0</v>
      </c>
      <c r="AB37" s="350"/>
      <c r="AC37" s="383"/>
    </row>
    <row r="38" spans="2:29">
      <c r="B38" s="106"/>
      <c r="C38" s="340" t="s">
        <v>341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  <c r="J38" s="373">
        <v>0</v>
      </c>
      <c r="K38" s="373">
        <v>0</v>
      </c>
      <c r="L38" s="373">
        <v>0</v>
      </c>
      <c r="M38" s="373">
        <v>0</v>
      </c>
      <c r="N38" s="373">
        <v>0</v>
      </c>
      <c r="O38" s="373">
        <v>0</v>
      </c>
      <c r="P38" s="373">
        <v>0</v>
      </c>
      <c r="Q38" s="373">
        <v>0</v>
      </c>
      <c r="R38" s="373">
        <v>0</v>
      </c>
      <c r="S38" s="373">
        <v>0</v>
      </c>
      <c r="T38" s="373">
        <v>0</v>
      </c>
      <c r="U38" s="373">
        <v>0</v>
      </c>
      <c r="V38" s="373">
        <v>0</v>
      </c>
      <c r="W38" s="373">
        <v>0</v>
      </c>
      <c r="X38" s="373">
        <v>0</v>
      </c>
      <c r="Y38" s="373">
        <v>0</v>
      </c>
      <c r="Z38" s="373">
        <v>0</v>
      </c>
      <c r="AA38" s="373">
        <v>0</v>
      </c>
      <c r="AB38" s="350"/>
      <c r="AC38" s="383"/>
    </row>
    <row r="39" spans="2:29"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50"/>
      <c r="AC39" s="383"/>
    </row>
    <row r="40" spans="2:29" ht="16.5">
      <c r="B40" s="106"/>
      <c r="C40" s="334" t="s">
        <v>298</v>
      </c>
      <c r="D40" s="373">
        <v>0</v>
      </c>
      <c r="E40" s="373">
        <v>0</v>
      </c>
      <c r="F40" s="373">
        <v>0</v>
      </c>
      <c r="G40" s="373">
        <v>0</v>
      </c>
      <c r="H40" s="373">
        <v>0</v>
      </c>
      <c r="I40" s="373">
        <v>0</v>
      </c>
      <c r="J40" s="373">
        <v>0</v>
      </c>
      <c r="K40" s="373">
        <v>0</v>
      </c>
      <c r="L40" s="373">
        <v>0</v>
      </c>
      <c r="M40" s="373">
        <v>0</v>
      </c>
      <c r="N40" s="373">
        <v>0</v>
      </c>
      <c r="O40" s="373">
        <v>0</v>
      </c>
      <c r="P40" s="373">
        <v>0</v>
      </c>
      <c r="Q40" s="373">
        <v>0</v>
      </c>
      <c r="R40" s="373">
        <v>0</v>
      </c>
      <c r="S40" s="373">
        <v>0</v>
      </c>
      <c r="T40" s="373">
        <v>0</v>
      </c>
      <c r="U40" s="373">
        <v>-7.2759576141834259E-12</v>
      </c>
      <c r="V40" s="373">
        <v>0</v>
      </c>
      <c r="W40" s="373">
        <v>0</v>
      </c>
      <c r="X40" s="373">
        <v>3.637978807091713E-12</v>
      </c>
      <c r="Y40" s="373">
        <v>0</v>
      </c>
      <c r="Z40" s="373">
        <v>0</v>
      </c>
      <c r="AA40" s="373">
        <v>0</v>
      </c>
      <c r="AB40" s="350"/>
      <c r="AC40" s="383"/>
    </row>
    <row r="41" spans="2:29" ht="16.5">
      <c r="B41" s="106"/>
      <c r="C41" s="334" t="s">
        <v>342</v>
      </c>
      <c r="D41" s="373">
        <v>0</v>
      </c>
      <c r="E41" s="373">
        <v>0</v>
      </c>
      <c r="F41" s="373">
        <v>0</v>
      </c>
      <c r="G41" s="373">
        <v>0</v>
      </c>
      <c r="H41" s="373">
        <v>0</v>
      </c>
      <c r="I41" s="373">
        <v>0</v>
      </c>
      <c r="J41" s="373">
        <v>0</v>
      </c>
      <c r="K41" s="373">
        <v>0</v>
      </c>
      <c r="L41" s="373">
        <v>0</v>
      </c>
      <c r="M41" s="373">
        <v>0</v>
      </c>
      <c r="N41" s="373">
        <v>0</v>
      </c>
      <c r="O41" s="373">
        <v>0</v>
      </c>
      <c r="P41" s="373">
        <v>0</v>
      </c>
      <c r="Q41" s="373">
        <v>0</v>
      </c>
      <c r="R41" s="373">
        <v>0</v>
      </c>
      <c r="S41" s="373">
        <v>0</v>
      </c>
      <c r="T41" s="373">
        <v>0</v>
      </c>
      <c r="U41" s="373">
        <v>0</v>
      </c>
      <c r="V41" s="373">
        <v>0</v>
      </c>
      <c r="W41" s="373">
        <v>0</v>
      </c>
      <c r="X41" s="373">
        <v>0</v>
      </c>
      <c r="Y41" s="373">
        <v>0</v>
      </c>
      <c r="Z41" s="373">
        <v>0</v>
      </c>
      <c r="AA41" s="373">
        <v>0</v>
      </c>
      <c r="AB41" s="350"/>
      <c r="AC41" s="383"/>
    </row>
    <row r="42" spans="2:29" ht="16.5">
      <c r="B42" s="106"/>
      <c r="C42" s="334" t="s">
        <v>343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  <c r="J42" s="373">
        <v>0</v>
      </c>
      <c r="K42" s="373">
        <v>0</v>
      </c>
      <c r="L42" s="373">
        <v>0</v>
      </c>
      <c r="M42" s="373">
        <v>0</v>
      </c>
      <c r="N42" s="373">
        <v>0</v>
      </c>
      <c r="O42" s="373">
        <v>0</v>
      </c>
      <c r="P42" s="373">
        <v>0</v>
      </c>
      <c r="Q42" s="373">
        <v>0</v>
      </c>
      <c r="R42" s="373">
        <v>0</v>
      </c>
      <c r="S42" s="373">
        <v>0</v>
      </c>
      <c r="T42" s="373">
        <v>0</v>
      </c>
      <c r="U42" s="373">
        <v>0</v>
      </c>
      <c r="V42" s="373">
        <v>0</v>
      </c>
      <c r="W42" s="373">
        <v>0</v>
      </c>
      <c r="X42" s="373">
        <v>0</v>
      </c>
      <c r="Y42" s="373">
        <v>0</v>
      </c>
      <c r="Z42" s="373">
        <v>0</v>
      </c>
      <c r="AA42" s="373">
        <v>0</v>
      </c>
      <c r="AB42" s="350"/>
      <c r="AC42" s="383"/>
    </row>
    <row r="43" spans="2:29"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50"/>
      <c r="AC43" s="383"/>
    </row>
    <row r="44" spans="2:29" ht="15.75">
      <c r="B44" s="106"/>
      <c r="C44" s="338" t="s">
        <v>247</v>
      </c>
      <c r="D44" s="373">
        <v>25686</v>
      </c>
      <c r="E44" s="373">
        <v>-35647</v>
      </c>
      <c r="F44" s="373">
        <v>-7657</v>
      </c>
      <c r="G44" s="373">
        <v>8491</v>
      </c>
      <c r="H44" s="373">
        <v>12905.000000000007</v>
      </c>
      <c r="I44" s="373">
        <v>1245.9970000000721</v>
      </c>
      <c r="J44" s="373">
        <v>6946.0000000000218</v>
      </c>
      <c r="K44" s="373">
        <v>-23866.000000000015</v>
      </c>
      <c r="L44" s="373">
        <v>5599</v>
      </c>
      <c r="M44" s="373">
        <v>-24881.999999999971</v>
      </c>
      <c r="N44" s="373">
        <v>8745.9999999999927</v>
      </c>
      <c r="O44" s="373">
        <v>-2223.9999999999418</v>
      </c>
      <c r="P44" s="373">
        <v>-10252</v>
      </c>
      <c r="Q44" s="373">
        <v>1160.0000000000073</v>
      </c>
      <c r="R44" s="373">
        <v>-2239.0000000000073</v>
      </c>
      <c r="S44" s="373">
        <v>51.000000000007276</v>
      </c>
      <c r="T44" s="373">
        <v>-11718.999999999996</v>
      </c>
      <c r="U44" s="373">
        <v>3240</v>
      </c>
      <c r="V44" s="373">
        <v>416</v>
      </c>
      <c r="W44" s="373">
        <v>4627.5</v>
      </c>
      <c r="X44" s="373">
        <v>-1192.5640000004423</v>
      </c>
      <c r="Y44" s="373">
        <v>215.17648299966822</v>
      </c>
      <c r="Z44" s="373">
        <v>-9210.0423370002463</v>
      </c>
      <c r="AA44" s="373">
        <v>-1131.5493659999993</v>
      </c>
      <c r="AB44" s="350"/>
      <c r="AC44" s="383"/>
    </row>
    <row r="45" spans="2:29">
      <c r="B45" s="106"/>
      <c r="C45" s="334" t="s">
        <v>344</v>
      </c>
      <c r="D45" s="373">
        <v>25686</v>
      </c>
      <c r="E45" s="373">
        <v>-35647</v>
      </c>
      <c r="F45" s="373">
        <v>-7657</v>
      </c>
      <c r="G45" s="373">
        <v>8491</v>
      </c>
      <c r="H45" s="373">
        <v>12905.000000000007</v>
      </c>
      <c r="I45" s="373">
        <v>1245.9970000000721</v>
      </c>
      <c r="J45" s="373">
        <v>6946.0000000000218</v>
      </c>
      <c r="K45" s="373">
        <v>-23866.000000000015</v>
      </c>
      <c r="L45" s="373">
        <v>5599</v>
      </c>
      <c r="M45" s="373">
        <v>-24881.999999999971</v>
      </c>
      <c r="N45" s="373">
        <v>8745.9999999999927</v>
      </c>
      <c r="O45" s="373">
        <v>-2223.9999999999418</v>
      </c>
      <c r="P45" s="373">
        <v>-10252</v>
      </c>
      <c r="Q45" s="373">
        <v>1160.0000000000073</v>
      </c>
      <c r="R45" s="373">
        <v>-2239.0000000000073</v>
      </c>
      <c r="S45" s="373">
        <v>51.000000000007276</v>
      </c>
      <c r="T45" s="373">
        <v>-11718.999999999996</v>
      </c>
      <c r="U45" s="373">
        <v>3240</v>
      </c>
      <c r="V45" s="373">
        <v>416</v>
      </c>
      <c r="W45" s="373">
        <v>4627.5</v>
      </c>
      <c r="X45" s="373">
        <v>-1192.5640000004423</v>
      </c>
      <c r="Y45" s="373">
        <v>215.17648299966822</v>
      </c>
      <c r="Z45" s="373">
        <v>-9210.0423370002463</v>
      </c>
      <c r="AA45" s="373">
        <v>-1131.5493659999993</v>
      </c>
      <c r="AB45" s="350"/>
      <c r="AC45" s="383"/>
    </row>
    <row r="46" spans="2:29">
      <c r="B46" s="106"/>
      <c r="C46" s="334" t="s">
        <v>299</v>
      </c>
      <c r="D46" s="373">
        <v>0</v>
      </c>
      <c r="E46" s="373">
        <v>0</v>
      </c>
      <c r="F46" s="373">
        <v>0</v>
      </c>
      <c r="G46" s="373">
        <v>0</v>
      </c>
      <c r="H46" s="373">
        <v>0</v>
      </c>
      <c r="I46" s="373">
        <v>0</v>
      </c>
      <c r="J46" s="373">
        <v>0</v>
      </c>
      <c r="K46" s="373">
        <v>0</v>
      </c>
      <c r="L46" s="373">
        <v>0</v>
      </c>
      <c r="M46" s="373">
        <v>0</v>
      </c>
      <c r="N46" s="373">
        <v>0</v>
      </c>
      <c r="O46" s="373">
        <v>0</v>
      </c>
      <c r="P46" s="373">
        <v>0</v>
      </c>
      <c r="Q46" s="373">
        <v>0</v>
      </c>
      <c r="R46" s="373">
        <v>0</v>
      </c>
      <c r="S46" s="373">
        <v>0</v>
      </c>
      <c r="T46" s="373">
        <v>0</v>
      </c>
      <c r="U46" s="373">
        <v>0</v>
      </c>
      <c r="V46" s="373">
        <v>0</v>
      </c>
      <c r="W46" s="373">
        <v>0</v>
      </c>
      <c r="X46" s="373">
        <v>0</v>
      </c>
      <c r="Y46" s="373">
        <v>0</v>
      </c>
      <c r="Z46" s="373">
        <v>0</v>
      </c>
      <c r="AA46" s="373">
        <v>0</v>
      </c>
      <c r="AB46" s="350"/>
      <c r="AC46" s="383"/>
    </row>
    <row r="47" spans="2:29" ht="15.75" thickBot="1"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9"/>
      <c r="AC47" s="383"/>
    </row>
    <row r="48" spans="2:29" ht="17.25" thickTop="1" thickBot="1">
      <c r="B48" s="106"/>
      <c r="C48" s="283" t="s">
        <v>358</v>
      </c>
      <c r="D48" s="373">
        <v>44000</v>
      </c>
      <c r="E48" s="373">
        <v>-51970</v>
      </c>
      <c r="F48" s="373">
        <v>12125</v>
      </c>
      <c r="G48" s="373">
        <v>37075</v>
      </c>
      <c r="H48" s="373">
        <v>-41825.999999999993</v>
      </c>
      <c r="I48" s="373">
        <v>38911</v>
      </c>
      <c r="J48" s="373">
        <v>-55747.000000000007</v>
      </c>
      <c r="K48" s="373">
        <v>71484.999999999985</v>
      </c>
      <c r="L48" s="373">
        <v>251009</v>
      </c>
      <c r="M48" s="373">
        <v>57708.000000000029</v>
      </c>
      <c r="N48" s="373">
        <v>39283.999999999993</v>
      </c>
      <c r="O48" s="373">
        <v>-338587.99999999994</v>
      </c>
      <c r="P48" s="373">
        <v>-130406</v>
      </c>
      <c r="Q48" s="373">
        <v>65121.000000000007</v>
      </c>
      <c r="R48" s="373">
        <v>64098.999999999993</v>
      </c>
      <c r="S48" s="373">
        <v>-35254.999999999993</v>
      </c>
      <c r="T48" s="373">
        <v>-8504.9999999999964</v>
      </c>
      <c r="U48" s="373">
        <v>27453.999999999993</v>
      </c>
      <c r="V48" s="373">
        <v>-111779</v>
      </c>
      <c r="W48" s="373">
        <v>4882</v>
      </c>
      <c r="X48" s="373">
        <v>25892.000000000004</v>
      </c>
      <c r="Y48" s="373">
        <v>57937</v>
      </c>
      <c r="Z48" s="373">
        <v>41727.000000000007</v>
      </c>
      <c r="AA48" s="373">
        <v>-60990.000000000007</v>
      </c>
      <c r="AB48" s="134"/>
      <c r="AC48" s="383"/>
    </row>
    <row r="49" spans="2:29" ht="17.25" thickTop="1" thickBot="1">
      <c r="B49" s="70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374"/>
      <c r="AC49" s="382"/>
    </row>
    <row r="50" spans="2:29" ht="17.25" thickTop="1" thickBot="1">
      <c r="B50" s="70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375"/>
      <c r="AC50" s="382"/>
    </row>
    <row r="51" spans="2:29" ht="17.25" thickTop="1" thickBot="1">
      <c r="B51" s="70"/>
      <c r="C51" s="283" t="s">
        <v>359</v>
      </c>
      <c r="D51" s="376">
        <v>109558</v>
      </c>
      <c r="E51" s="377">
        <v>57110</v>
      </c>
      <c r="F51" s="377">
        <v>67215</v>
      </c>
      <c r="G51" s="377">
        <v>112830</v>
      </c>
      <c r="H51" s="377">
        <v>78504</v>
      </c>
      <c r="I51" s="377">
        <v>117415</v>
      </c>
      <c r="J51" s="377">
        <v>61668</v>
      </c>
      <c r="K51" s="377">
        <v>133153</v>
      </c>
      <c r="L51" s="377">
        <v>379583</v>
      </c>
      <c r="M51" s="377">
        <v>436191</v>
      </c>
      <c r="N51" s="377">
        <v>477320</v>
      </c>
      <c r="O51" s="377">
        <v>132884</v>
      </c>
      <c r="P51" s="377">
        <v>-37294</v>
      </c>
      <c r="Q51" s="377">
        <v>37446</v>
      </c>
      <c r="R51" s="377">
        <v>123274</v>
      </c>
      <c r="S51" s="377">
        <v>89334</v>
      </c>
      <c r="T51" s="377">
        <v>83624</v>
      </c>
      <c r="U51" s="377">
        <v>119579</v>
      </c>
      <c r="V51" s="377">
        <v>9302</v>
      </c>
      <c r="W51" s="377">
        <v>8736</v>
      </c>
      <c r="X51" s="377">
        <v>29894</v>
      </c>
      <c r="Y51" s="377">
        <v>73597</v>
      </c>
      <c r="Z51" s="377">
        <v>120133</v>
      </c>
      <c r="AA51" s="377">
        <v>59164</v>
      </c>
      <c r="AB51" s="133"/>
      <c r="AC51" s="382"/>
    </row>
    <row r="52" spans="2:29" ht="15.75" thickTop="1">
      <c r="B52" s="70"/>
      <c r="C52" s="334" t="s">
        <v>416</v>
      </c>
      <c r="D52" s="378">
        <v>123100</v>
      </c>
      <c r="E52" s="378">
        <v>71130</v>
      </c>
      <c r="F52" s="378">
        <v>83255</v>
      </c>
      <c r="G52" s="378">
        <v>120330</v>
      </c>
      <c r="H52" s="378">
        <v>78504</v>
      </c>
      <c r="I52" s="378">
        <v>117415</v>
      </c>
      <c r="J52" s="378">
        <v>61668</v>
      </c>
      <c r="K52" s="378">
        <v>133153</v>
      </c>
      <c r="L52" s="378">
        <v>384162</v>
      </c>
      <c r="M52" s="378">
        <v>441870</v>
      </c>
      <c r="N52" s="378">
        <v>481154</v>
      </c>
      <c r="O52" s="378">
        <v>142566</v>
      </c>
      <c r="P52" s="378">
        <v>12160</v>
      </c>
      <c r="Q52" s="378">
        <v>77281</v>
      </c>
      <c r="R52" s="378">
        <v>141380</v>
      </c>
      <c r="S52" s="378">
        <v>106125</v>
      </c>
      <c r="T52" s="378">
        <v>97620</v>
      </c>
      <c r="U52" s="378">
        <v>125074</v>
      </c>
      <c r="V52" s="378">
        <v>13295</v>
      </c>
      <c r="W52" s="378">
        <v>18177</v>
      </c>
      <c r="X52" s="378">
        <v>44069</v>
      </c>
      <c r="Y52" s="378">
        <v>102006</v>
      </c>
      <c r="Z52" s="378">
        <v>143733</v>
      </c>
      <c r="AA52" s="378">
        <v>82743</v>
      </c>
      <c r="AB52" s="379"/>
      <c r="AC52" s="382"/>
    </row>
    <row r="53" spans="2:29" ht="28.5">
      <c r="B53" s="70"/>
      <c r="C53" s="403" t="s">
        <v>417</v>
      </c>
      <c r="D53" s="373">
        <v>13542.000000000002</v>
      </c>
      <c r="E53" s="373">
        <v>14020</v>
      </c>
      <c r="F53" s="373">
        <v>16040</v>
      </c>
      <c r="G53" s="373">
        <v>7500</v>
      </c>
      <c r="H53" s="373">
        <v>0</v>
      </c>
      <c r="I53" s="373">
        <v>0</v>
      </c>
      <c r="J53" s="373">
        <v>0</v>
      </c>
      <c r="K53" s="373">
        <v>0</v>
      </c>
      <c r="L53" s="373">
        <v>4579</v>
      </c>
      <c r="M53" s="373">
        <v>5679</v>
      </c>
      <c r="N53" s="373">
        <v>3834</v>
      </c>
      <c r="O53" s="373">
        <v>9682</v>
      </c>
      <c r="P53" s="373">
        <v>49454</v>
      </c>
      <c r="Q53" s="373">
        <v>39835</v>
      </c>
      <c r="R53" s="373">
        <v>18106</v>
      </c>
      <c r="S53" s="373">
        <v>16791</v>
      </c>
      <c r="T53" s="373">
        <v>13996</v>
      </c>
      <c r="U53" s="373">
        <v>5495</v>
      </c>
      <c r="V53" s="373">
        <v>3993</v>
      </c>
      <c r="W53" s="373">
        <v>9441</v>
      </c>
      <c r="X53" s="373">
        <v>14175</v>
      </c>
      <c r="Y53" s="373">
        <v>28409</v>
      </c>
      <c r="Z53" s="373">
        <v>23600</v>
      </c>
      <c r="AA53" s="373">
        <v>23579</v>
      </c>
      <c r="AB53" s="380"/>
      <c r="AC53" s="382"/>
    </row>
    <row r="54" spans="2:29" ht="15.75" thickBot="1">
      <c r="B54" s="70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6"/>
      <c r="AC54" s="382"/>
    </row>
    <row r="55" spans="2:29" ht="20.25" thickTop="1" thickBot="1">
      <c r="B55" s="70"/>
      <c r="C55" s="387" t="s">
        <v>347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382"/>
    </row>
    <row r="56" spans="2:29" ht="18.75" thickTop="1">
      <c r="B56" s="70"/>
      <c r="C56" s="390"/>
      <c r="D56" s="391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382"/>
    </row>
    <row r="57" spans="2:29" ht="15.75">
      <c r="B57" s="70"/>
      <c r="C57" s="25" t="s">
        <v>284</v>
      </c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82"/>
    </row>
    <row r="58" spans="2:29" ht="15.75">
      <c r="B58" s="70"/>
      <c r="C58" s="25" t="s">
        <v>287</v>
      </c>
      <c r="D58" s="2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2"/>
    </row>
    <row r="59" spans="2:29" ht="15.75">
      <c r="B59" s="70"/>
      <c r="C59" s="60" t="s">
        <v>286</v>
      </c>
      <c r="D59" s="2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2"/>
    </row>
    <row r="60" spans="2:29" ht="26.25">
      <c r="B60" s="70"/>
      <c r="C60" s="60"/>
      <c r="D60" s="32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2"/>
    </row>
    <row r="61" spans="2:29" ht="15.75" thickBot="1">
      <c r="B61" s="113"/>
      <c r="C61" s="114"/>
      <c r="D61" s="14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398"/>
    </row>
    <row r="62" spans="2:29" ht="15.75" thickTop="1"/>
  </sheetData>
  <mergeCells count="1">
    <mergeCell ref="D6:AA6"/>
  </mergeCells>
  <phoneticPr fontId="33" type="noConversion"/>
  <conditionalFormatting sqref="D10:Z10 D13:Z29 D32:Z34 D36:Z38 D40:Z42 D44:Z46 D48:Z48 D51:Z53">
    <cfRule type="cellIs" dxfId="4" priority="2" operator="equal">
      <formula>""</formula>
    </cfRule>
  </conditionalFormatting>
  <conditionalFormatting sqref="AA10 AA13:AA29 AA32:AA34 AA36:AA38 AA40:AA42 AA44:AA46 AA48 AA51:AA53">
    <cfRule type="cellIs" dxfId="3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AC43"/>
  <sheetViews>
    <sheetView showGridLines="0" defaultGridColor="0" topLeftCell="B1" colorId="22" zoomScaleNormal="100" workbookViewId="0">
      <selection activeCell="B2" sqref="B2"/>
    </sheetView>
  </sheetViews>
  <sheetFormatPr defaultColWidth="9.77734375" defaultRowHeight="15"/>
  <cols>
    <col min="1" max="1" width="18.88671875" style="37" hidden="1" customWidth="1"/>
    <col min="2" max="2" width="10.33203125" style="24" customWidth="1"/>
    <col min="3" max="3" width="40.77734375" style="24" customWidth="1"/>
    <col min="4" max="4" width="20" style="24" customWidth="1"/>
    <col min="5" max="28" width="10.88671875" style="24" customWidth="1"/>
    <col min="29" max="16384" width="9.77734375" style="24"/>
  </cols>
  <sheetData>
    <row r="1" spans="1:29" ht="7.5" customHeight="1"/>
    <row r="2" spans="1:29" ht="18">
      <c r="B2" s="174" t="s">
        <v>255</v>
      </c>
      <c r="D2" s="90"/>
    </row>
    <row r="3" spans="1:29" ht="15.75" thickBot="1"/>
    <row r="4" spans="1:29" ht="16.5" thickTop="1">
      <c r="A4" s="91"/>
      <c r="B4" s="66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415"/>
    </row>
    <row r="5" spans="1:29" ht="15.75">
      <c r="A5" s="92"/>
      <c r="B5" s="175"/>
      <c r="C5" s="60" t="s">
        <v>167</v>
      </c>
      <c r="D5" s="25"/>
      <c r="E5" s="449" t="s">
        <v>188</v>
      </c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16"/>
    </row>
    <row r="6" spans="1:29" ht="15.75">
      <c r="A6" s="92"/>
      <c r="B6" s="175"/>
      <c r="C6" s="188" t="s">
        <v>168</v>
      </c>
      <c r="D6" s="407"/>
      <c r="E6" s="32">
        <v>1995</v>
      </c>
      <c r="F6" s="32">
        <v>1996</v>
      </c>
      <c r="G6" s="32">
        <v>1997</v>
      </c>
      <c r="H6" s="32">
        <v>1998</v>
      </c>
      <c r="I6" s="32">
        <v>1999</v>
      </c>
      <c r="J6" s="32">
        <v>2000</v>
      </c>
      <c r="K6" s="32">
        <v>2001</v>
      </c>
      <c r="L6" s="32">
        <v>2002</v>
      </c>
      <c r="M6" s="32">
        <v>2003</v>
      </c>
      <c r="N6" s="32">
        <v>2004</v>
      </c>
      <c r="O6" s="32">
        <v>2005</v>
      </c>
      <c r="P6" s="32">
        <v>2006</v>
      </c>
      <c r="Q6" s="32">
        <v>2007</v>
      </c>
      <c r="R6" s="32">
        <v>2008</v>
      </c>
      <c r="S6" s="32">
        <v>2009</v>
      </c>
      <c r="T6" s="32">
        <v>2010</v>
      </c>
      <c r="U6" s="32">
        <v>2011</v>
      </c>
      <c r="V6" s="32">
        <v>2012</v>
      </c>
      <c r="W6" s="32">
        <v>2013</v>
      </c>
      <c r="X6" s="32">
        <v>2014</v>
      </c>
      <c r="Y6" s="32">
        <v>2015</v>
      </c>
      <c r="Z6" s="32">
        <v>2016</v>
      </c>
      <c r="AA6" s="32">
        <v>2017</v>
      </c>
      <c r="AB6" s="32">
        <v>2018</v>
      </c>
      <c r="AC6" s="416"/>
    </row>
    <row r="7" spans="1:29" ht="15.75">
      <c r="A7" s="92"/>
      <c r="B7" s="175"/>
      <c r="C7" s="231" t="str">
        <f>+Fedőlap!$E$15</f>
        <v>Dátum: 2023.04.12.</v>
      </c>
      <c r="D7" s="408"/>
      <c r="E7" s="417" t="s">
        <v>189</v>
      </c>
      <c r="F7" s="417" t="s">
        <v>189</v>
      </c>
      <c r="G7" s="417" t="s">
        <v>189</v>
      </c>
      <c r="H7" s="417" t="s">
        <v>189</v>
      </c>
      <c r="I7" s="417" t="s">
        <v>189</v>
      </c>
      <c r="J7" s="417" t="s">
        <v>189</v>
      </c>
      <c r="K7" s="417" t="s">
        <v>189</v>
      </c>
      <c r="L7" s="417" t="s">
        <v>189</v>
      </c>
      <c r="M7" s="417" t="s">
        <v>189</v>
      </c>
      <c r="N7" s="417" t="s">
        <v>189</v>
      </c>
      <c r="O7" s="417" t="s">
        <v>189</v>
      </c>
      <c r="P7" s="417" t="s">
        <v>189</v>
      </c>
      <c r="Q7" s="417" t="s">
        <v>189</v>
      </c>
      <c r="R7" s="417" t="s">
        <v>189</v>
      </c>
      <c r="S7" s="417" t="s">
        <v>189</v>
      </c>
      <c r="T7" s="417" t="s">
        <v>189</v>
      </c>
      <c r="U7" s="417" t="s">
        <v>189</v>
      </c>
      <c r="V7" s="417" t="s">
        <v>189</v>
      </c>
      <c r="W7" s="418" t="s">
        <v>189</v>
      </c>
      <c r="X7" s="418" t="s">
        <v>189</v>
      </c>
      <c r="Y7" s="418" t="s">
        <v>189</v>
      </c>
      <c r="Z7" s="418" t="s">
        <v>189</v>
      </c>
      <c r="AA7" s="418" t="s">
        <v>189</v>
      </c>
      <c r="AB7" s="418" t="s">
        <v>189</v>
      </c>
      <c r="AC7" s="416"/>
    </row>
    <row r="8" spans="1:29" ht="16.5" thickBot="1">
      <c r="A8" s="92"/>
      <c r="B8" s="428" t="s">
        <v>256</v>
      </c>
      <c r="C8" s="409"/>
      <c r="D8" s="410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6"/>
    </row>
    <row r="9" spans="1:29" ht="15.75">
      <c r="A9" s="92"/>
      <c r="B9" s="428" t="s">
        <v>257</v>
      </c>
      <c r="C9" s="76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6"/>
    </row>
    <row r="10" spans="1:29" ht="15.75">
      <c r="A10" s="94" t="s">
        <v>142</v>
      </c>
      <c r="B10" s="429">
        <v>2</v>
      </c>
      <c r="C10" s="95" t="s">
        <v>369</v>
      </c>
      <c r="D10" s="412"/>
      <c r="E10" s="266">
        <v>29388</v>
      </c>
      <c r="F10" s="266">
        <v>21210</v>
      </c>
      <c r="G10" s="266">
        <v>35718</v>
      </c>
      <c r="H10" s="266">
        <v>53515</v>
      </c>
      <c r="I10" s="266">
        <v>62908</v>
      </c>
      <c r="J10" s="266">
        <v>71781</v>
      </c>
      <c r="K10" s="266">
        <v>128223.99999999999</v>
      </c>
      <c r="L10" s="266">
        <v>137113</v>
      </c>
      <c r="M10" s="266">
        <v>185318</v>
      </c>
      <c r="N10" s="266">
        <v>211885</v>
      </c>
      <c r="O10" s="266">
        <v>234844</v>
      </c>
      <c r="P10" s="266">
        <v>299386</v>
      </c>
      <c r="Q10" s="266">
        <v>287876</v>
      </c>
      <c r="R10" s="266">
        <v>268060</v>
      </c>
      <c r="S10" s="266">
        <v>409684</v>
      </c>
      <c r="T10" s="266">
        <v>380375</v>
      </c>
      <c r="U10" s="266">
        <v>404937</v>
      </c>
      <c r="V10" s="266">
        <v>461406</v>
      </c>
      <c r="W10" s="266">
        <v>483495</v>
      </c>
      <c r="X10" s="266">
        <v>542611</v>
      </c>
      <c r="Y10" s="266">
        <v>375388</v>
      </c>
      <c r="Z10" s="266">
        <v>521227</v>
      </c>
      <c r="AA10" s="266">
        <v>682862</v>
      </c>
      <c r="AB10" s="266">
        <v>728339</v>
      </c>
      <c r="AC10" s="416"/>
    </row>
    <row r="11" spans="1:29" ht="16.5" thickBot="1">
      <c r="A11" s="94"/>
      <c r="B11" s="429"/>
      <c r="C11" s="25"/>
      <c r="D11" s="393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16"/>
    </row>
    <row r="12" spans="1:29" ht="15.75">
      <c r="A12" s="94"/>
      <c r="B12" s="429"/>
      <c r="C12" s="76"/>
      <c r="D12" s="41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16"/>
    </row>
    <row r="13" spans="1:29" ht="15.75">
      <c r="A13" s="92"/>
      <c r="B13" s="429">
        <v>3</v>
      </c>
      <c r="C13" s="95" t="s">
        <v>258</v>
      </c>
      <c r="D13" s="412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16"/>
    </row>
    <row r="14" spans="1:29" ht="15.75">
      <c r="A14" s="92"/>
      <c r="B14" s="430"/>
      <c r="C14" s="393"/>
      <c r="D14" s="393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16"/>
    </row>
    <row r="15" spans="1:29" ht="15.75">
      <c r="A15" s="92"/>
      <c r="B15" s="430"/>
      <c r="C15" s="393"/>
      <c r="D15" s="393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16"/>
    </row>
    <row r="16" spans="1:29" ht="15.75">
      <c r="A16" s="94" t="s">
        <v>143</v>
      </c>
      <c r="B16" s="430"/>
      <c r="C16" s="413" t="s">
        <v>259</v>
      </c>
      <c r="D16" s="413"/>
      <c r="E16" s="266" t="s">
        <v>430</v>
      </c>
      <c r="F16" s="266" t="s">
        <v>430</v>
      </c>
      <c r="G16" s="266" t="s">
        <v>430</v>
      </c>
      <c r="H16" s="266" t="s">
        <v>430</v>
      </c>
      <c r="I16" s="266" t="s">
        <v>430</v>
      </c>
      <c r="J16" s="266" t="s">
        <v>430</v>
      </c>
      <c r="K16" s="266" t="s">
        <v>430</v>
      </c>
      <c r="L16" s="266" t="s">
        <v>430</v>
      </c>
      <c r="M16" s="266" t="s">
        <v>430</v>
      </c>
      <c r="N16" s="266" t="s">
        <v>430</v>
      </c>
      <c r="O16" s="266" t="s">
        <v>430</v>
      </c>
      <c r="P16" s="266" t="s">
        <v>430</v>
      </c>
      <c r="Q16" s="266" t="s">
        <v>430</v>
      </c>
      <c r="R16" s="266" t="s">
        <v>430</v>
      </c>
      <c r="S16" s="266" t="s">
        <v>430</v>
      </c>
      <c r="T16" s="266" t="s">
        <v>430</v>
      </c>
      <c r="U16" s="266" t="s">
        <v>430</v>
      </c>
      <c r="V16" s="266" t="s">
        <v>430</v>
      </c>
      <c r="W16" s="266" t="s">
        <v>430</v>
      </c>
      <c r="X16" s="266" t="s">
        <v>430</v>
      </c>
      <c r="Y16" s="266" t="s">
        <v>430</v>
      </c>
      <c r="Z16" s="266" t="s">
        <v>430</v>
      </c>
      <c r="AA16" s="266" t="s">
        <v>430</v>
      </c>
      <c r="AB16" s="266" t="s">
        <v>430</v>
      </c>
      <c r="AC16" s="416"/>
    </row>
    <row r="17" spans="1:29" ht="15.75">
      <c r="A17" s="92"/>
      <c r="B17" s="430"/>
      <c r="C17" s="393"/>
      <c r="D17" s="393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16"/>
    </row>
    <row r="18" spans="1:29" ht="15.75">
      <c r="A18" s="92"/>
      <c r="B18" s="430"/>
      <c r="C18" s="413" t="s">
        <v>260</v>
      </c>
      <c r="D18" s="413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16"/>
    </row>
    <row r="19" spans="1:29" ht="15.75">
      <c r="A19" s="92"/>
      <c r="B19" s="430"/>
      <c r="C19" s="413"/>
      <c r="D19" s="413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16"/>
    </row>
    <row r="20" spans="1:29" ht="15.75">
      <c r="A20" s="92"/>
      <c r="B20" s="430"/>
      <c r="C20" s="413"/>
      <c r="D20" s="413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16"/>
    </row>
    <row r="21" spans="1:29" ht="15.75">
      <c r="A21" s="92"/>
      <c r="B21" s="430"/>
      <c r="C21" s="413"/>
      <c r="D21" s="413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16"/>
    </row>
    <row r="22" spans="1:29" ht="15.75">
      <c r="A22" s="92"/>
      <c r="B22" s="430"/>
      <c r="C22" s="393"/>
      <c r="D22" s="393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16"/>
    </row>
    <row r="23" spans="1:29" ht="15.75">
      <c r="A23" s="92"/>
      <c r="B23" s="430"/>
      <c r="C23" s="393"/>
      <c r="D23" s="393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16"/>
    </row>
    <row r="24" spans="1:29" ht="15.75">
      <c r="A24" s="92"/>
      <c r="B24" s="430"/>
      <c r="C24" s="393"/>
      <c r="D24" s="393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16"/>
    </row>
    <row r="25" spans="1:29" ht="16.5" thickBot="1">
      <c r="A25" s="92"/>
      <c r="B25" s="430"/>
      <c r="C25" s="393"/>
      <c r="D25" s="39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16"/>
    </row>
    <row r="26" spans="1:29" ht="9.75" customHeight="1">
      <c r="A26" s="92"/>
      <c r="B26" s="430"/>
      <c r="C26" s="411"/>
      <c r="D26" s="41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16"/>
    </row>
    <row r="27" spans="1:29" ht="15.75">
      <c r="A27" s="92"/>
      <c r="B27" s="429">
        <v>4</v>
      </c>
      <c r="C27" s="95" t="s">
        <v>261</v>
      </c>
      <c r="D27" s="412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16"/>
    </row>
    <row r="28" spans="1:29" ht="15.75">
      <c r="A28" s="92"/>
      <c r="B28" s="431"/>
      <c r="C28" s="95" t="s">
        <v>262</v>
      </c>
      <c r="D28" s="412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16"/>
    </row>
    <row r="29" spans="1:29" ht="15.75">
      <c r="A29" s="92"/>
      <c r="B29" s="431"/>
      <c r="C29" s="393" t="s">
        <v>263</v>
      </c>
      <c r="D29" s="393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16"/>
    </row>
    <row r="30" spans="1:29" ht="15.75">
      <c r="A30" s="92"/>
      <c r="B30" s="431"/>
      <c r="C30" s="393"/>
      <c r="D30" s="393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16"/>
    </row>
    <row r="31" spans="1:29" ht="15.75">
      <c r="A31" s="92"/>
      <c r="B31" s="431"/>
      <c r="C31" s="393"/>
      <c r="D31" s="393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16"/>
    </row>
    <row r="32" spans="1:29" ht="15.75">
      <c r="A32" s="92"/>
      <c r="B32" s="431"/>
      <c r="C32" s="393"/>
      <c r="D32" s="393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16"/>
    </row>
    <row r="33" spans="1:29" ht="15.75">
      <c r="A33" s="92"/>
      <c r="B33" s="431"/>
      <c r="C33" s="393" t="s">
        <v>264</v>
      </c>
      <c r="D33" s="393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16"/>
    </row>
    <row r="34" spans="1:29" ht="15.75">
      <c r="A34" s="92"/>
      <c r="B34" s="431"/>
      <c r="C34" s="393"/>
      <c r="D34" s="393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16"/>
    </row>
    <row r="35" spans="1:29" ht="15.75">
      <c r="A35" s="92"/>
      <c r="B35" s="431"/>
      <c r="C35" s="412"/>
      <c r="D35" s="41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16"/>
    </row>
    <row r="36" spans="1:29" ht="16.5" thickBot="1">
      <c r="A36" s="92"/>
      <c r="B36" s="431"/>
      <c r="C36" s="414"/>
      <c r="D36" s="41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16"/>
    </row>
    <row r="37" spans="1:29" ht="15.75">
      <c r="A37" s="92"/>
      <c r="B37" s="431"/>
      <c r="C37" s="393"/>
      <c r="D37" s="393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16"/>
    </row>
    <row r="38" spans="1:29" ht="18.75">
      <c r="A38" s="94" t="s">
        <v>144</v>
      </c>
      <c r="B38" s="429">
        <v>10</v>
      </c>
      <c r="C38" s="95" t="s">
        <v>0</v>
      </c>
      <c r="D38" s="393"/>
      <c r="E38" s="266">
        <v>5591530</v>
      </c>
      <c r="F38" s="266">
        <v>6800473</v>
      </c>
      <c r="G38" s="266">
        <v>8304550</v>
      </c>
      <c r="H38" s="266">
        <v>9786667</v>
      </c>
      <c r="I38" s="266">
        <v>10882873</v>
      </c>
      <c r="J38" s="266">
        <v>12550147</v>
      </c>
      <c r="K38" s="266">
        <v>14504986</v>
      </c>
      <c r="L38" s="266">
        <v>16442587</v>
      </c>
      <c r="M38" s="266">
        <v>18059297</v>
      </c>
      <c r="N38" s="266">
        <v>19820275</v>
      </c>
      <c r="O38" s="266">
        <v>21177857</v>
      </c>
      <c r="P38" s="266">
        <v>22839453</v>
      </c>
      <c r="Q38" s="266">
        <v>23790437</v>
      </c>
      <c r="R38" s="266">
        <v>25457119</v>
      </c>
      <c r="S38" s="266">
        <v>25366386</v>
      </c>
      <c r="T38" s="266">
        <v>26191446</v>
      </c>
      <c r="U38" s="266">
        <v>27156212</v>
      </c>
      <c r="V38" s="266">
        <v>27768985</v>
      </c>
      <c r="W38" s="266">
        <v>29469049</v>
      </c>
      <c r="X38" s="266">
        <v>31324112</v>
      </c>
      <c r="Y38" s="266">
        <v>33291554</v>
      </c>
      <c r="Z38" s="266">
        <v>35230143</v>
      </c>
      <c r="AA38" s="266">
        <v>37685733</v>
      </c>
      <c r="AB38" s="266">
        <v>41687343</v>
      </c>
      <c r="AC38" s="416"/>
    </row>
    <row r="39" spans="1:29" ht="15.75">
      <c r="A39" s="92"/>
      <c r="B39" s="432" t="s">
        <v>12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416"/>
    </row>
    <row r="40" spans="1:29" ht="15.75">
      <c r="A40" s="92"/>
      <c r="B40" s="432"/>
      <c r="C40" s="80" t="s">
        <v>186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416"/>
    </row>
    <row r="41" spans="1:29" ht="25.5">
      <c r="A41" s="92"/>
      <c r="B41" s="431"/>
      <c r="C41" s="80" t="s">
        <v>1</v>
      </c>
      <c r="D41" s="393"/>
      <c r="E41" s="425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416"/>
    </row>
    <row r="42" spans="1:29" ht="16.5" thickBot="1">
      <c r="A42" s="96"/>
      <c r="B42" s="433"/>
      <c r="C42" s="83"/>
      <c r="D42" s="83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1:29" ht="16.5" thickTop="1">
      <c r="B43" s="25"/>
      <c r="C43" s="25"/>
      <c r="D43" s="25"/>
    </row>
  </sheetData>
  <sheetProtection insertRows="0"/>
  <mergeCells count="1">
    <mergeCell ref="E5:AB5"/>
  </mergeCells>
  <phoneticPr fontId="33" type="noConversion"/>
  <conditionalFormatting sqref="E10:AA10 E16:AA16 E38:AA38">
    <cfRule type="cellIs" dxfId="2" priority="3" operator="equal">
      <formula>""</formula>
    </cfRule>
  </conditionalFormatting>
  <conditionalFormatting sqref="AB10 AB16">
    <cfRule type="cellIs" dxfId="1" priority="2" operator="equal">
      <formula>""</formula>
    </cfRule>
  </conditionalFormatting>
  <conditionalFormatting sqref="AB38">
    <cfRule type="cellIs" dxfId="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pageSetUpPr fitToPage="1"/>
  </sheetPr>
  <dimension ref="A1:AC448"/>
  <sheetViews>
    <sheetView showGridLines="0" defaultGridColor="0" topLeftCell="B1" colorId="22" zoomScaleNormal="100" workbookViewId="0">
      <selection activeCell="C1" sqref="C1"/>
    </sheetView>
  </sheetViews>
  <sheetFormatPr defaultColWidth="9.77734375" defaultRowHeight="15"/>
  <cols>
    <col min="1" max="1" width="16.33203125" style="37" hidden="1" customWidth="1"/>
    <col min="2" max="2" width="9.77734375" style="24"/>
    <col min="3" max="3" width="54.77734375" style="57" customWidth="1"/>
    <col min="4" max="4" width="10.5546875" style="24" customWidth="1"/>
    <col min="5" max="28" width="11.109375" style="24" customWidth="1"/>
    <col min="29" max="16384" width="9.77734375" style="24"/>
  </cols>
  <sheetData>
    <row r="1" spans="1:29" ht="18" customHeight="1">
      <c r="C1" s="56" t="s">
        <v>166</v>
      </c>
      <c r="D1" s="23"/>
      <c r="P1" s="63"/>
    </row>
    <row r="2" spans="1:29" ht="11.25" customHeight="1" thickBot="1">
      <c r="B2" s="25"/>
      <c r="C2" s="64"/>
      <c r="D2" s="25"/>
    </row>
    <row r="3" spans="1:29" ht="11.25" customHeight="1" thickTop="1">
      <c r="A3" s="65"/>
      <c r="B3" s="66"/>
      <c r="C3" s="67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318"/>
    </row>
    <row r="4" spans="1:29" ht="15.75">
      <c r="A4" s="70"/>
      <c r="B4" s="71"/>
      <c r="C4" s="60" t="s">
        <v>167</v>
      </c>
      <c r="D4" s="72"/>
      <c r="E4" s="446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37"/>
      <c r="AC4" s="319"/>
    </row>
    <row r="5" spans="1:29" ht="15.75">
      <c r="A5" s="70"/>
      <c r="B5" s="71"/>
      <c r="C5" s="230" t="s">
        <v>168</v>
      </c>
      <c r="D5" s="74" t="s">
        <v>362</v>
      </c>
      <c r="E5" s="74">
        <v>1995</v>
      </c>
      <c r="F5" s="74">
        <v>1996</v>
      </c>
      <c r="G5" s="74">
        <v>1997</v>
      </c>
      <c r="H5" s="74">
        <v>1998</v>
      </c>
      <c r="I5" s="74">
        <v>1999</v>
      </c>
      <c r="J5" s="74">
        <v>2000</v>
      </c>
      <c r="K5" s="74">
        <v>2001</v>
      </c>
      <c r="L5" s="74">
        <v>2002</v>
      </c>
      <c r="M5" s="74">
        <v>2003</v>
      </c>
      <c r="N5" s="74">
        <v>2004</v>
      </c>
      <c r="O5" s="74">
        <v>2005</v>
      </c>
      <c r="P5" s="74">
        <v>2006</v>
      </c>
      <c r="Q5" s="74">
        <v>2007</v>
      </c>
      <c r="R5" s="74">
        <v>2008</v>
      </c>
      <c r="S5" s="74">
        <v>2009</v>
      </c>
      <c r="T5" s="74">
        <v>2010</v>
      </c>
      <c r="U5" s="74">
        <v>2011</v>
      </c>
      <c r="V5" s="74">
        <v>2012</v>
      </c>
      <c r="W5" s="251">
        <v>2013</v>
      </c>
      <c r="X5" s="251">
        <v>2014</v>
      </c>
      <c r="Y5" s="251">
        <v>2015</v>
      </c>
      <c r="Z5" s="251">
        <v>2016</v>
      </c>
      <c r="AA5" s="251">
        <v>2017</v>
      </c>
      <c r="AB5" s="251">
        <v>2018</v>
      </c>
      <c r="AC5" s="319"/>
    </row>
    <row r="6" spans="1:29" ht="15.75">
      <c r="A6" s="70"/>
      <c r="B6" s="71"/>
      <c r="C6" s="231" t="str">
        <f>+Fedőlap!$E$15</f>
        <v>Dátum: 2023.04.12.</v>
      </c>
      <c r="D6" s="74" t="s">
        <v>187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319"/>
    </row>
    <row r="7" spans="1:29" ht="16.5" thickBot="1">
      <c r="A7" s="70"/>
      <c r="B7" s="71"/>
      <c r="D7" s="21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319"/>
    </row>
    <row r="8" spans="1:29" ht="15.75">
      <c r="A8" s="70"/>
      <c r="B8" s="71"/>
      <c r="C8" s="232"/>
      <c r="D8" s="248"/>
      <c r="E8" s="253" t="s">
        <v>189</v>
      </c>
      <c r="F8" s="253" t="s">
        <v>189</v>
      </c>
      <c r="G8" s="253" t="s">
        <v>189</v>
      </c>
      <c r="H8" s="253" t="s">
        <v>189</v>
      </c>
      <c r="I8" s="253" t="s">
        <v>189</v>
      </c>
      <c r="J8" s="253" t="s">
        <v>189</v>
      </c>
      <c r="K8" s="253" t="s">
        <v>189</v>
      </c>
      <c r="L8" s="253" t="s">
        <v>189</v>
      </c>
      <c r="M8" s="253" t="s">
        <v>189</v>
      </c>
      <c r="N8" s="253" t="s">
        <v>189</v>
      </c>
      <c r="O8" s="253" t="s">
        <v>189</v>
      </c>
      <c r="P8" s="253" t="s">
        <v>189</v>
      </c>
      <c r="Q8" s="253" t="s">
        <v>189</v>
      </c>
      <c r="R8" s="253" t="s">
        <v>189</v>
      </c>
      <c r="S8" s="253" t="s">
        <v>189</v>
      </c>
      <c r="T8" s="253" t="s">
        <v>189</v>
      </c>
      <c r="U8" s="253" t="s">
        <v>189</v>
      </c>
      <c r="V8" s="253" t="s">
        <v>189</v>
      </c>
      <c r="W8" s="253" t="s">
        <v>189</v>
      </c>
      <c r="X8" s="253" t="s">
        <v>189</v>
      </c>
      <c r="Y8" s="253" t="s">
        <v>189</v>
      </c>
      <c r="Z8" s="253" t="s">
        <v>189</v>
      </c>
      <c r="AA8" s="253" t="s">
        <v>189</v>
      </c>
      <c r="AB8" s="253" t="s">
        <v>189</v>
      </c>
      <c r="AC8" s="319"/>
    </row>
    <row r="9" spans="1:29" ht="16.5" thickBot="1">
      <c r="A9" s="70"/>
      <c r="B9" s="71"/>
      <c r="C9" s="233" t="s">
        <v>169</v>
      </c>
      <c r="D9" s="75" t="s">
        <v>363</v>
      </c>
      <c r="E9" s="254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319"/>
    </row>
    <row r="10" spans="1:29" ht="17.25" thickTop="1" thickBot="1">
      <c r="A10" s="70" t="s">
        <v>14</v>
      </c>
      <c r="B10" s="71"/>
      <c r="C10" s="234" t="s">
        <v>170</v>
      </c>
      <c r="D10" s="249" t="s">
        <v>2</v>
      </c>
      <c r="E10" s="256">
        <v>-501876.34100000001</v>
      </c>
      <c r="F10" s="256">
        <v>-311702</v>
      </c>
      <c r="G10" s="256">
        <v>-490380.83999999997</v>
      </c>
      <c r="H10" s="256">
        <v>-775309.60909090913</v>
      </c>
      <c r="I10" s="256">
        <v>-614070</v>
      </c>
      <c r="J10" s="256">
        <v>-405236.00299999991</v>
      </c>
      <c r="K10" s="256">
        <v>-615856</v>
      </c>
      <c r="L10" s="256">
        <v>-1533781</v>
      </c>
      <c r="M10" s="256">
        <v>-1374123</v>
      </c>
      <c r="N10" s="256">
        <v>-1391280</v>
      </c>
      <c r="O10" s="256">
        <v>-1757625.6153846155</v>
      </c>
      <c r="P10" s="256">
        <v>-2254329</v>
      </c>
      <c r="Q10" s="256">
        <v>-1308462</v>
      </c>
      <c r="R10" s="256">
        <v>-1030751</v>
      </c>
      <c r="S10" s="256">
        <v>-1259676</v>
      </c>
      <c r="T10" s="256">
        <v>-1216741</v>
      </c>
      <c r="U10" s="256">
        <v>-1487238</v>
      </c>
      <c r="V10" s="256">
        <v>-673987.23800000001</v>
      </c>
      <c r="W10" s="256">
        <v>-788385.5</v>
      </c>
      <c r="X10" s="256">
        <v>-910277.89020099957</v>
      </c>
      <c r="Y10" s="434">
        <v>-700702.17656400031</v>
      </c>
      <c r="Z10" s="434">
        <v>-650577.75472040044</v>
      </c>
      <c r="AA10" s="257">
        <v>-965802.15379900194</v>
      </c>
      <c r="AB10" s="257">
        <v>-892297.6423660001</v>
      </c>
      <c r="AC10" s="319"/>
    </row>
    <row r="11" spans="1:29" ht="16.5" thickTop="1">
      <c r="A11" s="70" t="s">
        <v>15</v>
      </c>
      <c r="B11" s="71"/>
      <c r="C11" s="235" t="s">
        <v>171</v>
      </c>
      <c r="D11" s="211" t="s">
        <v>3</v>
      </c>
      <c r="E11" s="258">
        <v>-509787.34100000001</v>
      </c>
      <c r="F11" s="258">
        <v>-380270</v>
      </c>
      <c r="G11" s="258">
        <v>-497292.83999999997</v>
      </c>
      <c r="H11" s="258">
        <v>-708854.60909090913</v>
      </c>
      <c r="I11" s="258">
        <v>-595541</v>
      </c>
      <c r="J11" s="258">
        <v>-354854</v>
      </c>
      <c r="K11" s="258">
        <v>-703875</v>
      </c>
      <c r="L11" s="258">
        <v>-1332869</v>
      </c>
      <c r="M11" s="258">
        <v>-1102996</v>
      </c>
      <c r="N11" s="258">
        <v>-1270681</v>
      </c>
      <c r="O11" s="258">
        <v>-1599693</v>
      </c>
      <c r="P11" s="258">
        <v>-2439617</v>
      </c>
      <c r="Q11" s="258">
        <v>-1456874</v>
      </c>
      <c r="R11" s="258">
        <v>-968598</v>
      </c>
      <c r="S11" s="258">
        <v>-1046412</v>
      </c>
      <c r="T11" s="258">
        <v>-1032846</v>
      </c>
      <c r="U11" s="258">
        <v>-1664946</v>
      </c>
      <c r="V11" s="258">
        <v>-809602.23800000001</v>
      </c>
      <c r="W11" s="258">
        <v>-1676570.5</v>
      </c>
      <c r="X11" s="258">
        <v>-1394670.2132009999</v>
      </c>
      <c r="Y11" s="258">
        <v>-761145.64806399983</v>
      </c>
      <c r="Z11" s="258">
        <v>-717925.90376199991</v>
      </c>
      <c r="AA11" s="258">
        <v>-950459.2643570014</v>
      </c>
      <c r="AB11" s="258">
        <v>-998836.09300000011</v>
      </c>
      <c r="AC11" s="319"/>
    </row>
    <row r="12" spans="1:29" ht="15.75">
      <c r="A12" s="70" t="s">
        <v>16</v>
      </c>
      <c r="B12" s="71"/>
      <c r="C12" s="236" t="s">
        <v>172</v>
      </c>
      <c r="D12" s="212" t="s">
        <v>4</v>
      </c>
      <c r="E12" s="258" t="s">
        <v>158</v>
      </c>
      <c r="F12" s="258" t="s">
        <v>158</v>
      </c>
      <c r="G12" s="258" t="s">
        <v>158</v>
      </c>
      <c r="H12" s="258" t="s">
        <v>158</v>
      </c>
      <c r="I12" s="258" t="s">
        <v>158</v>
      </c>
      <c r="J12" s="258" t="s">
        <v>158</v>
      </c>
      <c r="K12" s="258" t="s">
        <v>158</v>
      </c>
      <c r="L12" s="258" t="s">
        <v>158</v>
      </c>
      <c r="M12" s="258" t="s">
        <v>158</v>
      </c>
      <c r="N12" s="258" t="s">
        <v>158</v>
      </c>
      <c r="O12" s="258" t="s">
        <v>158</v>
      </c>
      <c r="P12" s="258" t="s">
        <v>158</v>
      </c>
      <c r="Q12" s="258" t="s">
        <v>158</v>
      </c>
      <c r="R12" s="258" t="s">
        <v>158</v>
      </c>
      <c r="S12" s="258" t="s">
        <v>158</v>
      </c>
      <c r="T12" s="258" t="s">
        <v>158</v>
      </c>
      <c r="U12" s="258" t="s">
        <v>158</v>
      </c>
      <c r="V12" s="258" t="s">
        <v>158</v>
      </c>
      <c r="W12" s="258" t="s">
        <v>158</v>
      </c>
      <c r="X12" s="258" t="s">
        <v>158</v>
      </c>
      <c r="Y12" s="258" t="s">
        <v>158</v>
      </c>
      <c r="Z12" s="258" t="s">
        <v>158</v>
      </c>
      <c r="AA12" s="258" t="s">
        <v>158</v>
      </c>
      <c r="AB12" s="258" t="s">
        <v>158</v>
      </c>
      <c r="AC12" s="319"/>
    </row>
    <row r="13" spans="1:29" ht="15.75">
      <c r="A13" s="70" t="s">
        <v>17</v>
      </c>
      <c r="B13" s="71"/>
      <c r="C13" s="236" t="s">
        <v>173</v>
      </c>
      <c r="D13" s="212" t="s">
        <v>5</v>
      </c>
      <c r="E13" s="258">
        <v>7797</v>
      </c>
      <c r="F13" s="258">
        <v>26976</v>
      </c>
      <c r="G13" s="258">
        <v>-1808</v>
      </c>
      <c r="H13" s="258">
        <v>-31033</v>
      </c>
      <c r="I13" s="258">
        <v>252</v>
      </c>
      <c r="J13" s="258">
        <v>-35845</v>
      </c>
      <c r="K13" s="258">
        <v>17530</v>
      </c>
      <c r="L13" s="258">
        <v>-149560</v>
      </c>
      <c r="M13" s="258">
        <v>-29272</v>
      </c>
      <c r="N13" s="258">
        <v>-58927</v>
      </c>
      <c r="O13" s="258">
        <v>-120609.61538461538</v>
      </c>
      <c r="P13" s="258">
        <v>-191665</v>
      </c>
      <c r="Q13" s="258">
        <v>-28761</v>
      </c>
      <c r="R13" s="258">
        <v>18343</v>
      </c>
      <c r="S13" s="258">
        <v>-103345</v>
      </c>
      <c r="T13" s="258">
        <v>-231019</v>
      </c>
      <c r="U13" s="258">
        <v>169981</v>
      </c>
      <c r="V13" s="258">
        <v>139700</v>
      </c>
      <c r="W13" s="258">
        <v>751396</v>
      </c>
      <c r="X13" s="258">
        <v>441853.82300000038</v>
      </c>
      <c r="Y13" s="258">
        <v>57546.035500000056</v>
      </c>
      <c r="Z13" s="258">
        <v>103176.97255859978</v>
      </c>
      <c r="AA13" s="258">
        <v>20538.152894999715</v>
      </c>
      <c r="AB13" s="258">
        <v>29926</v>
      </c>
      <c r="AC13" s="319"/>
    </row>
    <row r="14" spans="1:29" ht="15.75">
      <c r="A14" s="70" t="s">
        <v>18</v>
      </c>
      <c r="B14" s="71"/>
      <c r="C14" s="236" t="s">
        <v>174</v>
      </c>
      <c r="D14" s="212" t="s">
        <v>6</v>
      </c>
      <c r="E14" s="258">
        <v>114</v>
      </c>
      <c r="F14" s="258">
        <v>41592</v>
      </c>
      <c r="G14" s="258">
        <v>8720</v>
      </c>
      <c r="H14" s="258">
        <v>-35422</v>
      </c>
      <c r="I14" s="258">
        <v>-18781</v>
      </c>
      <c r="J14" s="258">
        <v>-14537.002999999924</v>
      </c>
      <c r="K14" s="258">
        <v>70489.000000000029</v>
      </c>
      <c r="L14" s="258">
        <v>-51352</v>
      </c>
      <c r="M14" s="258">
        <v>-241855</v>
      </c>
      <c r="N14" s="258">
        <v>-61672</v>
      </c>
      <c r="O14" s="258">
        <v>-37323</v>
      </c>
      <c r="P14" s="258">
        <v>376953</v>
      </c>
      <c r="Q14" s="258">
        <v>177173</v>
      </c>
      <c r="R14" s="258">
        <v>-80496</v>
      </c>
      <c r="S14" s="258">
        <v>-109919</v>
      </c>
      <c r="T14" s="258">
        <v>47124</v>
      </c>
      <c r="U14" s="258">
        <v>7727</v>
      </c>
      <c r="V14" s="258">
        <v>-4085</v>
      </c>
      <c r="W14" s="258">
        <v>136789</v>
      </c>
      <c r="X14" s="258">
        <v>42538.5</v>
      </c>
      <c r="Y14" s="258">
        <v>2897.4359999995577</v>
      </c>
      <c r="Z14" s="258">
        <v>-35828.823517000332</v>
      </c>
      <c r="AA14" s="258">
        <v>-35881.042337000254</v>
      </c>
      <c r="AB14" s="258">
        <v>76612.450634000008</v>
      </c>
      <c r="AC14" s="319"/>
    </row>
    <row r="15" spans="1:29" ht="16.5" thickBot="1">
      <c r="A15" s="70"/>
      <c r="B15" s="71"/>
      <c r="C15" s="237"/>
      <c r="D15" s="213"/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1"/>
      <c r="Y15" s="261"/>
      <c r="Z15" s="261"/>
      <c r="AA15" s="261"/>
      <c r="AB15" s="261"/>
      <c r="AC15" s="319"/>
    </row>
    <row r="16" spans="1:29" ht="15.75">
      <c r="A16" s="70"/>
      <c r="B16" s="71"/>
      <c r="C16" s="238"/>
      <c r="D16" s="214"/>
      <c r="E16" s="253" t="s">
        <v>189</v>
      </c>
      <c r="F16" s="253" t="s">
        <v>189</v>
      </c>
      <c r="G16" s="253" t="s">
        <v>189</v>
      </c>
      <c r="H16" s="253" t="s">
        <v>189</v>
      </c>
      <c r="I16" s="253" t="s">
        <v>189</v>
      </c>
      <c r="J16" s="253" t="s">
        <v>189</v>
      </c>
      <c r="K16" s="253" t="s">
        <v>189</v>
      </c>
      <c r="L16" s="253" t="s">
        <v>189</v>
      </c>
      <c r="M16" s="253" t="s">
        <v>189</v>
      </c>
      <c r="N16" s="253" t="s">
        <v>189</v>
      </c>
      <c r="O16" s="253" t="s">
        <v>189</v>
      </c>
      <c r="P16" s="253" t="s">
        <v>189</v>
      </c>
      <c r="Q16" s="253" t="s">
        <v>189</v>
      </c>
      <c r="R16" s="253" t="s">
        <v>189</v>
      </c>
      <c r="S16" s="253" t="s">
        <v>189</v>
      </c>
      <c r="T16" s="253" t="s">
        <v>189</v>
      </c>
      <c r="U16" s="253" t="s">
        <v>189</v>
      </c>
      <c r="V16" s="253" t="s">
        <v>189</v>
      </c>
      <c r="W16" s="253" t="s">
        <v>189</v>
      </c>
      <c r="X16" s="253" t="s">
        <v>189</v>
      </c>
      <c r="Y16" s="253" t="s">
        <v>189</v>
      </c>
      <c r="Z16" s="253" t="s">
        <v>189</v>
      </c>
      <c r="AA16" s="253" t="s">
        <v>189</v>
      </c>
      <c r="AB16" s="253" t="s">
        <v>189</v>
      </c>
      <c r="AC16" s="319"/>
    </row>
    <row r="17" spans="1:29" ht="16.5" thickBot="1">
      <c r="A17" s="70"/>
      <c r="B17" s="71"/>
      <c r="C17" s="233" t="s">
        <v>175</v>
      </c>
      <c r="D17" s="215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319"/>
    </row>
    <row r="18" spans="1:29" ht="17.25" thickTop="1" thickBot="1">
      <c r="A18" s="70" t="s">
        <v>19</v>
      </c>
      <c r="B18" s="71"/>
      <c r="C18" s="239" t="s">
        <v>176</v>
      </c>
      <c r="D18" s="250"/>
      <c r="E18" s="263">
        <v>4910985</v>
      </c>
      <c r="F18" s="263">
        <v>5087831</v>
      </c>
      <c r="G18" s="263">
        <v>5506525</v>
      </c>
      <c r="H18" s="263">
        <v>6319828</v>
      </c>
      <c r="I18" s="263">
        <v>7029460</v>
      </c>
      <c r="J18" s="263">
        <v>7422219</v>
      </c>
      <c r="K18" s="263">
        <v>8046338</v>
      </c>
      <c r="L18" s="263">
        <v>9689629</v>
      </c>
      <c r="M18" s="263">
        <v>11116431</v>
      </c>
      <c r="N18" s="263">
        <v>12422728</v>
      </c>
      <c r="O18" s="263">
        <v>13674097</v>
      </c>
      <c r="P18" s="263">
        <v>15684968</v>
      </c>
      <c r="Q18" s="263">
        <v>16873887</v>
      </c>
      <c r="R18" s="263">
        <v>19553724</v>
      </c>
      <c r="S18" s="263">
        <v>20694740</v>
      </c>
      <c r="T18" s="263">
        <v>21989864</v>
      </c>
      <c r="U18" s="263">
        <v>22927098</v>
      </c>
      <c r="V18" s="263">
        <v>22662231</v>
      </c>
      <c r="W18" s="263">
        <v>23431201</v>
      </c>
      <c r="X18" s="263">
        <v>25109361</v>
      </c>
      <c r="Y18" s="435">
        <v>26489814</v>
      </c>
      <c r="Z18" s="435">
        <v>27100847</v>
      </c>
      <c r="AA18" s="264">
        <v>28322514</v>
      </c>
      <c r="AB18" s="264">
        <v>29970681</v>
      </c>
      <c r="AC18" s="319"/>
    </row>
    <row r="19" spans="1:29" ht="16.5" thickTop="1">
      <c r="A19" s="70"/>
      <c r="B19" s="71"/>
      <c r="C19" s="240" t="s">
        <v>177</v>
      </c>
      <c r="D19" s="216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65"/>
      <c r="Y19" s="265"/>
      <c r="Z19" s="265"/>
      <c r="AA19" s="265"/>
      <c r="AB19" s="265"/>
      <c r="AC19" s="319"/>
    </row>
    <row r="20" spans="1:29" ht="15.75">
      <c r="A20" s="70" t="s">
        <v>20</v>
      </c>
      <c r="B20" s="71"/>
      <c r="C20" s="236" t="s">
        <v>301</v>
      </c>
      <c r="D20" s="212" t="s">
        <v>7</v>
      </c>
      <c r="E20" s="258">
        <v>460</v>
      </c>
      <c r="F20" s="258">
        <v>5900</v>
      </c>
      <c r="G20" s="258">
        <v>22600</v>
      </c>
      <c r="H20" s="258">
        <v>19611</v>
      </c>
      <c r="I20" s="258">
        <v>19462</v>
      </c>
      <c r="J20" s="258">
        <v>23064</v>
      </c>
      <c r="K20" s="258">
        <v>36286</v>
      </c>
      <c r="L20" s="258">
        <v>37331</v>
      </c>
      <c r="M20" s="258">
        <v>18938</v>
      </c>
      <c r="N20" s="258">
        <v>43495</v>
      </c>
      <c r="O20" s="258">
        <v>33082</v>
      </c>
      <c r="P20" s="258">
        <v>24663</v>
      </c>
      <c r="Q20" s="258">
        <v>36761</v>
      </c>
      <c r="R20" s="258">
        <v>43062</v>
      </c>
      <c r="S20" s="258">
        <v>16626</v>
      </c>
      <c r="T20" s="258">
        <v>23689</v>
      </c>
      <c r="U20" s="258">
        <v>23358</v>
      </c>
      <c r="V20" s="258">
        <v>34249</v>
      </c>
      <c r="W20" s="258">
        <v>68600</v>
      </c>
      <c r="X20" s="266">
        <v>66175</v>
      </c>
      <c r="Y20" s="266">
        <v>164762</v>
      </c>
      <c r="Z20" s="266">
        <v>180782</v>
      </c>
      <c r="AA20" s="266">
        <v>148085</v>
      </c>
      <c r="AB20" s="266">
        <v>176316</v>
      </c>
      <c r="AC20" s="319"/>
    </row>
    <row r="21" spans="1:29" ht="15.75">
      <c r="A21" s="70" t="s">
        <v>21</v>
      </c>
      <c r="B21" s="71"/>
      <c r="C21" s="236" t="s">
        <v>178</v>
      </c>
      <c r="D21" s="212" t="s">
        <v>364</v>
      </c>
      <c r="E21" s="258">
        <v>1708346</v>
      </c>
      <c r="F21" s="258">
        <v>2499053</v>
      </c>
      <c r="G21" s="258">
        <v>2651536</v>
      </c>
      <c r="H21" s="258">
        <v>3306034</v>
      </c>
      <c r="I21" s="258">
        <v>4473679</v>
      </c>
      <c r="J21" s="258">
        <v>5107730.0000000009</v>
      </c>
      <c r="K21" s="258">
        <v>6062645</v>
      </c>
      <c r="L21" s="258">
        <v>7460026</v>
      </c>
      <c r="M21" s="258">
        <v>9307565</v>
      </c>
      <c r="N21" s="258">
        <v>10799339</v>
      </c>
      <c r="O21" s="258">
        <v>12085981</v>
      </c>
      <c r="P21" s="258">
        <v>13663955</v>
      </c>
      <c r="Q21" s="258">
        <v>14955653.999999998</v>
      </c>
      <c r="R21" s="258">
        <v>15750305</v>
      </c>
      <c r="S21" s="258">
        <v>15032831</v>
      </c>
      <c r="T21" s="258">
        <v>15711907</v>
      </c>
      <c r="U21" s="258">
        <v>16232981</v>
      </c>
      <c r="V21" s="258">
        <v>17302248</v>
      </c>
      <c r="W21" s="258">
        <v>19070631.999999996</v>
      </c>
      <c r="X21" s="258">
        <v>21304344</v>
      </c>
      <c r="Y21" s="258">
        <v>22204069</v>
      </c>
      <c r="Z21" s="258">
        <v>23225407</v>
      </c>
      <c r="AA21" s="258">
        <v>24847204</v>
      </c>
      <c r="AB21" s="258">
        <v>26381434</v>
      </c>
      <c r="AC21" s="319"/>
    </row>
    <row r="22" spans="1:29" ht="15.75">
      <c r="A22" s="70" t="s">
        <v>22</v>
      </c>
      <c r="B22" s="71"/>
      <c r="C22" s="241" t="s">
        <v>179</v>
      </c>
      <c r="D22" s="212" t="s">
        <v>365</v>
      </c>
      <c r="E22" s="258">
        <v>465427</v>
      </c>
      <c r="F22" s="258">
        <v>750870</v>
      </c>
      <c r="G22" s="258">
        <v>920252</v>
      </c>
      <c r="H22" s="258">
        <v>1052638</v>
      </c>
      <c r="I22" s="258">
        <v>1251416</v>
      </c>
      <c r="J22" s="258">
        <v>1241678</v>
      </c>
      <c r="K22" s="258">
        <v>1494431</v>
      </c>
      <c r="L22" s="258">
        <v>1944942</v>
      </c>
      <c r="M22" s="258">
        <v>2046137</v>
      </c>
      <c r="N22" s="258">
        <v>2033012</v>
      </c>
      <c r="O22" s="258">
        <v>2043248</v>
      </c>
      <c r="P22" s="258">
        <v>2368653</v>
      </c>
      <c r="Q22" s="258">
        <v>2135417</v>
      </c>
      <c r="R22" s="258">
        <v>1951030</v>
      </c>
      <c r="S22" s="258">
        <v>2020031</v>
      </c>
      <c r="T22" s="258">
        <v>1861544</v>
      </c>
      <c r="U22" s="258">
        <v>1800734</v>
      </c>
      <c r="V22" s="258">
        <v>2597490</v>
      </c>
      <c r="W22" s="258">
        <v>3171946</v>
      </c>
      <c r="X22" s="258">
        <v>2975024</v>
      </c>
      <c r="Y22" s="258">
        <v>3019071</v>
      </c>
      <c r="Z22" s="258">
        <v>4039412</v>
      </c>
      <c r="AA22" s="258">
        <v>4683132</v>
      </c>
      <c r="AB22" s="258">
        <v>4934604</v>
      </c>
      <c r="AC22" s="319"/>
    </row>
    <row r="23" spans="1:29" ht="15.75">
      <c r="A23" s="70" t="s">
        <v>23</v>
      </c>
      <c r="B23" s="71"/>
      <c r="C23" s="242" t="s">
        <v>180</v>
      </c>
      <c r="D23" s="212" t="s">
        <v>366</v>
      </c>
      <c r="E23" s="258">
        <v>1242919</v>
      </c>
      <c r="F23" s="258">
        <v>1748183</v>
      </c>
      <c r="G23" s="258">
        <v>1731284</v>
      </c>
      <c r="H23" s="258">
        <v>2253396</v>
      </c>
      <c r="I23" s="258">
        <v>3222263</v>
      </c>
      <c r="J23" s="258">
        <v>3866052</v>
      </c>
      <c r="K23" s="258">
        <v>4568214</v>
      </c>
      <c r="L23" s="258">
        <v>5515084</v>
      </c>
      <c r="M23" s="258">
        <v>7261428</v>
      </c>
      <c r="N23" s="258">
        <v>8766327</v>
      </c>
      <c r="O23" s="258">
        <v>10042733</v>
      </c>
      <c r="P23" s="258">
        <v>11295302</v>
      </c>
      <c r="Q23" s="258">
        <v>12820237</v>
      </c>
      <c r="R23" s="258">
        <v>13799275</v>
      </c>
      <c r="S23" s="258">
        <v>13012800</v>
      </c>
      <c r="T23" s="258">
        <v>13850363</v>
      </c>
      <c r="U23" s="258">
        <v>14432247</v>
      </c>
      <c r="V23" s="258">
        <v>14704758</v>
      </c>
      <c r="W23" s="258">
        <v>15898686</v>
      </c>
      <c r="X23" s="258">
        <v>18329320</v>
      </c>
      <c r="Y23" s="258">
        <v>19184998</v>
      </c>
      <c r="Z23" s="258">
        <v>19185995</v>
      </c>
      <c r="AA23" s="258">
        <v>20164072</v>
      </c>
      <c r="AB23" s="258">
        <v>21446830</v>
      </c>
      <c r="AC23" s="319"/>
    </row>
    <row r="24" spans="1:29" ht="15.75">
      <c r="A24" s="70" t="s">
        <v>24</v>
      </c>
      <c r="B24" s="71"/>
      <c r="C24" s="236" t="s">
        <v>181</v>
      </c>
      <c r="D24" s="212" t="s">
        <v>8</v>
      </c>
      <c r="E24" s="258">
        <v>3202179</v>
      </c>
      <c r="F24" s="258">
        <v>2582877.9999999995</v>
      </c>
      <c r="G24" s="258">
        <v>2832389</v>
      </c>
      <c r="H24" s="258">
        <v>2994183</v>
      </c>
      <c r="I24" s="258">
        <v>2536319</v>
      </c>
      <c r="J24" s="258">
        <v>2291425</v>
      </c>
      <c r="K24" s="258">
        <v>1947407</v>
      </c>
      <c r="L24" s="258">
        <v>2192272</v>
      </c>
      <c r="M24" s="258">
        <v>1789928</v>
      </c>
      <c r="N24" s="258">
        <v>1579894</v>
      </c>
      <c r="O24" s="258">
        <v>1555033.9999999998</v>
      </c>
      <c r="P24" s="258">
        <v>1996350.0000000002</v>
      </c>
      <c r="Q24" s="258">
        <v>1881472</v>
      </c>
      <c r="R24" s="258">
        <v>3760356.9999999995</v>
      </c>
      <c r="S24" s="258">
        <v>5645283</v>
      </c>
      <c r="T24" s="258">
        <v>6254268</v>
      </c>
      <c r="U24" s="258">
        <v>6670759</v>
      </c>
      <c r="V24" s="258">
        <v>5325733.9999999991</v>
      </c>
      <c r="W24" s="258">
        <v>4291969</v>
      </c>
      <c r="X24" s="258">
        <v>3738842</v>
      </c>
      <c r="Y24" s="258">
        <v>4120983</v>
      </c>
      <c r="Z24" s="258">
        <v>3694658</v>
      </c>
      <c r="AA24" s="258">
        <v>3327225</v>
      </c>
      <c r="AB24" s="258">
        <v>3412930.9999999995</v>
      </c>
      <c r="AC24" s="319"/>
    </row>
    <row r="25" spans="1:29" ht="15.75">
      <c r="A25" s="70" t="s">
        <v>25</v>
      </c>
      <c r="B25" s="71"/>
      <c r="C25" s="241" t="s">
        <v>179</v>
      </c>
      <c r="D25" s="212" t="s">
        <v>9</v>
      </c>
      <c r="E25" s="258">
        <v>36371</v>
      </c>
      <c r="F25" s="258">
        <v>22236</v>
      </c>
      <c r="G25" s="258">
        <v>48523</v>
      </c>
      <c r="H25" s="258">
        <v>46915</v>
      </c>
      <c r="I25" s="258">
        <v>52633</v>
      </c>
      <c r="J25" s="258">
        <v>69829</v>
      </c>
      <c r="K25" s="258">
        <v>75778</v>
      </c>
      <c r="L25" s="258">
        <v>146068</v>
      </c>
      <c r="M25" s="258">
        <v>117562</v>
      </c>
      <c r="N25" s="258">
        <v>137229</v>
      </c>
      <c r="O25" s="258">
        <v>110259</v>
      </c>
      <c r="P25" s="258">
        <v>144602</v>
      </c>
      <c r="Q25" s="258">
        <v>178692</v>
      </c>
      <c r="R25" s="258">
        <v>213604</v>
      </c>
      <c r="S25" s="258">
        <v>194455</v>
      </c>
      <c r="T25" s="258">
        <v>458364</v>
      </c>
      <c r="U25" s="258">
        <v>653595</v>
      </c>
      <c r="V25" s="258">
        <v>514994</v>
      </c>
      <c r="W25" s="258">
        <v>253868</v>
      </c>
      <c r="X25" s="258">
        <v>408899</v>
      </c>
      <c r="Y25" s="258">
        <v>838117</v>
      </c>
      <c r="Z25" s="258">
        <v>809353</v>
      </c>
      <c r="AA25" s="258">
        <v>365462</v>
      </c>
      <c r="AB25" s="258">
        <v>294133</v>
      </c>
      <c r="AC25" s="319"/>
    </row>
    <row r="26" spans="1:29" ht="15.75">
      <c r="A26" s="70" t="s">
        <v>26</v>
      </c>
      <c r="B26" s="71"/>
      <c r="C26" s="243" t="s">
        <v>180</v>
      </c>
      <c r="D26" s="212" t="s">
        <v>10</v>
      </c>
      <c r="E26" s="258">
        <v>3165808</v>
      </c>
      <c r="F26" s="258">
        <v>2560642</v>
      </c>
      <c r="G26" s="258">
        <v>2783866</v>
      </c>
      <c r="H26" s="258">
        <v>2947268</v>
      </c>
      <c r="I26" s="258">
        <v>2483686</v>
      </c>
      <c r="J26" s="258">
        <v>2221596</v>
      </c>
      <c r="K26" s="258">
        <v>1871629</v>
      </c>
      <c r="L26" s="258">
        <v>2046203.9999999998</v>
      </c>
      <c r="M26" s="258">
        <v>1672366</v>
      </c>
      <c r="N26" s="258">
        <v>1442665</v>
      </c>
      <c r="O26" s="258">
        <v>1444774.9999999998</v>
      </c>
      <c r="P26" s="258">
        <v>1851748</v>
      </c>
      <c r="Q26" s="258">
        <v>1702780</v>
      </c>
      <c r="R26" s="258">
        <v>3546752.9999999995</v>
      </c>
      <c r="S26" s="258">
        <v>5450828</v>
      </c>
      <c r="T26" s="258">
        <v>5795904</v>
      </c>
      <c r="U26" s="258">
        <v>6017164.0000000009</v>
      </c>
      <c r="V26" s="258">
        <v>4810740</v>
      </c>
      <c r="W26" s="258">
        <v>4038100.9999999995</v>
      </c>
      <c r="X26" s="258">
        <v>3329943</v>
      </c>
      <c r="Y26" s="258">
        <v>3282866</v>
      </c>
      <c r="Z26" s="258">
        <v>2885305</v>
      </c>
      <c r="AA26" s="258">
        <v>2961763</v>
      </c>
      <c r="AB26" s="258">
        <v>3118798</v>
      </c>
      <c r="AC26" s="319"/>
    </row>
    <row r="27" spans="1:29" ht="15.75">
      <c r="A27" s="70"/>
      <c r="B27" s="71"/>
      <c r="C27" s="192"/>
      <c r="D27" s="21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319"/>
    </row>
    <row r="28" spans="1:29" ht="16.5" thickBot="1">
      <c r="A28" s="70"/>
      <c r="B28" s="71"/>
      <c r="C28" s="244"/>
      <c r="D28" s="21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319"/>
    </row>
    <row r="29" spans="1:29" ht="15.75">
      <c r="A29" s="70"/>
      <c r="B29" s="71"/>
      <c r="C29" s="192"/>
      <c r="D29" s="217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319"/>
    </row>
    <row r="30" spans="1:29" ht="15.75">
      <c r="A30" s="70"/>
      <c r="B30" s="71"/>
      <c r="C30" s="233" t="s">
        <v>182</v>
      </c>
      <c r="D30" s="215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65"/>
      <c r="Y30" s="265"/>
      <c r="Z30" s="265"/>
      <c r="AA30" s="265"/>
      <c r="AB30" s="265"/>
      <c r="AC30" s="319"/>
    </row>
    <row r="31" spans="1:29" ht="15.75">
      <c r="A31" s="70" t="s">
        <v>27</v>
      </c>
      <c r="B31" s="78"/>
      <c r="C31" s="245" t="s">
        <v>183</v>
      </c>
      <c r="D31" s="212" t="s">
        <v>367</v>
      </c>
      <c r="E31" s="258">
        <v>32771.341</v>
      </c>
      <c r="F31" s="258">
        <v>134351</v>
      </c>
      <c r="G31" s="258">
        <v>256669.84</v>
      </c>
      <c r="H31" s="258">
        <v>367320</v>
      </c>
      <c r="I31" s="258">
        <v>391414</v>
      </c>
      <c r="J31" s="258">
        <v>474622</v>
      </c>
      <c r="K31" s="258">
        <v>603660</v>
      </c>
      <c r="L31" s="258">
        <v>894534</v>
      </c>
      <c r="M31" s="258">
        <v>721894</v>
      </c>
      <c r="N31" s="258">
        <v>800146</v>
      </c>
      <c r="O31" s="258">
        <v>938226</v>
      </c>
      <c r="P31" s="258">
        <v>1244256</v>
      </c>
      <c r="Q31" s="258">
        <v>1087857</v>
      </c>
      <c r="R31" s="258">
        <v>868936</v>
      </c>
      <c r="S31" s="258">
        <v>905164</v>
      </c>
      <c r="T31" s="258">
        <v>995609</v>
      </c>
      <c r="U31" s="258">
        <v>945642</v>
      </c>
      <c r="V31" s="258">
        <v>1071355</v>
      </c>
      <c r="W31" s="258">
        <v>1320473</v>
      </c>
      <c r="X31" s="266">
        <v>1746144</v>
      </c>
      <c r="Y31" s="266">
        <v>2278532.628</v>
      </c>
      <c r="Z31" s="266">
        <v>1142605.060702</v>
      </c>
      <c r="AA31" s="266">
        <v>1780046</v>
      </c>
      <c r="AB31" s="266">
        <v>2513951.483</v>
      </c>
      <c r="AC31" s="319"/>
    </row>
    <row r="32" spans="1:29" ht="15.75">
      <c r="A32" s="70" t="s">
        <v>28</v>
      </c>
      <c r="B32" s="78"/>
      <c r="C32" s="245" t="s">
        <v>184</v>
      </c>
      <c r="D32" s="212" t="s">
        <v>368</v>
      </c>
      <c r="E32" s="258">
        <v>510576</v>
      </c>
      <c r="F32" s="258">
        <v>644480</v>
      </c>
      <c r="G32" s="258">
        <v>745950</v>
      </c>
      <c r="H32" s="258">
        <v>737528</v>
      </c>
      <c r="I32" s="258">
        <v>779384</v>
      </c>
      <c r="J32" s="258">
        <v>704253</v>
      </c>
      <c r="K32" s="258">
        <v>724255</v>
      </c>
      <c r="L32" s="258">
        <v>697569</v>
      </c>
      <c r="M32" s="258">
        <v>770625</v>
      </c>
      <c r="N32" s="258">
        <v>913812</v>
      </c>
      <c r="O32" s="258">
        <v>916575</v>
      </c>
      <c r="P32" s="258">
        <v>935718</v>
      </c>
      <c r="Q32" s="258">
        <v>1037437</v>
      </c>
      <c r="R32" s="258">
        <v>1105420</v>
      </c>
      <c r="S32" s="258">
        <v>1193943</v>
      </c>
      <c r="T32" s="258">
        <v>1124043</v>
      </c>
      <c r="U32" s="258">
        <v>1179822</v>
      </c>
      <c r="V32" s="258">
        <v>1319578</v>
      </c>
      <c r="W32" s="258">
        <v>1368755</v>
      </c>
      <c r="X32" s="258">
        <v>1300104.42</v>
      </c>
      <c r="Y32" s="258">
        <v>1202901.8020000001</v>
      </c>
      <c r="Z32" s="258">
        <v>1118058.6694120003</v>
      </c>
      <c r="AA32" s="258">
        <v>1039648.5854840004</v>
      </c>
      <c r="AB32" s="258">
        <v>1011201.947</v>
      </c>
      <c r="AC32" s="319"/>
    </row>
    <row r="33" spans="1:29" ht="16.5" thickBot="1">
      <c r="A33" s="70"/>
      <c r="B33" s="78"/>
      <c r="C33" s="246"/>
      <c r="D33" s="219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319"/>
    </row>
    <row r="34" spans="1:29" ht="16.5" thickBot="1">
      <c r="A34" s="70"/>
      <c r="B34" s="78"/>
      <c r="C34" s="232"/>
      <c r="D34" s="220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5"/>
      <c r="Y34" s="265"/>
      <c r="Z34" s="265"/>
      <c r="AA34" s="265"/>
      <c r="AB34" s="265"/>
      <c r="AC34" s="319"/>
    </row>
    <row r="35" spans="1:29" ht="17.25" thickTop="1" thickBot="1">
      <c r="A35" s="70" t="s">
        <v>29</v>
      </c>
      <c r="B35" s="78"/>
      <c r="C35" s="239" t="s">
        <v>185</v>
      </c>
      <c r="D35" s="221" t="s">
        <v>11</v>
      </c>
      <c r="E35" s="263">
        <v>5836483</v>
      </c>
      <c r="F35" s="263">
        <v>7122305</v>
      </c>
      <c r="G35" s="263">
        <v>8834560</v>
      </c>
      <c r="H35" s="263">
        <v>10442818</v>
      </c>
      <c r="I35" s="263">
        <v>11637546</v>
      </c>
      <c r="J35" s="263">
        <v>13324052</v>
      </c>
      <c r="K35" s="263">
        <v>15398700</v>
      </c>
      <c r="L35" s="263">
        <v>17433859</v>
      </c>
      <c r="M35" s="263">
        <v>19130011</v>
      </c>
      <c r="N35" s="263">
        <v>21110059</v>
      </c>
      <c r="O35" s="263">
        <v>22594966</v>
      </c>
      <c r="P35" s="263">
        <v>24345409</v>
      </c>
      <c r="Q35" s="263">
        <v>25741898</v>
      </c>
      <c r="R35" s="263">
        <v>27249944</v>
      </c>
      <c r="S35" s="263">
        <v>26520776</v>
      </c>
      <c r="T35" s="263">
        <v>27485093</v>
      </c>
      <c r="U35" s="263">
        <v>28538202</v>
      </c>
      <c r="V35" s="263">
        <v>28996631</v>
      </c>
      <c r="W35" s="263">
        <v>30351903</v>
      </c>
      <c r="X35" s="263">
        <v>32804707</v>
      </c>
      <c r="Y35" s="435">
        <v>34965213</v>
      </c>
      <c r="Z35" s="435">
        <v>36206666</v>
      </c>
      <c r="AA35" s="264">
        <v>39274757</v>
      </c>
      <c r="AB35" s="264">
        <v>43386710</v>
      </c>
      <c r="AC35" s="319"/>
    </row>
    <row r="36" spans="1:29" ht="11.25" customHeight="1" thickTop="1">
      <c r="A36" s="70"/>
      <c r="B36" s="79"/>
      <c r="C36" s="247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19"/>
    </row>
    <row r="37" spans="1:29" ht="26.25">
      <c r="A37" s="70"/>
      <c r="B37" s="78"/>
      <c r="C37" s="325" t="s">
        <v>302</v>
      </c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19"/>
    </row>
    <row r="38" spans="1:29" ht="11.25" customHeight="1" thickBot="1">
      <c r="A38" s="81"/>
      <c r="B38" s="82"/>
      <c r="C38" s="322"/>
      <c r="D38" s="8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4"/>
    </row>
    <row r="39" spans="1:29" ht="15.75" thickTop="1"/>
    <row r="41" spans="1:29">
      <c r="B41" s="189"/>
      <c r="C41" s="19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29" ht="15.75">
      <c r="B42" s="193"/>
      <c r="C42" s="85"/>
      <c r="D42" s="5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54"/>
    </row>
    <row r="43" spans="1:29" ht="15.75">
      <c r="B43" s="54"/>
      <c r="C43" s="85"/>
      <c r="D43" s="5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54"/>
    </row>
    <row r="44" spans="1:29" ht="15.75">
      <c r="B44" s="54"/>
      <c r="C44" s="85"/>
      <c r="D44" s="5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54"/>
    </row>
    <row r="45" spans="1:29" ht="15.75">
      <c r="B45" s="54"/>
      <c r="C45" s="85"/>
      <c r="D45" s="5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54"/>
    </row>
    <row r="46" spans="1:29" ht="15.75">
      <c r="D46" s="25"/>
    </row>
    <row r="47" spans="1:29" ht="10.5" customHeight="1">
      <c r="D47" s="25"/>
    </row>
    <row r="48" spans="1:29" ht="15.75">
      <c r="D48" s="25"/>
    </row>
    <row r="49" spans="4:4" ht="15.75">
      <c r="D49" s="25"/>
    </row>
    <row r="50" spans="4:4" ht="6" customHeight="1">
      <c r="D50" s="25"/>
    </row>
    <row r="51" spans="4:4" ht="15.75">
      <c r="D51" s="25"/>
    </row>
    <row r="52" spans="4:4" ht="15.75">
      <c r="D52" s="25"/>
    </row>
    <row r="53" spans="4:4" ht="15.75">
      <c r="D53" s="25"/>
    </row>
    <row r="54" spans="4:4" ht="15.75">
      <c r="D54" s="25"/>
    </row>
    <row r="55" spans="4:4" ht="15.75">
      <c r="D55" s="25"/>
    </row>
    <row r="56" spans="4:4" ht="15.75">
      <c r="D56" s="25"/>
    </row>
    <row r="57" spans="4:4" ht="15.75">
      <c r="D57" s="25"/>
    </row>
    <row r="58" spans="4:4" ht="15.75">
      <c r="D58" s="25"/>
    </row>
    <row r="59" spans="4:4" ht="15.75">
      <c r="D59" s="25"/>
    </row>
    <row r="60" spans="4:4" ht="15.75">
      <c r="D60" s="25"/>
    </row>
    <row r="61" spans="4:4" ht="15.75">
      <c r="D61" s="25"/>
    </row>
    <row r="62" spans="4:4" ht="15.75">
      <c r="D62" s="25"/>
    </row>
    <row r="63" spans="4:4" ht="15.75">
      <c r="D63" s="25"/>
    </row>
    <row r="64" spans="4:4" ht="15.75">
      <c r="D64" s="25"/>
    </row>
    <row r="65" spans="4:4" ht="15.75">
      <c r="D65" s="25"/>
    </row>
    <row r="66" spans="4:4" ht="15.75">
      <c r="D66" s="25"/>
    </row>
    <row r="67" spans="4:4" ht="15.75">
      <c r="D67" s="25"/>
    </row>
    <row r="68" spans="4:4" ht="15.75">
      <c r="D68" s="25"/>
    </row>
    <row r="69" spans="4:4" ht="15.75">
      <c r="D69" s="25"/>
    </row>
    <row r="70" spans="4:4" ht="15.75">
      <c r="D70" s="25"/>
    </row>
    <row r="71" spans="4:4" ht="15.75">
      <c r="D71" s="25"/>
    </row>
    <row r="72" spans="4:4" ht="15.75">
      <c r="D72" s="25"/>
    </row>
    <row r="73" spans="4:4" ht="15.75">
      <c r="D73" s="25"/>
    </row>
    <row r="74" spans="4:4" ht="15.75">
      <c r="D74" s="25"/>
    </row>
    <row r="76" spans="4:4" ht="9" customHeight="1"/>
    <row r="78" spans="4:4" ht="12" customHeight="1"/>
    <row r="81" spans="4:4" ht="11.25" customHeight="1"/>
    <row r="83" spans="4:4" ht="15.75">
      <c r="D83" s="25"/>
    </row>
    <row r="84" spans="4:4" ht="15.75">
      <c r="D84" s="25"/>
    </row>
    <row r="85" spans="4:4" ht="15.75">
      <c r="D85" s="25"/>
    </row>
    <row r="86" spans="4:4" ht="10.5" customHeight="1">
      <c r="D86" s="25"/>
    </row>
    <row r="87" spans="4:4" ht="15.75">
      <c r="D87" s="25"/>
    </row>
    <row r="88" spans="4:4" ht="15.75">
      <c r="D88" s="25"/>
    </row>
    <row r="89" spans="4:4" ht="6" customHeight="1">
      <c r="D89" s="25"/>
    </row>
    <row r="90" spans="4:4" ht="15.75">
      <c r="D90" s="25"/>
    </row>
    <row r="91" spans="4:4" ht="15.75">
      <c r="D91" s="25"/>
    </row>
    <row r="92" spans="4:4" ht="15.75">
      <c r="D92" s="25"/>
    </row>
    <row r="93" spans="4:4" ht="15.75">
      <c r="D93" s="25"/>
    </row>
    <row r="94" spans="4:4" ht="15.75">
      <c r="D94" s="25"/>
    </row>
    <row r="95" spans="4:4" ht="15.75">
      <c r="D95" s="25"/>
    </row>
    <row r="96" spans="4:4" ht="15.75">
      <c r="D96" s="25"/>
    </row>
    <row r="97" spans="4:4" ht="15.75">
      <c r="D97" s="25"/>
    </row>
    <row r="98" spans="4:4" ht="15.75">
      <c r="D98" s="25"/>
    </row>
    <row r="99" spans="4:4" ht="15.75">
      <c r="D99" s="25"/>
    </row>
    <row r="100" spans="4:4" ht="15.75">
      <c r="D100" s="25"/>
    </row>
    <row r="101" spans="4:4" ht="15.75">
      <c r="D101" s="25"/>
    </row>
    <row r="102" spans="4:4" ht="15.75">
      <c r="D102" s="25"/>
    </row>
    <row r="103" spans="4:4" ht="15.75">
      <c r="D103" s="25"/>
    </row>
    <row r="104" spans="4:4" ht="15.75">
      <c r="D104" s="25"/>
    </row>
    <row r="105" spans="4:4" ht="15.75">
      <c r="D105" s="25"/>
    </row>
    <row r="106" spans="4:4" ht="15.75">
      <c r="D106" s="25"/>
    </row>
    <row r="107" spans="4:4" ht="15.75">
      <c r="D107" s="25"/>
    </row>
    <row r="108" spans="4:4" ht="15.75">
      <c r="D108" s="25"/>
    </row>
    <row r="109" spans="4:4" ht="15.75">
      <c r="D109" s="25"/>
    </row>
    <row r="110" spans="4:4" ht="15.75">
      <c r="D110" s="25"/>
    </row>
    <row r="112" spans="4:4" ht="9" customHeight="1"/>
    <row r="114" spans="4:4" ht="12" customHeight="1"/>
    <row r="117" spans="4:4" ht="11.25" customHeight="1"/>
    <row r="119" spans="4:4" ht="15.75">
      <c r="D119" s="25"/>
    </row>
    <row r="120" spans="4:4" ht="15.75">
      <c r="D120" s="25"/>
    </row>
    <row r="121" spans="4:4" ht="15.75">
      <c r="D121" s="25"/>
    </row>
    <row r="122" spans="4:4" ht="10.5" customHeight="1">
      <c r="D122" s="25"/>
    </row>
    <row r="123" spans="4:4" ht="15.75">
      <c r="D123" s="25"/>
    </row>
    <row r="124" spans="4:4" ht="15.75">
      <c r="D124" s="25"/>
    </row>
    <row r="125" spans="4:4" ht="6" customHeight="1">
      <c r="D125" s="25"/>
    </row>
    <row r="126" spans="4:4" ht="15.75">
      <c r="D126" s="25"/>
    </row>
    <row r="127" spans="4:4" ht="15.75">
      <c r="D127" s="25"/>
    </row>
    <row r="128" spans="4:4" ht="15.75">
      <c r="D128" s="25"/>
    </row>
    <row r="129" spans="4:4" ht="15.75">
      <c r="D129" s="25"/>
    </row>
    <row r="130" spans="4:4" ht="15.75">
      <c r="D130" s="25"/>
    </row>
    <row r="131" spans="4:4" ht="15.75">
      <c r="D131" s="25"/>
    </row>
    <row r="132" spans="4:4" ht="15.75">
      <c r="D132" s="25"/>
    </row>
    <row r="133" spans="4:4" ht="15.75">
      <c r="D133" s="25"/>
    </row>
    <row r="134" spans="4:4" ht="15.75">
      <c r="D134" s="25"/>
    </row>
    <row r="135" spans="4:4" ht="15.75">
      <c r="D135" s="25"/>
    </row>
    <row r="136" spans="4:4" ht="15.75">
      <c r="D136" s="25"/>
    </row>
    <row r="137" spans="4:4" ht="15.75">
      <c r="D137" s="25"/>
    </row>
    <row r="138" spans="4:4" ht="15.75">
      <c r="D138" s="25"/>
    </row>
    <row r="139" spans="4:4" ht="15.75">
      <c r="D139" s="25"/>
    </row>
    <row r="140" spans="4:4" ht="15.75">
      <c r="D140" s="25"/>
    </row>
    <row r="141" spans="4:4" ht="15.75">
      <c r="D141" s="25"/>
    </row>
    <row r="142" spans="4:4" ht="15.75">
      <c r="D142" s="25"/>
    </row>
    <row r="143" spans="4:4" ht="15.75">
      <c r="D143" s="25"/>
    </row>
    <row r="144" spans="4:4" ht="15.75">
      <c r="D144" s="25"/>
    </row>
    <row r="145" spans="4:4" ht="15.75">
      <c r="D145" s="25"/>
    </row>
    <row r="146" spans="4:4" ht="15.75">
      <c r="D146" s="25"/>
    </row>
    <row r="148" spans="4:4" ht="9" customHeight="1"/>
    <row r="150" spans="4:4" ht="12" customHeight="1"/>
    <row r="153" spans="4:4" ht="11.25" customHeight="1"/>
    <row r="155" spans="4:4" ht="15.75">
      <c r="D155" s="25"/>
    </row>
    <row r="156" spans="4:4" ht="15.75">
      <c r="D156" s="25"/>
    </row>
    <row r="157" spans="4:4" ht="15.75">
      <c r="D157" s="25"/>
    </row>
    <row r="158" spans="4:4" ht="10.5" customHeight="1">
      <c r="D158" s="25"/>
    </row>
    <row r="159" spans="4:4" ht="15.75">
      <c r="D159" s="25"/>
    </row>
    <row r="160" spans="4:4" ht="15.75">
      <c r="D160" s="25"/>
    </row>
    <row r="161" spans="4:4" ht="6" customHeight="1">
      <c r="D161" s="25"/>
    </row>
    <row r="162" spans="4:4" ht="15.75">
      <c r="D162" s="25"/>
    </row>
    <row r="163" spans="4:4" ht="15.75">
      <c r="D163" s="25"/>
    </row>
    <row r="164" spans="4:4" ht="15.75">
      <c r="D164" s="25"/>
    </row>
    <row r="165" spans="4:4" ht="15.75">
      <c r="D165" s="25"/>
    </row>
    <row r="166" spans="4:4" ht="15.75">
      <c r="D166" s="25"/>
    </row>
    <row r="167" spans="4:4" ht="15.75">
      <c r="D167" s="25"/>
    </row>
    <row r="168" spans="4:4" ht="15.75">
      <c r="D168" s="25"/>
    </row>
    <row r="169" spans="4:4" ht="15.75">
      <c r="D169" s="25"/>
    </row>
    <row r="170" spans="4:4" ht="15.75">
      <c r="D170" s="25"/>
    </row>
    <row r="171" spans="4:4" ht="15.75">
      <c r="D171" s="25"/>
    </row>
    <row r="172" spans="4:4" ht="15.75">
      <c r="D172" s="25"/>
    </row>
    <row r="173" spans="4:4" ht="15.75">
      <c r="D173" s="25"/>
    </row>
    <row r="174" spans="4:4" ht="15.75">
      <c r="D174" s="25"/>
    </row>
    <row r="175" spans="4:4" ht="15.75">
      <c r="D175" s="25"/>
    </row>
    <row r="176" spans="4:4" ht="15.75">
      <c r="D176" s="25"/>
    </row>
    <row r="177" spans="4:4" ht="15.75">
      <c r="D177" s="25"/>
    </row>
    <row r="178" spans="4:4" ht="15.75">
      <c r="D178" s="25"/>
    </row>
    <row r="179" spans="4:4" ht="15.75">
      <c r="D179" s="25"/>
    </row>
    <row r="180" spans="4:4" ht="15.75">
      <c r="D180" s="25"/>
    </row>
    <row r="181" spans="4:4" ht="15.75">
      <c r="D181" s="25"/>
    </row>
    <row r="182" spans="4:4" ht="15.75">
      <c r="D182" s="25"/>
    </row>
    <row r="184" spans="4:4" ht="9" customHeight="1"/>
    <row r="186" spans="4:4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spans="1:3" ht="9.75" customHeight="1"/>
    <row r="250" spans="1:3" ht="10.5" customHeight="1"/>
    <row r="252" spans="1:3" ht="6" customHeight="1"/>
    <row r="253" spans="1:3" s="86" customFormat="1" ht="14.25">
      <c r="A253" s="37"/>
      <c r="C253" s="87"/>
    </row>
    <row r="254" spans="1:3" s="88" customFormat="1" ht="12.75">
      <c r="A254" s="37"/>
      <c r="C254" s="89"/>
    </row>
    <row r="255" spans="1:3" s="86" customFormat="1" ht="14.25">
      <c r="A255" s="37"/>
      <c r="C255" s="87"/>
    </row>
    <row r="256" spans="1:3" s="86" customFormat="1" ht="14.25">
      <c r="A256" s="37"/>
      <c r="C256" s="87"/>
    </row>
    <row r="257" spans="1:3" s="86" customFormat="1" ht="14.25">
      <c r="A257" s="37"/>
      <c r="C257" s="87"/>
    </row>
    <row r="258" spans="1:3" s="86" customFormat="1" ht="14.25">
      <c r="A258" s="37"/>
      <c r="C258" s="87"/>
    </row>
    <row r="259" spans="1:3" s="86" customFormat="1" ht="14.25">
      <c r="A259" s="37"/>
      <c r="C259" s="87"/>
    </row>
    <row r="260" spans="1:3" s="86" customFormat="1" ht="14.25">
      <c r="A260" s="37"/>
      <c r="C260" s="87"/>
    </row>
    <row r="261" spans="1:3" s="86" customFormat="1" ht="14.25">
      <c r="A261" s="37"/>
      <c r="C261" s="87"/>
    </row>
    <row r="262" spans="1:3" s="86" customFormat="1" ht="14.25">
      <c r="A262" s="37"/>
      <c r="C262" s="87"/>
    </row>
    <row r="263" spans="1:3" s="86" customFormat="1" ht="14.25">
      <c r="A263" s="37"/>
      <c r="C263" s="87"/>
    </row>
    <row r="264" spans="1:3" s="86" customFormat="1" ht="14.25">
      <c r="A264" s="37"/>
      <c r="C264" s="87"/>
    </row>
    <row r="265" spans="1:3" s="86" customFormat="1" ht="14.25">
      <c r="A265" s="37"/>
      <c r="C265" s="87"/>
    </row>
    <row r="266" spans="1:3" s="86" customFormat="1" ht="14.25">
      <c r="A266" s="37"/>
      <c r="C266" s="87"/>
    </row>
    <row r="267" spans="1:3" s="86" customFormat="1" ht="14.25">
      <c r="A267" s="37"/>
      <c r="C267" s="87"/>
    </row>
    <row r="268" spans="1:3" s="86" customFormat="1" ht="14.25">
      <c r="A268" s="37"/>
      <c r="C268" s="87"/>
    </row>
    <row r="269" spans="1:3" s="86" customFormat="1" ht="14.25">
      <c r="A269" s="37"/>
      <c r="C269" s="87"/>
    </row>
    <row r="270" spans="1:3" s="86" customFormat="1" ht="14.25">
      <c r="A270" s="37"/>
      <c r="C270" s="87"/>
    </row>
    <row r="271" spans="1:3" s="86" customFormat="1" ht="14.25">
      <c r="A271" s="37"/>
      <c r="C271" s="87"/>
    </row>
    <row r="272" spans="1:3" s="86" customFormat="1" ht="14.25">
      <c r="A272" s="37"/>
      <c r="C272" s="87"/>
    </row>
    <row r="273" spans="1:3" s="86" customFormat="1" ht="14.25">
      <c r="A273" s="37"/>
      <c r="C273" s="87"/>
    </row>
    <row r="274" spans="1:3" s="86" customFormat="1" ht="14.25">
      <c r="A274" s="37"/>
      <c r="C274" s="87"/>
    </row>
    <row r="275" spans="1:3" s="86" customFormat="1" ht="14.25">
      <c r="A275" s="37"/>
      <c r="C275" s="87"/>
    </row>
    <row r="276" spans="1:3" s="86" customFormat="1" ht="14.25">
      <c r="A276" s="37"/>
      <c r="C276" s="87"/>
    </row>
    <row r="277" spans="1:3" s="86" customFormat="1" ht="14.25">
      <c r="A277" s="37"/>
      <c r="C277" s="87"/>
    </row>
    <row r="278" spans="1:3" s="86" customFormat="1" ht="14.25">
      <c r="A278" s="37"/>
      <c r="C278" s="87"/>
    </row>
    <row r="279" spans="1:3" s="86" customFormat="1" ht="14.25">
      <c r="A279" s="37"/>
      <c r="C279" s="87"/>
    </row>
    <row r="280" spans="1:3" s="86" customFormat="1" ht="14.25">
      <c r="A280" s="37"/>
      <c r="C280" s="87"/>
    </row>
    <row r="281" spans="1:3" s="86" customFormat="1" ht="14.25">
      <c r="A281" s="37"/>
      <c r="C281" s="87"/>
    </row>
    <row r="282" spans="1:3" s="86" customFormat="1" ht="14.25">
      <c r="A282" s="37"/>
      <c r="C282" s="87"/>
    </row>
    <row r="283" spans="1:3" ht="9" customHeight="1"/>
    <row r="284" spans="1:3" ht="9" customHeight="1"/>
    <row r="288" spans="1:3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spans="1:3" ht="6" customHeight="1"/>
    <row r="307" spans="1:3" s="86" customFormat="1" ht="14.25">
      <c r="A307" s="37"/>
      <c r="C307" s="87"/>
    </row>
    <row r="308" spans="1:3" s="88" customFormat="1" ht="12.75">
      <c r="A308" s="37"/>
      <c r="C308" s="89"/>
    </row>
    <row r="309" spans="1:3" s="86" customFormat="1" ht="14.25">
      <c r="A309" s="37"/>
      <c r="C309" s="87"/>
    </row>
    <row r="310" spans="1:3" s="86" customFormat="1" ht="14.25">
      <c r="A310" s="37"/>
      <c r="C310" s="87"/>
    </row>
    <row r="311" spans="1:3" s="86" customFormat="1" ht="14.25">
      <c r="A311" s="37"/>
      <c r="C311" s="87"/>
    </row>
    <row r="312" spans="1:3" s="86" customFormat="1" ht="14.25">
      <c r="A312" s="37"/>
      <c r="C312" s="87"/>
    </row>
    <row r="313" spans="1:3" s="86" customFormat="1" ht="14.25">
      <c r="A313" s="37"/>
      <c r="C313" s="87"/>
    </row>
    <row r="314" spans="1:3" s="86" customFormat="1" ht="14.25">
      <c r="A314" s="37"/>
      <c r="C314" s="87"/>
    </row>
    <row r="315" spans="1:3" s="86" customFormat="1" ht="14.25">
      <c r="A315" s="37"/>
      <c r="C315" s="87"/>
    </row>
    <row r="316" spans="1:3" s="86" customFormat="1" ht="14.25">
      <c r="A316" s="37"/>
      <c r="C316" s="87"/>
    </row>
    <row r="317" spans="1:3" s="86" customFormat="1" ht="14.25">
      <c r="A317" s="37"/>
      <c r="C317" s="87"/>
    </row>
    <row r="318" spans="1:3" s="86" customFormat="1" ht="14.25">
      <c r="A318" s="37"/>
      <c r="C318" s="87"/>
    </row>
    <row r="319" spans="1:3" s="86" customFormat="1" ht="14.25">
      <c r="A319" s="37"/>
      <c r="C319" s="87"/>
    </row>
    <row r="320" spans="1:3" s="86" customFormat="1" ht="14.25">
      <c r="A320" s="37"/>
      <c r="C320" s="87"/>
    </row>
    <row r="321" spans="1:3" s="86" customFormat="1" ht="14.25">
      <c r="A321" s="37"/>
      <c r="C321" s="87"/>
    </row>
    <row r="322" spans="1:3" s="86" customFormat="1" ht="14.25">
      <c r="A322" s="37"/>
      <c r="C322" s="87"/>
    </row>
    <row r="323" spans="1:3" s="86" customFormat="1" ht="14.25">
      <c r="A323" s="37"/>
      <c r="C323" s="87"/>
    </row>
    <row r="324" spans="1:3" s="86" customFormat="1" ht="14.25">
      <c r="A324" s="37"/>
      <c r="C324" s="87"/>
    </row>
    <row r="325" spans="1:3" s="86" customFormat="1" ht="14.25">
      <c r="A325" s="37"/>
      <c r="C325" s="87"/>
    </row>
    <row r="326" spans="1:3" s="86" customFormat="1" ht="14.25">
      <c r="A326" s="37"/>
      <c r="C326" s="87"/>
    </row>
    <row r="327" spans="1:3" s="86" customFormat="1" ht="14.25">
      <c r="A327" s="37"/>
      <c r="C327" s="87"/>
    </row>
    <row r="328" spans="1:3" s="86" customFormat="1" ht="14.25">
      <c r="A328" s="37"/>
      <c r="C328" s="87"/>
    </row>
    <row r="329" spans="1:3" s="86" customFormat="1" ht="14.25">
      <c r="A329" s="37"/>
      <c r="C329" s="87"/>
    </row>
    <row r="330" spans="1:3" s="86" customFormat="1" ht="14.25">
      <c r="A330" s="37"/>
      <c r="C330" s="87"/>
    </row>
    <row r="331" spans="1:3" s="86" customFormat="1" ht="14.25">
      <c r="A331" s="37"/>
      <c r="C331" s="87"/>
    </row>
    <row r="332" spans="1:3" s="86" customFormat="1" ht="14.25">
      <c r="A332" s="37"/>
      <c r="C332" s="87"/>
    </row>
    <row r="333" spans="1:3" s="86" customFormat="1" ht="14.25">
      <c r="A333" s="37"/>
      <c r="C333" s="87"/>
    </row>
    <row r="334" spans="1:3" s="86" customFormat="1" ht="14.25">
      <c r="A334" s="37"/>
      <c r="C334" s="87"/>
    </row>
    <row r="335" spans="1:3" s="86" customFormat="1" ht="14.25">
      <c r="A335" s="37"/>
      <c r="C335" s="87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spans="1:3" ht="10.5" customHeight="1"/>
    <row r="361" spans="1:3" ht="6" customHeight="1"/>
    <row r="362" spans="1:3" s="86" customFormat="1" ht="14.25">
      <c r="A362" s="37"/>
      <c r="C362" s="87"/>
    </row>
    <row r="363" spans="1:3" s="88" customFormat="1" ht="12.75">
      <c r="A363" s="37"/>
      <c r="C363" s="89"/>
    </row>
    <row r="364" spans="1:3" s="86" customFormat="1" ht="14.25">
      <c r="A364" s="37"/>
      <c r="C364" s="87"/>
    </row>
    <row r="365" spans="1:3" s="86" customFormat="1" ht="14.25">
      <c r="A365" s="37"/>
      <c r="C365" s="87"/>
    </row>
    <row r="366" spans="1:3" s="86" customFormat="1" ht="14.25">
      <c r="A366" s="37"/>
      <c r="C366" s="87"/>
    </row>
    <row r="367" spans="1:3" s="86" customFormat="1" ht="14.25">
      <c r="A367" s="37"/>
      <c r="C367" s="87"/>
    </row>
    <row r="368" spans="1:3" s="86" customFormat="1" ht="14.25">
      <c r="A368" s="37"/>
      <c r="C368" s="87"/>
    </row>
    <row r="369" spans="1:3" s="86" customFormat="1" ht="14.25">
      <c r="A369" s="37"/>
      <c r="C369" s="87"/>
    </row>
    <row r="370" spans="1:3" s="86" customFormat="1" ht="14.25">
      <c r="A370" s="37"/>
      <c r="C370" s="87"/>
    </row>
    <row r="371" spans="1:3" s="86" customFormat="1" ht="14.25">
      <c r="A371" s="37"/>
      <c r="C371" s="87"/>
    </row>
    <row r="372" spans="1:3" s="86" customFormat="1" ht="14.25">
      <c r="A372" s="37"/>
      <c r="C372" s="87"/>
    </row>
    <row r="373" spans="1:3" s="86" customFormat="1" ht="14.25">
      <c r="A373" s="37"/>
      <c r="C373" s="87"/>
    </row>
    <row r="374" spans="1:3" s="86" customFormat="1" ht="14.25">
      <c r="A374" s="37"/>
      <c r="C374" s="87"/>
    </row>
    <row r="375" spans="1:3" s="86" customFormat="1" ht="14.25">
      <c r="A375" s="37"/>
      <c r="C375" s="87"/>
    </row>
    <row r="376" spans="1:3" s="86" customFormat="1" ht="14.25">
      <c r="A376" s="37"/>
      <c r="C376" s="87"/>
    </row>
    <row r="377" spans="1:3" s="86" customFormat="1" ht="14.25">
      <c r="A377" s="37"/>
      <c r="C377" s="87"/>
    </row>
    <row r="378" spans="1:3" s="86" customFormat="1" ht="14.25">
      <c r="A378" s="37"/>
      <c r="C378" s="87"/>
    </row>
    <row r="379" spans="1:3" s="86" customFormat="1" ht="14.25">
      <c r="A379" s="37"/>
      <c r="C379" s="87"/>
    </row>
    <row r="380" spans="1:3" s="86" customFormat="1" ht="14.25">
      <c r="A380" s="37"/>
      <c r="C380" s="87"/>
    </row>
    <row r="381" spans="1:3" s="86" customFormat="1" ht="14.25">
      <c r="A381" s="37"/>
      <c r="C381" s="87"/>
    </row>
    <row r="382" spans="1:3" s="86" customFormat="1" ht="14.25">
      <c r="A382" s="37"/>
      <c r="C382" s="87"/>
    </row>
    <row r="383" spans="1:3" s="86" customFormat="1" ht="14.25">
      <c r="A383" s="37"/>
      <c r="C383" s="87"/>
    </row>
    <row r="384" spans="1:3" s="86" customFormat="1" ht="14.25">
      <c r="A384" s="37"/>
      <c r="C384" s="87"/>
    </row>
    <row r="385" spans="1:3" s="86" customFormat="1" ht="14.25">
      <c r="A385" s="37"/>
      <c r="C385" s="87"/>
    </row>
    <row r="386" spans="1:3" s="86" customFormat="1" ht="14.25">
      <c r="A386" s="37"/>
      <c r="C386" s="87"/>
    </row>
    <row r="387" spans="1:3" s="86" customFormat="1" ht="14.25">
      <c r="A387" s="37"/>
      <c r="C387" s="87"/>
    </row>
    <row r="388" spans="1:3" s="86" customFormat="1" ht="14.25">
      <c r="A388" s="37"/>
      <c r="C388" s="87"/>
    </row>
    <row r="389" spans="1:3" s="86" customFormat="1" ht="14.25">
      <c r="A389" s="37"/>
      <c r="C389" s="87"/>
    </row>
    <row r="390" spans="1:3" s="86" customFormat="1" ht="14.25">
      <c r="A390" s="37"/>
      <c r="C390" s="87"/>
    </row>
    <row r="391" spans="1:3" s="86" customFormat="1" ht="14.25">
      <c r="A391" s="37"/>
      <c r="C391" s="87"/>
    </row>
    <row r="392" spans="1:3" ht="9" customHeight="1"/>
    <row r="393" spans="1:3" ht="9" customHeight="1"/>
    <row r="397" spans="1:3" ht="9.75" customHeight="1"/>
    <row r="399" spans="1:3" ht="8.25" customHeight="1"/>
    <row r="400" spans="1:3" ht="16.5" customHeight="1"/>
    <row r="401" spans="1:3" ht="16.5" customHeight="1"/>
    <row r="403" spans="1:3" ht="9.75" customHeight="1"/>
    <row r="404" spans="1:3" ht="9.75" customHeight="1"/>
    <row r="405" spans="1:3" ht="9.75" customHeight="1"/>
    <row r="406" spans="1:3" ht="9.75" customHeight="1"/>
    <row r="413" spans="1:3" ht="10.5" customHeight="1"/>
    <row r="415" spans="1:3" ht="6" customHeight="1"/>
    <row r="416" spans="1:3" s="86" customFormat="1" ht="14.25">
      <c r="A416" s="37"/>
      <c r="C416" s="87"/>
    </row>
    <row r="417" spans="1:3" s="86" customFormat="1" ht="14.25">
      <c r="A417" s="37"/>
      <c r="C417" s="87"/>
    </row>
    <row r="418" spans="1:3" s="86" customFormat="1" ht="14.25">
      <c r="A418" s="37"/>
      <c r="C418" s="87"/>
    </row>
    <row r="419" spans="1:3" s="86" customFormat="1" ht="14.25">
      <c r="A419" s="37"/>
      <c r="C419" s="87"/>
    </row>
    <row r="420" spans="1:3" s="86" customFormat="1" ht="14.25">
      <c r="A420" s="37"/>
      <c r="C420" s="87"/>
    </row>
    <row r="421" spans="1:3" s="86" customFormat="1" ht="14.25">
      <c r="A421" s="37"/>
      <c r="C421" s="87"/>
    </row>
    <row r="422" spans="1:3" s="86" customFormat="1" ht="14.25">
      <c r="A422" s="37"/>
      <c r="C422" s="87"/>
    </row>
    <row r="423" spans="1:3" s="86" customFormat="1" ht="14.25">
      <c r="A423" s="37"/>
      <c r="C423" s="87"/>
    </row>
    <row r="424" spans="1:3" s="86" customFormat="1" ht="14.25">
      <c r="A424" s="37"/>
      <c r="C424" s="87"/>
    </row>
    <row r="425" spans="1:3" s="86" customFormat="1" ht="14.25">
      <c r="A425" s="37"/>
      <c r="C425" s="87"/>
    </row>
    <row r="426" spans="1:3" s="86" customFormat="1" ht="14.25">
      <c r="A426" s="37"/>
      <c r="C426" s="87"/>
    </row>
    <row r="427" spans="1:3" s="86" customFormat="1" ht="14.25">
      <c r="A427" s="37"/>
      <c r="C427" s="87"/>
    </row>
    <row r="428" spans="1:3" s="86" customFormat="1" ht="14.25">
      <c r="A428" s="37"/>
      <c r="C428" s="87"/>
    </row>
    <row r="429" spans="1:3" s="86" customFormat="1" ht="14.25">
      <c r="A429" s="37"/>
      <c r="C429" s="87"/>
    </row>
    <row r="430" spans="1:3" s="86" customFormat="1" ht="14.25">
      <c r="A430" s="37"/>
      <c r="C430" s="87"/>
    </row>
    <row r="431" spans="1:3" s="86" customFormat="1" ht="14.25">
      <c r="A431" s="37"/>
      <c r="C431" s="87"/>
    </row>
    <row r="432" spans="1:3" s="86" customFormat="1" ht="14.25">
      <c r="A432" s="37"/>
      <c r="C432" s="87"/>
    </row>
    <row r="433" spans="1:3" s="86" customFormat="1" ht="14.25">
      <c r="A433" s="37"/>
      <c r="C433" s="87"/>
    </row>
    <row r="434" spans="1:3" s="86" customFormat="1" ht="14.25">
      <c r="A434" s="37"/>
      <c r="C434" s="87"/>
    </row>
    <row r="435" spans="1:3" s="86" customFormat="1" ht="14.25">
      <c r="A435" s="37"/>
      <c r="C435" s="87"/>
    </row>
    <row r="436" spans="1:3" s="86" customFormat="1" ht="14.25">
      <c r="A436" s="37"/>
      <c r="C436" s="87"/>
    </row>
    <row r="437" spans="1:3" s="86" customFormat="1" ht="14.25">
      <c r="A437" s="37"/>
      <c r="C437" s="87"/>
    </row>
    <row r="438" spans="1:3" s="86" customFormat="1" ht="14.25">
      <c r="A438" s="37"/>
      <c r="C438" s="87"/>
    </row>
    <row r="439" spans="1:3" s="86" customFormat="1" ht="14.25">
      <c r="A439" s="37"/>
      <c r="C439" s="87"/>
    </row>
    <row r="440" spans="1:3" s="86" customFormat="1" ht="14.25">
      <c r="A440" s="37"/>
      <c r="C440" s="87"/>
    </row>
    <row r="441" spans="1:3" s="86" customFormat="1" ht="14.25">
      <c r="A441" s="37"/>
      <c r="C441" s="87"/>
    </row>
    <row r="442" spans="1:3" s="86" customFormat="1" ht="14.25">
      <c r="A442" s="37"/>
      <c r="C442" s="87"/>
    </row>
    <row r="443" spans="1:3" s="86" customFormat="1" ht="14.25">
      <c r="A443" s="37"/>
      <c r="C443" s="87"/>
    </row>
    <row r="444" spans="1:3" s="86" customFormat="1" ht="14.25">
      <c r="A444" s="37"/>
      <c r="C444" s="87"/>
    </row>
    <row r="445" spans="1:3" s="86" customFormat="1" ht="9" customHeight="1">
      <c r="A445" s="37"/>
      <c r="C445" s="87"/>
    </row>
    <row r="447" spans="1:3" ht="8.25" customHeight="1"/>
    <row r="448" spans="1:3" ht="16.5" customHeight="1"/>
  </sheetData>
  <sheetProtection insertRows="0"/>
  <mergeCells count="1">
    <mergeCell ref="E4:AA4"/>
  </mergeCells>
  <phoneticPr fontId="33" type="noConversion"/>
  <conditionalFormatting sqref="E10:G14">
    <cfRule type="cellIs" priority="109" stopIfTrue="1" operator="between">
      <formula>-1000000000000</formula>
      <formula>1000000000000</formula>
    </cfRule>
    <cfRule type="cellIs" priority="110" stopIfTrue="1" operator="equal">
      <formula>"M"</formula>
    </cfRule>
    <cfRule type="cellIs" priority="111" stopIfTrue="1" operator="equal">
      <formula>"L"</formula>
    </cfRule>
  </conditionalFormatting>
  <conditionalFormatting sqref="H10:AA14">
    <cfRule type="cellIs" priority="106" stopIfTrue="1" operator="between">
      <formula>-1000000000000</formula>
      <formula>1000000000000</formula>
    </cfRule>
    <cfRule type="cellIs" priority="107" stopIfTrue="1" operator="equal">
      <formula>"M"</formula>
    </cfRule>
    <cfRule type="cellIs" priority="108" stopIfTrue="1" operator="equal">
      <formula>"L"</formula>
    </cfRule>
  </conditionalFormatting>
  <conditionalFormatting sqref="E18:V18 E35:AA35 X18:AA18 E10:AA14">
    <cfRule type="cellIs" dxfId="256" priority="105" operator="equal">
      <formula>""</formula>
    </cfRule>
  </conditionalFormatting>
  <conditionalFormatting sqref="W18">
    <cfRule type="cellIs" dxfId="255" priority="104" operator="equal">
      <formula>""</formula>
    </cfRule>
  </conditionalFormatting>
  <conditionalFormatting sqref="E20:G20">
    <cfRule type="cellIs" priority="101" stopIfTrue="1" operator="between">
      <formula>-1000000000000</formula>
      <formula>1000000000000</formula>
    </cfRule>
    <cfRule type="cellIs" priority="102" stopIfTrue="1" operator="equal">
      <formula>"M"</formula>
    </cfRule>
    <cfRule type="cellIs" priority="103" stopIfTrue="1" operator="equal">
      <formula>"L"</formula>
    </cfRule>
  </conditionalFormatting>
  <conditionalFormatting sqref="H20:AA20">
    <cfRule type="cellIs" priority="98" stopIfTrue="1" operator="between">
      <formula>-1000000000000</formula>
      <formula>1000000000000</formula>
    </cfRule>
    <cfRule type="cellIs" priority="99" stopIfTrue="1" operator="equal">
      <formula>"M"</formula>
    </cfRule>
    <cfRule type="cellIs" priority="100" stopIfTrue="1" operator="equal">
      <formula>"L"</formula>
    </cfRule>
  </conditionalFormatting>
  <conditionalFormatting sqref="E20:AA20">
    <cfRule type="cellIs" dxfId="254" priority="97" operator="equal">
      <formula>""</formula>
    </cfRule>
  </conditionalFormatting>
  <conditionalFormatting sqref="E21:G21">
    <cfRule type="cellIs" priority="94" stopIfTrue="1" operator="between">
      <formula>-1000000000000</formula>
      <formula>1000000000000</formula>
    </cfRule>
    <cfRule type="cellIs" priority="95" stopIfTrue="1" operator="equal">
      <formula>"M"</formula>
    </cfRule>
    <cfRule type="cellIs" priority="96" stopIfTrue="1" operator="equal">
      <formula>"L"</formula>
    </cfRule>
  </conditionalFormatting>
  <conditionalFormatting sqref="H21:AA21">
    <cfRule type="cellIs" priority="91" stopIfTrue="1" operator="between">
      <formula>-1000000000000</formula>
      <formula>1000000000000</formula>
    </cfRule>
    <cfRule type="cellIs" priority="92" stopIfTrue="1" operator="equal">
      <formula>"M"</formula>
    </cfRule>
    <cfRule type="cellIs" priority="93" stopIfTrue="1" operator="equal">
      <formula>"L"</formula>
    </cfRule>
  </conditionalFormatting>
  <conditionalFormatting sqref="E21:AA21">
    <cfRule type="cellIs" dxfId="253" priority="90" operator="equal">
      <formula>""</formula>
    </cfRule>
  </conditionalFormatting>
  <conditionalFormatting sqref="E22:G22">
    <cfRule type="cellIs" priority="87" stopIfTrue="1" operator="between">
      <formula>-1000000000000</formula>
      <formula>1000000000000</formula>
    </cfRule>
    <cfRule type="cellIs" priority="88" stopIfTrue="1" operator="equal">
      <formula>"M"</formula>
    </cfRule>
    <cfRule type="cellIs" priority="89" stopIfTrue="1" operator="equal">
      <formula>"L"</formula>
    </cfRule>
  </conditionalFormatting>
  <conditionalFormatting sqref="H22:AA22">
    <cfRule type="cellIs" priority="84" stopIfTrue="1" operator="between">
      <formula>-1000000000000</formula>
      <formula>1000000000000</formula>
    </cfRule>
    <cfRule type="cellIs" priority="85" stopIfTrue="1" operator="equal">
      <formula>"M"</formula>
    </cfRule>
    <cfRule type="cellIs" priority="86" stopIfTrue="1" operator="equal">
      <formula>"L"</formula>
    </cfRule>
  </conditionalFormatting>
  <conditionalFormatting sqref="E22:AA22">
    <cfRule type="cellIs" dxfId="252" priority="83" operator="equal">
      <formula>""</formula>
    </cfRule>
  </conditionalFormatting>
  <conditionalFormatting sqref="E23:G23">
    <cfRule type="cellIs" priority="80" stopIfTrue="1" operator="between">
      <formula>-1000000000000</formula>
      <formula>1000000000000</formula>
    </cfRule>
    <cfRule type="cellIs" priority="81" stopIfTrue="1" operator="equal">
      <formula>"M"</formula>
    </cfRule>
    <cfRule type="cellIs" priority="82" stopIfTrue="1" operator="equal">
      <formula>"L"</formula>
    </cfRule>
  </conditionalFormatting>
  <conditionalFormatting sqref="H23:AA23">
    <cfRule type="cellIs" priority="77" stopIfTrue="1" operator="between">
      <formula>-1000000000000</formula>
      <formula>1000000000000</formula>
    </cfRule>
    <cfRule type="cellIs" priority="78" stopIfTrue="1" operator="equal">
      <formula>"M"</formula>
    </cfRule>
    <cfRule type="cellIs" priority="79" stopIfTrue="1" operator="equal">
      <formula>"L"</formula>
    </cfRule>
  </conditionalFormatting>
  <conditionalFormatting sqref="E23:AA23">
    <cfRule type="cellIs" dxfId="251" priority="76" operator="equal">
      <formula>""</formula>
    </cfRule>
  </conditionalFormatting>
  <conditionalFormatting sqref="E24:G24">
    <cfRule type="cellIs" priority="73" stopIfTrue="1" operator="between">
      <formula>-1000000000000</formula>
      <formula>1000000000000</formula>
    </cfRule>
    <cfRule type="cellIs" priority="74" stopIfTrue="1" operator="equal">
      <formula>"M"</formula>
    </cfRule>
    <cfRule type="cellIs" priority="75" stopIfTrue="1" operator="equal">
      <formula>"L"</formula>
    </cfRule>
  </conditionalFormatting>
  <conditionalFormatting sqref="H24:AA24">
    <cfRule type="cellIs" priority="70" stopIfTrue="1" operator="between">
      <formula>-1000000000000</formula>
      <formula>1000000000000</formula>
    </cfRule>
    <cfRule type="cellIs" priority="71" stopIfTrue="1" operator="equal">
      <formula>"M"</formula>
    </cfRule>
    <cfRule type="cellIs" priority="72" stopIfTrue="1" operator="equal">
      <formula>"L"</formula>
    </cfRule>
  </conditionalFormatting>
  <conditionalFormatting sqref="E24:AA24">
    <cfRule type="cellIs" dxfId="250" priority="69" operator="equal">
      <formula>""</formula>
    </cfRule>
  </conditionalFormatting>
  <conditionalFormatting sqref="E25:G25">
    <cfRule type="cellIs" priority="66" stopIfTrue="1" operator="between">
      <formula>-1000000000000</formula>
      <formula>1000000000000</formula>
    </cfRule>
    <cfRule type="cellIs" priority="67" stopIfTrue="1" operator="equal">
      <formula>"M"</formula>
    </cfRule>
    <cfRule type="cellIs" priority="68" stopIfTrue="1" operator="equal">
      <formula>"L"</formula>
    </cfRule>
  </conditionalFormatting>
  <conditionalFormatting sqref="H25:AA25">
    <cfRule type="cellIs" priority="63" stopIfTrue="1" operator="between">
      <formula>-1000000000000</formula>
      <formula>1000000000000</formula>
    </cfRule>
    <cfRule type="cellIs" priority="64" stopIfTrue="1" operator="equal">
      <formula>"M"</formula>
    </cfRule>
    <cfRule type="cellIs" priority="65" stopIfTrue="1" operator="equal">
      <formula>"L"</formula>
    </cfRule>
  </conditionalFormatting>
  <conditionalFormatting sqref="E25:AA25">
    <cfRule type="cellIs" dxfId="249" priority="62" operator="equal">
      <formula>""</formula>
    </cfRule>
  </conditionalFormatting>
  <conditionalFormatting sqref="E26:G26">
    <cfRule type="cellIs" priority="59" stopIfTrue="1" operator="between">
      <formula>-1000000000000</formula>
      <formula>1000000000000</formula>
    </cfRule>
    <cfRule type="cellIs" priority="60" stopIfTrue="1" operator="equal">
      <formula>"M"</formula>
    </cfRule>
    <cfRule type="cellIs" priority="61" stopIfTrue="1" operator="equal">
      <formula>"L"</formula>
    </cfRule>
  </conditionalFormatting>
  <conditionalFormatting sqref="H26:AA26">
    <cfRule type="cellIs" priority="56" stopIfTrue="1" operator="between">
      <formula>-1000000000000</formula>
      <formula>1000000000000</formula>
    </cfRule>
    <cfRule type="cellIs" priority="57" stopIfTrue="1" operator="equal">
      <formula>"M"</formula>
    </cfRule>
    <cfRule type="cellIs" priority="58" stopIfTrue="1" operator="equal">
      <formula>"L"</formula>
    </cfRule>
  </conditionalFormatting>
  <conditionalFormatting sqref="E26:AA26">
    <cfRule type="cellIs" dxfId="248" priority="55" operator="equal">
      <formula>""</formula>
    </cfRule>
  </conditionalFormatting>
  <conditionalFormatting sqref="E31:G31">
    <cfRule type="cellIs" priority="52" stopIfTrue="1" operator="between">
      <formula>-1000000000000</formula>
      <formula>1000000000000</formula>
    </cfRule>
    <cfRule type="cellIs" priority="53" stopIfTrue="1" operator="equal">
      <formula>"M"</formula>
    </cfRule>
    <cfRule type="cellIs" priority="54" stopIfTrue="1" operator="equal">
      <formula>"L"</formula>
    </cfRule>
  </conditionalFormatting>
  <conditionalFormatting sqref="H31:AA31">
    <cfRule type="cellIs" priority="49" stopIfTrue="1" operator="between">
      <formula>-1000000000000</formula>
      <formula>1000000000000</formula>
    </cfRule>
    <cfRule type="cellIs" priority="50" stopIfTrue="1" operator="equal">
      <formula>"M"</formula>
    </cfRule>
    <cfRule type="cellIs" priority="51" stopIfTrue="1" operator="equal">
      <formula>"L"</formula>
    </cfRule>
  </conditionalFormatting>
  <conditionalFormatting sqref="E31:AA31">
    <cfRule type="cellIs" dxfId="247" priority="48" operator="equal">
      <formula>""</formula>
    </cfRule>
  </conditionalFormatting>
  <conditionalFormatting sqref="E32:G32">
    <cfRule type="cellIs" priority="45" stopIfTrue="1" operator="between">
      <formula>-1000000000000</formula>
      <formula>1000000000000</formula>
    </cfRule>
    <cfRule type="cellIs" priority="46" stopIfTrue="1" operator="equal">
      <formula>"M"</formula>
    </cfRule>
    <cfRule type="cellIs" priority="47" stopIfTrue="1" operator="equal">
      <formula>"L"</formula>
    </cfRule>
  </conditionalFormatting>
  <conditionalFormatting sqref="H32:AA32">
    <cfRule type="cellIs" priority="42" stopIfTrue="1" operator="between">
      <formula>-1000000000000</formula>
      <formula>1000000000000</formula>
    </cfRule>
    <cfRule type="cellIs" priority="43" stopIfTrue="1" operator="equal">
      <formula>"M"</formula>
    </cfRule>
    <cfRule type="cellIs" priority="44" stopIfTrue="1" operator="equal">
      <formula>"L"</formula>
    </cfRule>
  </conditionalFormatting>
  <conditionalFormatting sqref="E32:AA32">
    <cfRule type="cellIs" dxfId="246" priority="41" operator="equal">
      <formula>""</formula>
    </cfRule>
  </conditionalFormatting>
  <conditionalFormatting sqref="AB10:AB14">
    <cfRule type="cellIs" priority="38" stopIfTrue="1" operator="between">
      <formula>-1000000000000</formula>
      <formula>1000000000000</formula>
    </cfRule>
    <cfRule type="cellIs" priority="39" stopIfTrue="1" operator="equal">
      <formula>"M"</formula>
    </cfRule>
    <cfRule type="cellIs" priority="40" stopIfTrue="1" operator="equal">
      <formula>"L"</formula>
    </cfRule>
  </conditionalFormatting>
  <conditionalFormatting sqref="AB35 AB18 AB10:AB14">
    <cfRule type="cellIs" dxfId="245" priority="37" operator="equal">
      <formula>""</formula>
    </cfRule>
  </conditionalFormatting>
  <conditionalFormatting sqref="AB20">
    <cfRule type="cellIs" priority="34" stopIfTrue="1" operator="between">
      <formula>-1000000000000</formula>
      <formula>1000000000000</formula>
    </cfRule>
    <cfRule type="cellIs" priority="35" stopIfTrue="1" operator="equal">
      <formula>"M"</formula>
    </cfRule>
    <cfRule type="cellIs" priority="36" stopIfTrue="1" operator="equal">
      <formula>"L"</formula>
    </cfRule>
  </conditionalFormatting>
  <conditionalFormatting sqref="AB20">
    <cfRule type="cellIs" dxfId="244" priority="33" operator="equal">
      <formula>""</formula>
    </cfRule>
  </conditionalFormatting>
  <conditionalFormatting sqref="AB21">
    <cfRule type="cellIs" priority="30" stopIfTrue="1" operator="between">
      <formula>-1000000000000</formula>
      <formula>1000000000000</formula>
    </cfRule>
    <cfRule type="cellIs" priority="31" stopIfTrue="1" operator="equal">
      <formula>"M"</formula>
    </cfRule>
    <cfRule type="cellIs" priority="32" stopIfTrue="1" operator="equal">
      <formula>"L"</formula>
    </cfRule>
  </conditionalFormatting>
  <conditionalFormatting sqref="AB21">
    <cfRule type="cellIs" dxfId="243" priority="29" operator="equal">
      <formula>""</formula>
    </cfRule>
  </conditionalFormatting>
  <conditionalFormatting sqref="AB22">
    <cfRule type="cellIs" priority="26" stopIfTrue="1" operator="between">
      <formula>-1000000000000</formula>
      <formula>1000000000000</formula>
    </cfRule>
    <cfRule type="cellIs" priority="27" stopIfTrue="1" operator="equal">
      <formula>"M"</formula>
    </cfRule>
    <cfRule type="cellIs" priority="28" stopIfTrue="1" operator="equal">
      <formula>"L"</formula>
    </cfRule>
  </conditionalFormatting>
  <conditionalFormatting sqref="AB22">
    <cfRule type="cellIs" dxfId="242" priority="25" operator="equal">
      <formula>""</formula>
    </cfRule>
  </conditionalFormatting>
  <conditionalFormatting sqref="AB23">
    <cfRule type="cellIs" priority="22" stopIfTrue="1" operator="between">
      <formula>-1000000000000</formula>
      <formula>1000000000000</formula>
    </cfRule>
    <cfRule type="cellIs" priority="23" stopIfTrue="1" operator="equal">
      <formula>"M"</formula>
    </cfRule>
    <cfRule type="cellIs" priority="24" stopIfTrue="1" operator="equal">
      <formula>"L"</formula>
    </cfRule>
  </conditionalFormatting>
  <conditionalFormatting sqref="AB23">
    <cfRule type="cellIs" dxfId="241" priority="21" operator="equal">
      <formula>""</formula>
    </cfRule>
  </conditionalFormatting>
  <conditionalFormatting sqref="AB24">
    <cfRule type="cellIs" priority="18" stopIfTrue="1" operator="between">
      <formula>-1000000000000</formula>
      <formula>1000000000000</formula>
    </cfRule>
    <cfRule type="cellIs" priority="19" stopIfTrue="1" operator="equal">
      <formula>"M"</formula>
    </cfRule>
    <cfRule type="cellIs" priority="20" stopIfTrue="1" operator="equal">
      <formula>"L"</formula>
    </cfRule>
  </conditionalFormatting>
  <conditionalFormatting sqref="AB24">
    <cfRule type="cellIs" dxfId="240" priority="17" operator="equal">
      <formula>""</formula>
    </cfRule>
  </conditionalFormatting>
  <conditionalFormatting sqref="AB25">
    <cfRule type="cellIs" priority="14" stopIfTrue="1" operator="between">
      <formula>-1000000000000</formula>
      <formula>1000000000000</formula>
    </cfRule>
    <cfRule type="cellIs" priority="15" stopIfTrue="1" operator="equal">
      <formula>"M"</formula>
    </cfRule>
    <cfRule type="cellIs" priority="16" stopIfTrue="1" operator="equal">
      <formula>"L"</formula>
    </cfRule>
  </conditionalFormatting>
  <conditionalFormatting sqref="AB25">
    <cfRule type="cellIs" dxfId="239" priority="13" operator="equal">
      <formula>""</formula>
    </cfRule>
  </conditionalFormatting>
  <conditionalFormatting sqref="AB26">
    <cfRule type="cellIs" priority="10" stopIfTrue="1" operator="between">
      <formula>-1000000000000</formula>
      <formula>1000000000000</formula>
    </cfRule>
    <cfRule type="cellIs" priority="11" stopIfTrue="1" operator="equal">
      <formula>"M"</formula>
    </cfRule>
    <cfRule type="cellIs" priority="12" stopIfTrue="1" operator="equal">
      <formula>"L"</formula>
    </cfRule>
  </conditionalFormatting>
  <conditionalFormatting sqref="AB26">
    <cfRule type="cellIs" dxfId="238" priority="9" operator="equal">
      <formula>""</formula>
    </cfRule>
  </conditionalFormatting>
  <conditionalFormatting sqref="AB31">
    <cfRule type="cellIs" priority="6" stopIfTrue="1" operator="between">
      <formula>-1000000000000</formula>
      <formula>1000000000000</formula>
    </cfRule>
    <cfRule type="cellIs" priority="7" stopIfTrue="1" operator="equal">
      <formula>"M"</formula>
    </cfRule>
    <cfRule type="cellIs" priority="8" stopIfTrue="1" operator="equal">
      <formula>"L"</formula>
    </cfRule>
  </conditionalFormatting>
  <conditionalFormatting sqref="AB31">
    <cfRule type="cellIs" dxfId="237" priority="5" operator="equal">
      <formula>""</formula>
    </cfRule>
  </conditionalFormatting>
  <conditionalFormatting sqref="AB32">
    <cfRule type="cellIs" priority="2" stopIfTrue="1" operator="between">
      <formula>-1000000000000</formula>
      <formula>1000000000000</formula>
    </cfRule>
    <cfRule type="cellIs" priority="3" stopIfTrue="1" operator="equal">
      <formula>"M"</formula>
    </cfRule>
    <cfRule type="cellIs" priority="4" stopIfTrue="1" operator="equal">
      <formula>"L"</formula>
    </cfRule>
  </conditionalFormatting>
  <conditionalFormatting sqref="AB32">
    <cfRule type="cellIs" dxfId="23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AG130"/>
  <sheetViews>
    <sheetView showGridLines="0" defaultGridColor="0" topLeftCell="B1" colorId="22" zoomScaleNormal="100" workbookViewId="0">
      <pane xSplit="2" ySplit="8" topLeftCell="X97" activePane="bottomRight" state="frozen"/>
      <selection activeCell="C6" sqref="C6"/>
      <selection pane="topRight" activeCell="C6" sqref="C6"/>
      <selection pane="bottomLeft" activeCell="C6" sqref="C6"/>
      <selection pane="bottomRight" activeCell="C1" sqref="C1"/>
    </sheetView>
  </sheetViews>
  <sheetFormatPr defaultColWidth="9.77734375" defaultRowHeight="15"/>
  <cols>
    <col min="1" max="1" width="17.33203125" style="37" hidden="1" customWidth="1"/>
    <col min="2" max="2" width="9.77734375" style="124"/>
    <col min="3" max="3" width="88.5546875" style="62" customWidth="1"/>
    <col min="4" max="27" width="12.77734375" style="24" customWidth="1"/>
    <col min="28" max="28" width="65.33203125" style="24" customWidth="1"/>
    <col min="29" max="29" width="5.33203125" style="24" customWidth="1"/>
    <col min="30" max="30" width="0.5546875" style="24" customWidth="1"/>
    <col min="31" max="31" width="40.77734375" style="24" customWidth="1"/>
    <col min="32" max="16384" width="9.77734375" style="24"/>
  </cols>
  <sheetData>
    <row r="1" spans="1:33" ht="18">
      <c r="A1" s="47"/>
      <c r="C1" s="56" t="s">
        <v>227</v>
      </c>
      <c r="D1" s="23"/>
      <c r="AD1" s="25"/>
    </row>
    <row r="2" spans="1:33" ht="32.25" thickBot="1">
      <c r="A2" s="47"/>
      <c r="C2" s="58"/>
      <c r="D2" s="26"/>
      <c r="AC2" s="25"/>
    </row>
    <row r="3" spans="1:33" ht="16.5" thickTop="1">
      <c r="A3" s="100"/>
      <c r="B3" s="125"/>
      <c r="C3" s="5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25"/>
    </row>
    <row r="4" spans="1:33" ht="15.75">
      <c r="A4" s="102"/>
      <c r="B4" s="126"/>
      <c r="C4" s="60" t="s">
        <v>167</v>
      </c>
      <c r="D4" s="446" t="s">
        <v>188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30"/>
      <c r="AC4" s="31"/>
      <c r="AG4" s="25"/>
    </row>
    <row r="5" spans="1:33" ht="15.75">
      <c r="A5" s="102"/>
      <c r="B5" s="126"/>
      <c r="C5" s="230" t="s">
        <v>168</v>
      </c>
      <c r="D5" s="32">
        <v>1995</v>
      </c>
      <c r="E5" s="32">
        <v>1996</v>
      </c>
      <c r="F5" s="32">
        <v>1997</v>
      </c>
      <c r="G5" s="32">
        <v>1998</v>
      </c>
      <c r="H5" s="32">
        <v>1999</v>
      </c>
      <c r="I5" s="32">
        <v>2000</v>
      </c>
      <c r="J5" s="32">
        <v>2001</v>
      </c>
      <c r="K5" s="32">
        <v>2002</v>
      </c>
      <c r="L5" s="32">
        <v>2003</v>
      </c>
      <c r="M5" s="32">
        <v>2004</v>
      </c>
      <c r="N5" s="32">
        <v>2005</v>
      </c>
      <c r="O5" s="32">
        <v>2006</v>
      </c>
      <c r="P5" s="32">
        <v>2007</v>
      </c>
      <c r="Q5" s="32">
        <v>2008</v>
      </c>
      <c r="R5" s="32">
        <v>2009</v>
      </c>
      <c r="S5" s="32">
        <v>2010</v>
      </c>
      <c r="T5" s="32">
        <v>2011</v>
      </c>
      <c r="U5" s="32">
        <v>2012</v>
      </c>
      <c r="V5" s="32">
        <v>2013</v>
      </c>
      <c r="W5" s="32">
        <v>2014</v>
      </c>
      <c r="X5" s="32">
        <v>2015</v>
      </c>
      <c r="Y5" s="32">
        <v>2016</v>
      </c>
      <c r="Z5" s="32">
        <v>2017</v>
      </c>
      <c r="AA5" s="32">
        <v>2018</v>
      </c>
      <c r="AB5" s="33"/>
      <c r="AC5" s="31"/>
      <c r="AG5" s="25"/>
    </row>
    <row r="6" spans="1:33" ht="15.75">
      <c r="A6" s="102"/>
      <c r="B6" s="126"/>
      <c r="C6" s="231" t="str">
        <f>+Fedőlap!$E$15</f>
        <v>Dátum: 2023.04.12.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8"/>
      <c r="W6" s="288"/>
      <c r="X6" s="288"/>
      <c r="Y6" s="288"/>
      <c r="Z6" s="288"/>
      <c r="AA6" s="288"/>
      <c r="AB6" s="36"/>
      <c r="AC6" s="31"/>
      <c r="AG6" s="25"/>
    </row>
    <row r="7" spans="1:33" ht="16.5" thickBot="1">
      <c r="A7" s="102"/>
      <c r="B7" s="126"/>
      <c r="C7" s="20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4"/>
      <c r="W7" s="34"/>
      <c r="X7" s="34"/>
      <c r="Y7" s="34"/>
      <c r="Z7" s="34"/>
      <c r="AA7" s="34"/>
      <c r="AB7" s="38"/>
      <c r="AC7" s="31"/>
      <c r="AG7" s="25"/>
    </row>
    <row r="8" spans="1:33" ht="17.25" thickTop="1" thickBot="1">
      <c r="A8" s="102" t="s">
        <v>30</v>
      </c>
      <c r="B8" s="126"/>
      <c r="C8" s="270" t="s">
        <v>190</v>
      </c>
      <c r="D8" s="289">
        <v>-133890</v>
      </c>
      <c r="E8" s="290">
        <v>77085</v>
      </c>
      <c r="F8" s="290">
        <v>-177617</v>
      </c>
      <c r="G8" s="290">
        <v>-540191</v>
      </c>
      <c r="H8" s="290">
        <v>-328319</v>
      </c>
      <c r="I8" s="290">
        <v>-367790</v>
      </c>
      <c r="J8" s="290">
        <v>-402941</v>
      </c>
      <c r="K8" s="290">
        <v>-1469610</v>
      </c>
      <c r="L8" s="290">
        <v>-732419</v>
      </c>
      <c r="M8" s="290">
        <v>-904520</v>
      </c>
      <c r="N8" s="290">
        <v>-547801</v>
      </c>
      <c r="O8" s="290">
        <v>-1961632</v>
      </c>
      <c r="P8" s="290">
        <v>-1398117</v>
      </c>
      <c r="Q8" s="290">
        <v>-869962</v>
      </c>
      <c r="R8" s="290">
        <v>-743718</v>
      </c>
      <c r="S8" s="290">
        <v>-794088</v>
      </c>
      <c r="T8" s="290">
        <v>-1657935</v>
      </c>
      <c r="U8" s="290">
        <v>-481082</v>
      </c>
      <c r="V8" s="291">
        <v>-933577</v>
      </c>
      <c r="W8" s="291">
        <v>-810966.5</v>
      </c>
      <c r="X8" s="291">
        <v>-1211646.8999999999</v>
      </c>
      <c r="Y8" s="291">
        <v>-748070.9</v>
      </c>
      <c r="Z8" s="291">
        <v>-1690325.0000000009</v>
      </c>
      <c r="AA8" s="291">
        <v>-1367743</v>
      </c>
      <c r="AB8" s="128"/>
      <c r="AC8" s="39"/>
      <c r="AG8" s="25"/>
    </row>
    <row r="9" spans="1:33" ht="16.5" thickTop="1">
      <c r="A9" s="102"/>
      <c r="B9" s="126"/>
      <c r="C9" s="271" t="s">
        <v>269</v>
      </c>
      <c r="D9" s="253" t="s">
        <v>270</v>
      </c>
      <c r="E9" s="253" t="s">
        <v>270</v>
      </c>
      <c r="F9" s="253" t="s">
        <v>270</v>
      </c>
      <c r="G9" s="253" t="s">
        <v>270</v>
      </c>
      <c r="H9" s="253" t="s">
        <v>270</v>
      </c>
      <c r="I9" s="253" t="s">
        <v>270</v>
      </c>
      <c r="J9" s="253" t="s">
        <v>270</v>
      </c>
      <c r="K9" s="253" t="s">
        <v>270</v>
      </c>
      <c r="L9" s="253" t="s">
        <v>270</v>
      </c>
      <c r="M9" s="253" t="s">
        <v>270</v>
      </c>
      <c r="N9" s="253" t="s">
        <v>270</v>
      </c>
      <c r="O9" s="253" t="s">
        <v>270</v>
      </c>
      <c r="P9" s="253" t="s">
        <v>270</v>
      </c>
      <c r="Q9" s="253" t="s">
        <v>399</v>
      </c>
      <c r="R9" s="253" t="s">
        <v>399</v>
      </c>
      <c r="S9" s="253" t="s">
        <v>399</v>
      </c>
      <c r="T9" s="253" t="s">
        <v>399</v>
      </c>
      <c r="U9" s="253" t="s">
        <v>399</v>
      </c>
      <c r="V9" s="253" t="s">
        <v>270</v>
      </c>
      <c r="W9" s="253" t="s">
        <v>270</v>
      </c>
      <c r="X9" s="253" t="s">
        <v>270</v>
      </c>
      <c r="Y9" s="253" t="s">
        <v>270</v>
      </c>
      <c r="Z9" s="253" t="s">
        <v>270</v>
      </c>
      <c r="AA9" s="253" t="s">
        <v>270</v>
      </c>
      <c r="AB9" s="129"/>
      <c r="AC9" s="40"/>
      <c r="AG9" s="25"/>
    </row>
    <row r="10" spans="1:33" ht="15.75">
      <c r="A10" s="102"/>
      <c r="B10" s="126"/>
      <c r="C10" s="272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130"/>
      <c r="AC10" s="40"/>
      <c r="AG10" s="25"/>
    </row>
    <row r="11" spans="1:33" ht="15.75">
      <c r="A11" s="102" t="s">
        <v>31</v>
      </c>
      <c r="B11" s="126"/>
      <c r="C11" s="273" t="s">
        <v>191</v>
      </c>
      <c r="D11" s="294">
        <v>-154251</v>
      </c>
      <c r="E11" s="294">
        <v>-208943</v>
      </c>
      <c r="F11" s="294">
        <v>-159567</v>
      </c>
      <c r="G11" s="294">
        <v>-19064</v>
      </c>
      <c r="H11" s="294">
        <v>-52376</v>
      </c>
      <c r="I11" s="294">
        <v>-83484</v>
      </c>
      <c r="J11" s="294">
        <v>-29945</v>
      </c>
      <c r="K11" s="294">
        <v>69117</v>
      </c>
      <c r="L11" s="294">
        <v>-22114</v>
      </c>
      <c r="M11" s="294">
        <v>4388</v>
      </c>
      <c r="N11" s="294">
        <v>-378922</v>
      </c>
      <c r="O11" s="294">
        <v>-1273</v>
      </c>
      <c r="P11" s="294">
        <v>68556</v>
      </c>
      <c r="Q11" s="294">
        <v>3560</v>
      </c>
      <c r="R11" s="294">
        <v>-12043</v>
      </c>
      <c r="S11" s="294">
        <v>-100501</v>
      </c>
      <c r="T11" s="294">
        <v>539417</v>
      </c>
      <c r="U11" s="294">
        <v>-35950</v>
      </c>
      <c r="V11" s="294">
        <v>-51908</v>
      </c>
      <c r="W11" s="294">
        <v>88489.902798999974</v>
      </c>
      <c r="X11" s="294">
        <v>-164043.87906400001</v>
      </c>
      <c r="Y11" s="294">
        <v>-53167.966140999997</v>
      </c>
      <c r="Z11" s="294">
        <v>-108500.66901400001</v>
      </c>
      <c r="AA11" s="294">
        <v>10869</v>
      </c>
      <c r="AB11" s="131"/>
      <c r="AC11" s="40"/>
      <c r="AG11" s="25"/>
    </row>
    <row r="12" spans="1:33" ht="15.75">
      <c r="A12" s="102" t="s">
        <v>32</v>
      </c>
      <c r="B12" s="126"/>
      <c r="C12" s="274" t="s">
        <v>192</v>
      </c>
      <c r="D12" s="294">
        <v>36787</v>
      </c>
      <c r="E12" s="294">
        <v>12548</v>
      </c>
      <c r="F12" s="294">
        <v>23521</v>
      </c>
      <c r="G12" s="294">
        <v>9239</v>
      </c>
      <c r="H12" s="294">
        <v>13798</v>
      </c>
      <c r="I12" s="294">
        <v>16794</v>
      </c>
      <c r="J12" s="294">
        <v>20492</v>
      </c>
      <c r="K12" s="294">
        <v>12484</v>
      </c>
      <c r="L12" s="294">
        <v>17933</v>
      </c>
      <c r="M12" s="294">
        <v>20941</v>
      </c>
      <c r="N12" s="294">
        <v>30360</v>
      </c>
      <c r="O12" s="294">
        <v>15022</v>
      </c>
      <c r="P12" s="294">
        <v>19422</v>
      </c>
      <c r="Q12" s="294">
        <v>20182</v>
      </c>
      <c r="R12" s="294">
        <v>21344</v>
      </c>
      <c r="S12" s="294">
        <v>19188</v>
      </c>
      <c r="T12" s="294">
        <v>25445</v>
      </c>
      <c r="U12" s="294">
        <v>4653</v>
      </c>
      <c r="V12" s="294">
        <v>19911</v>
      </c>
      <c r="W12" s="294">
        <v>10141</v>
      </c>
      <c r="X12" s="294">
        <v>20489.828000000001</v>
      </c>
      <c r="Y12" s="294">
        <v>43434.789104000003</v>
      </c>
      <c r="Z12" s="294">
        <v>139585.24151299999</v>
      </c>
      <c r="AA12" s="294">
        <v>102789</v>
      </c>
      <c r="AB12" s="131" t="s">
        <v>12</v>
      </c>
      <c r="AC12" s="40"/>
      <c r="AG12" s="25"/>
    </row>
    <row r="13" spans="1:33" ht="15.75">
      <c r="A13" s="102" t="s">
        <v>33</v>
      </c>
      <c r="B13" s="126"/>
      <c r="C13" s="275" t="s">
        <v>193</v>
      </c>
      <c r="D13" s="294">
        <v>-46402</v>
      </c>
      <c r="E13" s="294">
        <v>-52602</v>
      </c>
      <c r="F13" s="294">
        <v>-67157</v>
      </c>
      <c r="G13" s="294">
        <v>-52128</v>
      </c>
      <c r="H13" s="294">
        <v>-34996</v>
      </c>
      <c r="I13" s="294">
        <v>-83437</v>
      </c>
      <c r="J13" s="294">
        <v>-26473</v>
      </c>
      <c r="K13" s="294">
        <v>-25090</v>
      </c>
      <c r="L13" s="294">
        <v>-43719</v>
      </c>
      <c r="M13" s="294">
        <v>-30346</v>
      </c>
      <c r="N13" s="294">
        <v>-18715</v>
      </c>
      <c r="O13" s="294">
        <v>-19872</v>
      </c>
      <c r="P13" s="294">
        <v>-10609</v>
      </c>
      <c r="Q13" s="294">
        <v>-16033</v>
      </c>
      <c r="R13" s="294">
        <v>-6746</v>
      </c>
      <c r="S13" s="294">
        <v>-9128</v>
      </c>
      <c r="T13" s="294">
        <v>-8911</v>
      </c>
      <c r="U13" s="294">
        <v>-6214</v>
      </c>
      <c r="V13" s="294">
        <v>-12677</v>
      </c>
      <c r="W13" s="294">
        <v>-17098.186999999998</v>
      </c>
      <c r="X13" s="294">
        <v>-10714.539999999999</v>
      </c>
      <c r="Y13" s="294">
        <v>-10473.956533999999</v>
      </c>
      <c r="Z13" s="294">
        <v>-13248.508934999998</v>
      </c>
      <c r="AA13" s="294">
        <v>-13951</v>
      </c>
      <c r="AB13" s="131"/>
      <c r="AC13" s="40"/>
      <c r="AG13" s="25"/>
    </row>
    <row r="14" spans="1:33" ht="26.25">
      <c r="A14" s="102" t="s">
        <v>34</v>
      </c>
      <c r="B14" s="126"/>
      <c r="C14" s="275" t="s">
        <v>194</v>
      </c>
      <c r="D14" s="294">
        <v>13360</v>
      </c>
      <c r="E14" s="294">
        <v>62191</v>
      </c>
      <c r="F14" s="294">
        <v>25728</v>
      </c>
      <c r="G14" s="294">
        <v>49248</v>
      </c>
      <c r="H14" s="294">
        <v>12252</v>
      </c>
      <c r="I14" s="294">
        <v>7614</v>
      </c>
      <c r="J14" s="294">
        <v>10996</v>
      </c>
      <c r="K14" s="294">
        <v>107849</v>
      </c>
      <c r="L14" s="294">
        <v>5247</v>
      </c>
      <c r="M14" s="294">
        <v>8496</v>
      </c>
      <c r="N14" s="294">
        <v>8056</v>
      </c>
      <c r="O14" s="294">
        <v>17264</v>
      </c>
      <c r="P14" s="294">
        <v>25067</v>
      </c>
      <c r="Q14" s="294">
        <v>21561</v>
      </c>
      <c r="R14" s="294">
        <v>38618</v>
      </c>
      <c r="S14" s="294">
        <v>1437</v>
      </c>
      <c r="T14" s="294">
        <v>557577</v>
      </c>
      <c r="U14" s="294">
        <v>9519</v>
      </c>
      <c r="V14" s="294">
        <v>113652</v>
      </c>
      <c r="W14" s="294">
        <v>179623.462</v>
      </c>
      <c r="X14" s="294">
        <v>18764.375</v>
      </c>
      <c r="Y14" s="294">
        <v>52131.457461999998</v>
      </c>
      <c r="Z14" s="294">
        <v>41849.862690999995</v>
      </c>
      <c r="AA14" s="294">
        <v>16236</v>
      </c>
      <c r="AB14" s="227" t="s">
        <v>409</v>
      </c>
      <c r="AC14" s="40"/>
      <c r="AG14" s="25"/>
    </row>
    <row r="15" spans="1:33" ht="26.25">
      <c r="A15" s="102" t="s">
        <v>35</v>
      </c>
      <c r="B15" s="126"/>
      <c r="C15" s="276" t="s">
        <v>195</v>
      </c>
      <c r="D15" s="294">
        <v>-150014</v>
      </c>
      <c r="E15" s="294">
        <v>-228527</v>
      </c>
      <c r="F15" s="294">
        <v>-173248</v>
      </c>
      <c r="G15" s="294">
        <v>-67645</v>
      </c>
      <c r="H15" s="294">
        <v>-73727</v>
      </c>
      <c r="I15" s="294">
        <v>-21055</v>
      </c>
      <c r="J15" s="294">
        <v>-29736</v>
      </c>
      <c r="K15" s="294">
        <v>-23523</v>
      </c>
      <c r="L15" s="294">
        <v>-580</v>
      </c>
      <c r="M15" s="294">
        <v>-223</v>
      </c>
      <c r="N15" s="294">
        <v>-401919</v>
      </c>
      <c r="O15" s="294">
        <v>-2258</v>
      </c>
      <c r="P15" s="294">
        <v>-7921</v>
      </c>
      <c r="Q15" s="294">
        <v>-30740</v>
      </c>
      <c r="R15" s="294">
        <v>-16270</v>
      </c>
      <c r="S15" s="294">
        <v>-1930</v>
      </c>
      <c r="T15" s="294">
        <v>-1195</v>
      </c>
      <c r="U15" s="294">
        <v>-76</v>
      </c>
      <c r="V15" s="294">
        <v>-25846</v>
      </c>
      <c r="W15" s="294">
        <v>-97.713000000003376</v>
      </c>
      <c r="X15" s="294">
        <v>-91628.894</v>
      </c>
      <c r="Y15" s="294">
        <v>-7467.3348509999996</v>
      </c>
      <c r="Z15" s="294">
        <v>-147.881362</v>
      </c>
      <c r="AA15" s="294">
        <v>-4598</v>
      </c>
      <c r="AB15" s="326" t="s">
        <v>410</v>
      </c>
      <c r="AC15" s="40"/>
      <c r="AG15" s="25"/>
    </row>
    <row r="16" spans="1:33" ht="15.75">
      <c r="A16" s="102" t="s">
        <v>36</v>
      </c>
      <c r="B16" s="126"/>
      <c r="C16" s="277" t="s">
        <v>196</v>
      </c>
      <c r="D16" s="294">
        <v>-7982</v>
      </c>
      <c r="E16" s="294">
        <v>-2553</v>
      </c>
      <c r="F16" s="294">
        <v>31589</v>
      </c>
      <c r="G16" s="294">
        <v>42222</v>
      </c>
      <c r="H16" s="294">
        <v>30297</v>
      </c>
      <c r="I16" s="294">
        <v>-3400</v>
      </c>
      <c r="J16" s="294">
        <v>-5224</v>
      </c>
      <c r="K16" s="294">
        <v>-2603</v>
      </c>
      <c r="L16" s="294">
        <v>-995</v>
      </c>
      <c r="M16" s="294">
        <v>5520</v>
      </c>
      <c r="N16" s="294">
        <v>3296</v>
      </c>
      <c r="O16" s="294">
        <v>-11429</v>
      </c>
      <c r="P16" s="294">
        <v>42597</v>
      </c>
      <c r="Q16" s="294">
        <v>8590</v>
      </c>
      <c r="R16" s="294">
        <v>-48989</v>
      </c>
      <c r="S16" s="294">
        <v>-110068</v>
      </c>
      <c r="T16" s="294">
        <v>-33499</v>
      </c>
      <c r="U16" s="294">
        <v>-43832</v>
      </c>
      <c r="V16" s="294">
        <v>-146948</v>
      </c>
      <c r="W16" s="294">
        <v>-84078.659201000002</v>
      </c>
      <c r="X16" s="294">
        <v>-100954.64806400001</v>
      </c>
      <c r="Y16" s="294">
        <v>-130792.92132199999</v>
      </c>
      <c r="Z16" s="294">
        <v>-276539.38292100001</v>
      </c>
      <c r="AA16" s="294">
        <v>-89607</v>
      </c>
      <c r="AB16" s="131"/>
      <c r="AC16" s="40"/>
      <c r="AG16" s="25"/>
    </row>
    <row r="17" spans="1:33" ht="15.75">
      <c r="A17" s="102"/>
      <c r="B17" s="126"/>
      <c r="C17" s="278" t="s">
        <v>268</v>
      </c>
      <c r="D17" s="294" t="s">
        <v>430</v>
      </c>
      <c r="E17" s="294" t="s">
        <v>430</v>
      </c>
      <c r="F17" s="294" t="s">
        <v>430</v>
      </c>
      <c r="G17" s="294" t="s">
        <v>430</v>
      </c>
      <c r="H17" s="294" t="s">
        <v>430</v>
      </c>
      <c r="I17" s="294" t="s">
        <v>430</v>
      </c>
      <c r="J17" s="294" t="s">
        <v>430</v>
      </c>
      <c r="K17" s="294" t="s">
        <v>430</v>
      </c>
      <c r="L17" s="294" t="s">
        <v>430</v>
      </c>
      <c r="M17" s="294" t="s">
        <v>430</v>
      </c>
      <c r="N17" s="294" t="s">
        <v>430</v>
      </c>
      <c r="O17" s="294" t="s">
        <v>430</v>
      </c>
      <c r="P17" s="294" t="s">
        <v>430</v>
      </c>
      <c r="Q17" s="294">
        <v>0</v>
      </c>
      <c r="R17" s="294">
        <v>0</v>
      </c>
      <c r="S17" s="294">
        <v>0</v>
      </c>
      <c r="T17" s="294">
        <v>0</v>
      </c>
      <c r="U17" s="294">
        <v>0</v>
      </c>
      <c r="V17" s="294">
        <v>0</v>
      </c>
      <c r="W17" s="294" t="s">
        <v>430</v>
      </c>
      <c r="X17" s="294" t="s">
        <v>430</v>
      </c>
      <c r="Y17" s="294" t="s">
        <v>430</v>
      </c>
      <c r="Z17" s="294" t="s">
        <v>430</v>
      </c>
      <c r="AA17" s="294" t="s">
        <v>430</v>
      </c>
      <c r="AB17" s="131"/>
      <c r="AC17" s="40"/>
      <c r="AG17" s="25"/>
    </row>
    <row r="18" spans="1:33" ht="15.75">
      <c r="A18" s="102"/>
      <c r="B18" s="126"/>
      <c r="C18" s="278" t="s">
        <v>360</v>
      </c>
      <c r="D18" s="294">
        <v>0</v>
      </c>
      <c r="E18" s="294">
        <v>0</v>
      </c>
      <c r="F18" s="294">
        <v>29542</v>
      </c>
      <c r="G18" s="294">
        <v>39740</v>
      </c>
      <c r="H18" s="294">
        <v>31331</v>
      </c>
      <c r="I18" s="294">
        <v>-5976</v>
      </c>
      <c r="J18" s="294">
        <v>-4980</v>
      </c>
      <c r="K18" s="294">
        <v>-2149</v>
      </c>
      <c r="L18" s="294">
        <v>6635</v>
      </c>
      <c r="M18" s="294">
        <v>3700</v>
      </c>
      <c r="N18" s="294">
        <v>-2166</v>
      </c>
      <c r="O18" s="294">
        <v>-12102</v>
      </c>
      <c r="P18" s="294">
        <v>5037</v>
      </c>
      <c r="Q18" s="294">
        <v>10036</v>
      </c>
      <c r="R18" s="294">
        <v>20743</v>
      </c>
      <c r="S18" s="294">
        <v>-20868</v>
      </c>
      <c r="T18" s="294">
        <v>-24526</v>
      </c>
      <c r="U18" s="294">
        <v>-26623</v>
      </c>
      <c r="V18" s="294">
        <v>-53970</v>
      </c>
      <c r="W18" s="294">
        <v>-85748</v>
      </c>
      <c r="X18" s="294">
        <v>-120341</v>
      </c>
      <c r="Y18" s="294">
        <v>-119060</v>
      </c>
      <c r="Z18" s="294">
        <v>-113887</v>
      </c>
      <c r="AA18" s="294">
        <v>-85235</v>
      </c>
      <c r="AB18" s="131"/>
      <c r="AC18" s="40"/>
      <c r="AG18" s="25"/>
    </row>
    <row r="19" spans="1:33" ht="15.75">
      <c r="A19" s="102" t="s">
        <v>49</v>
      </c>
      <c r="B19" s="126"/>
      <c r="C19" s="284" t="s">
        <v>394</v>
      </c>
      <c r="D19" s="295">
        <v>1848</v>
      </c>
      <c r="E19" s="295">
        <v>262</v>
      </c>
      <c r="F19" s="295">
        <v>-238</v>
      </c>
      <c r="G19" s="295">
        <v>-4</v>
      </c>
      <c r="H19" s="295">
        <v>-400</v>
      </c>
      <c r="I19" s="295">
        <v>1328</v>
      </c>
      <c r="J19" s="295">
        <v>-1661</v>
      </c>
      <c r="K19" s="295">
        <v>-1266</v>
      </c>
      <c r="L19" s="295">
        <v>-8062</v>
      </c>
      <c r="M19" s="295">
        <v>990</v>
      </c>
      <c r="N19" s="295">
        <v>4859</v>
      </c>
      <c r="O19" s="295">
        <v>-4662</v>
      </c>
      <c r="P19" s="295">
        <v>4252</v>
      </c>
      <c r="Q19" s="295">
        <v>-226</v>
      </c>
      <c r="R19" s="295">
        <v>-2432</v>
      </c>
      <c r="S19" s="295">
        <v>-1587</v>
      </c>
      <c r="T19" s="295">
        <v>-428</v>
      </c>
      <c r="U19" s="295">
        <v>-46</v>
      </c>
      <c r="V19" s="295">
        <v>-229</v>
      </c>
      <c r="W19" s="295">
        <v>-40</v>
      </c>
      <c r="X19" s="295">
        <v>-25376.161999999997</v>
      </c>
      <c r="Y19" s="295">
        <v>-7755.2814419999995</v>
      </c>
      <c r="Z19" s="295">
        <v>48833.163814</v>
      </c>
      <c r="AA19" s="295">
        <v>0</v>
      </c>
      <c r="AB19" s="152"/>
      <c r="AC19" s="40"/>
      <c r="AG19" s="25"/>
    </row>
    <row r="20" spans="1:33" ht="15.75">
      <c r="A20" s="102" t="s">
        <v>50</v>
      </c>
      <c r="B20" s="126"/>
      <c r="C20" s="286" t="s">
        <v>393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295">
        <v>-1403</v>
      </c>
      <c r="Q20" s="295">
        <v>-5446</v>
      </c>
      <c r="R20" s="295">
        <v>-39847</v>
      </c>
      <c r="S20" s="295">
        <v>4039</v>
      </c>
      <c r="T20" s="295">
        <v>1070</v>
      </c>
      <c r="U20" s="295">
        <v>-5083</v>
      </c>
      <c r="V20" s="295">
        <v>-8277</v>
      </c>
      <c r="W20" s="295">
        <v>-14940</v>
      </c>
      <c r="X20" s="295">
        <v>0</v>
      </c>
      <c r="Y20" s="295">
        <v>0</v>
      </c>
      <c r="Z20" s="295">
        <v>0</v>
      </c>
      <c r="AA20" s="295">
        <v>0</v>
      </c>
      <c r="AB20" s="152"/>
      <c r="AC20" s="40"/>
      <c r="AG20" s="25"/>
    </row>
    <row r="21" spans="1:33" ht="15.75">
      <c r="A21" s="102"/>
      <c r="B21" s="126"/>
      <c r="C21" s="280"/>
      <c r="D21" s="186"/>
      <c r="E21" s="187"/>
      <c r="F21" s="187"/>
      <c r="G21" s="187"/>
      <c r="H21" s="187"/>
      <c r="I21" s="187"/>
      <c r="J21" s="187"/>
      <c r="K21" s="187"/>
      <c r="L21" s="187"/>
      <c r="M21" s="196"/>
      <c r="N21" s="196"/>
      <c r="O21" s="196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31"/>
      <c r="AC21" s="40"/>
      <c r="AG21" s="25"/>
    </row>
    <row r="22" spans="1:33" ht="15.75">
      <c r="A22" s="102"/>
      <c r="B22" s="126"/>
      <c r="C22" s="281" t="s">
        <v>233</v>
      </c>
      <c r="D22" s="294" t="s">
        <v>158</v>
      </c>
      <c r="E22" s="294" t="s">
        <v>158</v>
      </c>
      <c r="F22" s="294" t="s">
        <v>158</v>
      </c>
      <c r="G22" s="294" t="s">
        <v>158</v>
      </c>
      <c r="H22" s="294" t="s">
        <v>158</v>
      </c>
      <c r="I22" s="294" t="s">
        <v>158</v>
      </c>
      <c r="J22" s="294" t="s">
        <v>158</v>
      </c>
      <c r="K22" s="294" t="s">
        <v>158</v>
      </c>
      <c r="L22" s="294" t="s">
        <v>158</v>
      </c>
      <c r="M22" s="294" t="s">
        <v>158</v>
      </c>
      <c r="N22" s="294" t="s">
        <v>158</v>
      </c>
      <c r="O22" s="294" t="s">
        <v>158</v>
      </c>
      <c r="P22" s="294" t="s">
        <v>158</v>
      </c>
      <c r="Q22" s="294" t="s">
        <v>158</v>
      </c>
      <c r="R22" s="294" t="s">
        <v>158</v>
      </c>
      <c r="S22" s="294" t="s">
        <v>158</v>
      </c>
      <c r="T22" s="294" t="s">
        <v>158</v>
      </c>
      <c r="U22" s="294" t="s">
        <v>158</v>
      </c>
      <c r="V22" s="294" t="s">
        <v>158</v>
      </c>
      <c r="W22" s="294" t="s">
        <v>158</v>
      </c>
      <c r="X22" s="294" t="s">
        <v>158</v>
      </c>
      <c r="Y22" s="294" t="s">
        <v>158</v>
      </c>
      <c r="Z22" s="294" t="s">
        <v>158</v>
      </c>
      <c r="AA22" s="294" t="s">
        <v>158</v>
      </c>
      <c r="AB22" s="131"/>
      <c r="AC22" s="40"/>
      <c r="AG22" s="25"/>
    </row>
    <row r="23" spans="1:33" ht="15.75">
      <c r="A23" s="102"/>
      <c r="B23" s="126"/>
      <c r="C23" s="279" t="s">
        <v>197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95">
        <v>0</v>
      </c>
      <c r="W23" s="295">
        <v>0</v>
      </c>
      <c r="X23" s="295">
        <v>0</v>
      </c>
      <c r="Y23" s="295">
        <v>0</v>
      </c>
      <c r="Z23" s="295">
        <v>0</v>
      </c>
      <c r="AA23" s="295">
        <v>0</v>
      </c>
      <c r="AB23" s="132"/>
      <c r="AC23" s="40"/>
      <c r="AG23" s="25"/>
    </row>
    <row r="24" spans="1:33" ht="15.75">
      <c r="A24" s="102"/>
      <c r="B24" s="126"/>
      <c r="C24" s="279" t="s">
        <v>198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5">
        <v>0</v>
      </c>
      <c r="Y24" s="295">
        <v>0</v>
      </c>
      <c r="Z24" s="295">
        <v>0</v>
      </c>
      <c r="AA24" s="295">
        <v>0</v>
      </c>
      <c r="AB24" s="132"/>
      <c r="AC24" s="40"/>
      <c r="AG24" s="25"/>
    </row>
    <row r="25" spans="1:33" ht="15.75">
      <c r="A25" s="102"/>
      <c r="B25" s="126"/>
      <c r="C25" s="282"/>
      <c r="D25" s="44"/>
      <c r="E25" s="45"/>
      <c r="F25" s="45"/>
      <c r="G25" s="45"/>
      <c r="H25" s="45"/>
      <c r="I25" s="45"/>
      <c r="J25" s="45"/>
      <c r="K25" s="45"/>
      <c r="L25" s="45"/>
      <c r="M25" s="55"/>
      <c r="N25" s="55"/>
      <c r="O25" s="55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31"/>
      <c r="AC25" s="40"/>
      <c r="AG25" s="25"/>
    </row>
    <row r="26" spans="1:33" ht="15.75">
      <c r="A26" s="102" t="s">
        <v>37</v>
      </c>
      <c r="B26" s="126"/>
      <c r="C26" s="273" t="s">
        <v>375</v>
      </c>
      <c r="D26" s="294">
        <v>-18665</v>
      </c>
      <c r="E26" s="294">
        <v>-93473</v>
      </c>
      <c r="F26" s="294">
        <v>-30032</v>
      </c>
      <c r="G26" s="294">
        <v>-15715</v>
      </c>
      <c r="H26" s="294">
        <v>-2300</v>
      </c>
      <c r="I26" s="294">
        <v>54416</v>
      </c>
      <c r="J26" s="294">
        <v>2492</v>
      </c>
      <c r="K26" s="294">
        <v>11287</v>
      </c>
      <c r="L26" s="294">
        <v>6723</v>
      </c>
      <c r="M26" s="294">
        <v>-38590</v>
      </c>
      <c r="N26" s="294">
        <v>-62554</v>
      </c>
      <c r="O26" s="294">
        <v>20683</v>
      </c>
      <c r="P26" s="294">
        <v>-60682</v>
      </c>
      <c r="Q26" s="294">
        <v>40310</v>
      </c>
      <c r="R26" s="294">
        <v>-76937</v>
      </c>
      <c r="S26" s="294">
        <v>-5065</v>
      </c>
      <c r="T26" s="294">
        <v>-30701</v>
      </c>
      <c r="U26" s="294">
        <v>-24532</v>
      </c>
      <c r="V26" s="294">
        <v>8559</v>
      </c>
      <c r="W26" s="294">
        <v>-59558</v>
      </c>
      <c r="X26" s="294">
        <v>20121</v>
      </c>
      <c r="Y26" s="294">
        <v>83603</v>
      </c>
      <c r="Z26" s="294">
        <v>154737</v>
      </c>
      <c r="AA26" s="294">
        <v>86106</v>
      </c>
      <c r="AB26" s="131"/>
      <c r="AC26" s="40"/>
      <c r="AG26" s="25"/>
    </row>
    <row r="27" spans="1:33" ht="15.75">
      <c r="A27" s="102"/>
      <c r="B27" s="126"/>
      <c r="C27" s="161"/>
      <c r="D27" s="296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131"/>
      <c r="AC27" s="40"/>
      <c r="AG27" s="25"/>
    </row>
    <row r="28" spans="1:33" ht="15.75">
      <c r="A28" s="102" t="s">
        <v>38</v>
      </c>
      <c r="B28" s="126"/>
      <c r="C28" s="281" t="s">
        <v>200</v>
      </c>
      <c r="D28" s="294">
        <v>-2000</v>
      </c>
      <c r="E28" s="294">
        <v>18593</v>
      </c>
      <c r="F28" s="294">
        <v>6151</v>
      </c>
      <c r="G28" s="294">
        <v>26293</v>
      </c>
      <c r="H28" s="294">
        <v>12037</v>
      </c>
      <c r="I28" s="294">
        <v>28648</v>
      </c>
      <c r="J28" s="294">
        <v>40819</v>
      </c>
      <c r="K28" s="294">
        <v>43019</v>
      </c>
      <c r="L28" s="294">
        <v>43107</v>
      </c>
      <c r="M28" s="294">
        <v>153696</v>
      </c>
      <c r="N28" s="294">
        <v>-51965</v>
      </c>
      <c r="O28" s="294">
        <v>58596</v>
      </c>
      <c r="P28" s="294">
        <v>25535</v>
      </c>
      <c r="Q28" s="294">
        <v>7897</v>
      </c>
      <c r="R28" s="294">
        <v>80308</v>
      </c>
      <c r="S28" s="294">
        <v>26467</v>
      </c>
      <c r="T28" s="294">
        <v>35238</v>
      </c>
      <c r="U28" s="294">
        <v>-43244</v>
      </c>
      <c r="V28" s="294">
        <v>87290.5</v>
      </c>
      <c r="W28" s="294">
        <v>141021.62400000004</v>
      </c>
      <c r="X28" s="294">
        <v>825731.13100000005</v>
      </c>
      <c r="Y28" s="294">
        <v>-234727.91262099985</v>
      </c>
      <c r="Z28" s="294">
        <v>202885.42972099976</v>
      </c>
      <c r="AA28" s="294">
        <v>40299</v>
      </c>
      <c r="AB28" s="131"/>
      <c r="AC28" s="40"/>
      <c r="AG28" s="25"/>
    </row>
    <row r="29" spans="1:33" ht="15.75">
      <c r="A29" s="102" t="s">
        <v>51</v>
      </c>
      <c r="B29" s="126"/>
      <c r="C29" s="279" t="s">
        <v>224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-3435</v>
      </c>
      <c r="L29" s="295">
        <v>76</v>
      </c>
      <c r="M29" s="295">
        <v>1168</v>
      </c>
      <c r="N29" s="295">
        <v>8118</v>
      </c>
      <c r="O29" s="295">
        <v>17787</v>
      </c>
      <c r="P29" s="295">
        <v>-3420</v>
      </c>
      <c r="Q29" s="295">
        <v>-6067</v>
      </c>
      <c r="R29" s="295">
        <v>8361</v>
      </c>
      <c r="S29" s="295">
        <v>9072</v>
      </c>
      <c r="T29" s="295">
        <v>-6397</v>
      </c>
      <c r="U29" s="295">
        <v>-990</v>
      </c>
      <c r="V29" s="295">
        <v>-1189</v>
      </c>
      <c r="W29" s="295">
        <v>-428</v>
      </c>
      <c r="X29" s="295">
        <v>3046</v>
      </c>
      <c r="Y29" s="295">
        <v>1659</v>
      </c>
      <c r="Z29" s="295">
        <v>-379</v>
      </c>
      <c r="AA29" s="295">
        <v>-28</v>
      </c>
      <c r="AB29" s="152"/>
      <c r="AC29" s="40"/>
      <c r="AG29" s="25"/>
    </row>
    <row r="30" spans="1:33" ht="15.75">
      <c r="A30" s="102"/>
      <c r="B30" s="126"/>
      <c r="C30" s="279" t="s">
        <v>225</v>
      </c>
      <c r="D30" s="295">
        <v>12439</v>
      </c>
      <c r="E30" s="295">
        <v>7562</v>
      </c>
      <c r="F30" s="295">
        <v>-21818</v>
      </c>
      <c r="G30" s="295">
        <v>13583</v>
      </c>
      <c r="H30" s="295">
        <v>-5016</v>
      </c>
      <c r="I30" s="295">
        <v>5744</v>
      </c>
      <c r="J30" s="295">
        <v>16200</v>
      </c>
      <c r="K30" s="295">
        <v>27352</v>
      </c>
      <c r="L30" s="295">
        <v>32821</v>
      </c>
      <c r="M30" s="295">
        <v>144535</v>
      </c>
      <c r="N30" s="295">
        <v>15484</v>
      </c>
      <c r="O30" s="295">
        <v>4253</v>
      </c>
      <c r="P30" s="295">
        <v>714</v>
      </c>
      <c r="Q30" s="295">
        <v>-14192</v>
      </c>
      <c r="R30" s="295">
        <v>61027</v>
      </c>
      <c r="S30" s="295">
        <v>-3556</v>
      </c>
      <c r="T30" s="295">
        <v>46057</v>
      </c>
      <c r="U30" s="295">
        <v>-7397</v>
      </c>
      <c r="V30" s="295">
        <v>80320</v>
      </c>
      <c r="W30" s="295">
        <v>41061</v>
      </c>
      <c r="X30" s="295">
        <v>24570</v>
      </c>
      <c r="Y30" s="295">
        <v>39901</v>
      </c>
      <c r="Z30" s="295">
        <v>41922.642119999975</v>
      </c>
      <c r="AA30" s="295">
        <v>64195</v>
      </c>
      <c r="AB30" s="152"/>
      <c r="AC30" s="40"/>
      <c r="AG30" s="25"/>
    </row>
    <row r="31" spans="1:33" ht="15.75">
      <c r="A31" s="102"/>
      <c r="B31" s="126"/>
      <c r="C31" s="279" t="s">
        <v>320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5">
        <v>0</v>
      </c>
      <c r="N31" s="295">
        <v>0</v>
      </c>
      <c r="O31" s="295">
        <v>0</v>
      </c>
      <c r="P31" s="295">
        <v>0</v>
      </c>
      <c r="Q31" s="295">
        <v>0</v>
      </c>
      <c r="R31" s="295">
        <v>-21814</v>
      </c>
      <c r="S31" s="295">
        <v>21814</v>
      </c>
      <c r="T31" s="295">
        <v>0</v>
      </c>
      <c r="U31" s="295">
        <v>0</v>
      </c>
      <c r="V31" s="295">
        <v>0</v>
      </c>
      <c r="W31" s="295">
        <v>0</v>
      </c>
      <c r="X31" s="295">
        <v>0</v>
      </c>
      <c r="Y31" s="295">
        <v>0</v>
      </c>
      <c r="Z31" s="295">
        <v>0</v>
      </c>
      <c r="AA31" s="295">
        <v>26040</v>
      </c>
      <c r="AB31" s="152"/>
      <c r="AC31" s="40"/>
      <c r="AG31" s="25"/>
    </row>
    <row r="32" spans="1:33" ht="15.75">
      <c r="A32" s="102" t="s">
        <v>52</v>
      </c>
      <c r="B32" s="126"/>
      <c r="C32" s="279" t="s">
        <v>271</v>
      </c>
      <c r="D32" s="295">
        <v>1600</v>
      </c>
      <c r="E32" s="295">
        <v>1600</v>
      </c>
      <c r="F32" s="295">
        <v>1600</v>
      </c>
      <c r="G32" s="295">
        <v>1600</v>
      </c>
      <c r="H32" s="295">
        <v>1600</v>
      </c>
      <c r="I32" s="295">
        <v>1600</v>
      </c>
      <c r="J32" s="295">
        <v>800</v>
      </c>
      <c r="K32" s="295">
        <v>800</v>
      </c>
      <c r="L32" s="295">
        <v>800</v>
      </c>
      <c r="M32" s="295">
        <v>-7878</v>
      </c>
      <c r="N32" s="295">
        <v>-75267</v>
      </c>
      <c r="O32" s="295">
        <v>10233</v>
      </c>
      <c r="P32" s="295">
        <v>-7267</v>
      </c>
      <c r="Q32" s="295">
        <v>15826</v>
      </c>
      <c r="R32" s="295">
        <v>18400</v>
      </c>
      <c r="S32" s="295">
        <v>18400</v>
      </c>
      <c r="T32" s="295">
        <v>6400</v>
      </c>
      <c r="U32" s="295">
        <v>6400</v>
      </c>
      <c r="V32" s="295">
        <v>8647</v>
      </c>
      <c r="W32" s="295">
        <v>20899</v>
      </c>
      <c r="X32" s="295">
        <v>28708</v>
      </c>
      <c r="Y32" s="295">
        <v>27375</v>
      </c>
      <c r="Z32" s="295">
        <v>26040</v>
      </c>
      <c r="AA32" s="295">
        <v>23736</v>
      </c>
      <c r="AB32" s="152"/>
      <c r="AC32" s="40"/>
      <c r="AG32" s="25"/>
    </row>
    <row r="33" spans="1:33" ht="15.75">
      <c r="A33" s="102"/>
      <c r="B33" s="126"/>
      <c r="C33" s="279" t="s">
        <v>381</v>
      </c>
      <c r="D33" s="295">
        <v>-16039</v>
      </c>
      <c r="E33" s="295">
        <v>9431</v>
      </c>
      <c r="F33" s="295">
        <v>26369</v>
      </c>
      <c r="G33" s="295">
        <v>11110</v>
      </c>
      <c r="H33" s="295">
        <v>15453</v>
      </c>
      <c r="I33" s="295">
        <v>21304</v>
      </c>
      <c r="J33" s="295">
        <v>23819</v>
      </c>
      <c r="K33" s="295">
        <v>18302</v>
      </c>
      <c r="L33" s="295">
        <v>9410</v>
      </c>
      <c r="M33" s="295">
        <v>2671</v>
      </c>
      <c r="N33" s="295">
        <v>11779</v>
      </c>
      <c r="O33" s="295">
        <v>19792</v>
      </c>
      <c r="P33" s="295">
        <v>-2278</v>
      </c>
      <c r="Q33" s="295">
        <v>6961</v>
      </c>
      <c r="R33" s="295">
        <v>-2654</v>
      </c>
      <c r="S33" s="295">
        <v>-39086</v>
      </c>
      <c r="T33" s="295">
        <v>-19104</v>
      </c>
      <c r="U33" s="295">
        <v>13253</v>
      </c>
      <c r="V33" s="295">
        <v>-4324</v>
      </c>
      <c r="W33" s="295">
        <v>70082.600000000006</v>
      </c>
      <c r="X33" s="295">
        <v>1222</v>
      </c>
      <c r="Y33" s="295">
        <v>-51457.7</v>
      </c>
      <c r="Z33" s="295">
        <v>30888.7</v>
      </c>
      <c r="AA33" s="295">
        <v>1909</v>
      </c>
      <c r="AB33" s="152" t="s">
        <v>426</v>
      </c>
      <c r="AC33" s="40"/>
      <c r="AG33" s="25"/>
    </row>
    <row r="34" spans="1:33" ht="15.75">
      <c r="A34" s="102"/>
      <c r="B34" s="126"/>
      <c r="C34" s="279" t="s">
        <v>370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-5042</v>
      </c>
      <c r="T34" s="295">
        <v>1153</v>
      </c>
      <c r="U34" s="295">
        <v>-5676</v>
      </c>
      <c r="V34" s="295">
        <v>785</v>
      </c>
      <c r="W34" s="295">
        <v>667</v>
      </c>
      <c r="X34" s="295">
        <v>887</v>
      </c>
      <c r="Y34" s="295">
        <v>20423</v>
      </c>
      <c r="Z34" s="295">
        <v>-17588</v>
      </c>
      <c r="AA34" s="295">
        <v>0</v>
      </c>
      <c r="AB34" s="152"/>
      <c r="AC34" s="40"/>
      <c r="AG34" s="25"/>
    </row>
    <row r="35" spans="1:33" ht="15.75">
      <c r="A35" s="102"/>
      <c r="B35" s="126"/>
      <c r="C35" s="279" t="s">
        <v>226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13200</v>
      </c>
      <c r="N35" s="295">
        <v>-12079</v>
      </c>
      <c r="O35" s="295">
        <v>6531</v>
      </c>
      <c r="P35" s="295">
        <v>37786</v>
      </c>
      <c r="Q35" s="295">
        <v>3610</v>
      </c>
      <c r="R35" s="295">
        <v>20573</v>
      </c>
      <c r="S35" s="295">
        <v>21785</v>
      </c>
      <c r="T35" s="295">
        <v>20133</v>
      </c>
      <c r="U35" s="295">
        <v>-43260</v>
      </c>
      <c r="V35" s="295">
        <v>1573</v>
      </c>
      <c r="W35" s="295">
        <v>7545.2570000000087</v>
      </c>
      <c r="X35" s="295">
        <v>765318</v>
      </c>
      <c r="Y35" s="295">
        <v>-275566</v>
      </c>
      <c r="Z35" s="295">
        <v>112357.69289299997</v>
      </c>
      <c r="AA35" s="295">
        <v>-75259</v>
      </c>
      <c r="AB35" s="152"/>
      <c r="AC35" s="40"/>
      <c r="AG35" s="25"/>
    </row>
    <row r="36" spans="1:33" ht="15.75">
      <c r="A36" s="102"/>
      <c r="B36" s="126"/>
      <c r="C36" s="279" t="s">
        <v>317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O36" s="295">
        <v>0</v>
      </c>
      <c r="P36" s="295">
        <v>0</v>
      </c>
      <c r="Q36" s="295">
        <v>1759</v>
      </c>
      <c r="R36" s="295">
        <v>-3585</v>
      </c>
      <c r="S36" s="295">
        <v>3080</v>
      </c>
      <c r="T36" s="295">
        <v>-13004</v>
      </c>
      <c r="U36" s="295">
        <v>-5574</v>
      </c>
      <c r="V36" s="295">
        <v>1478.5</v>
      </c>
      <c r="W36" s="295">
        <v>1194.7670000000217</v>
      </c>
      <c r="X36" s="295">
        <v>1980.1310000000522</v>
      </c>
      <c r="Y36" s="295">
        <v>2937.7873790001563</v>
      </c>
      <c r="Z36" s="295">
        <v>9643.3947079998088</v>
      </c>
      <c r="AA36" s="295">
        <v>-294</v>
      </c>
      <c r="AB36" s="228" t="s">
        <v>387</v>
      </c>
      <c r="AC36" s="40"/>
      <c r="AG36" s="25"/>
    </row>
    <row r="37" spans="1:33" ht="15.75">
      <c r="A37" s="102" t="s">
        <v>39</v>
      </c>
      <c r="B37" s="126"/>
      <c r="C37" s="281" t="s">
        <v>201</v>
      </c>
      <c r="D37" s="294">
        <v>32338</v>
      </c>
      <c r="E37" s="294">
        <v>-3960</v>
      </c>
      <c r="F37" s="294">
        <v>27691</v>
      </c>
      <c r="G37" s="294">
        <v>-27590</v>
      </c>
      <c r="H37" s="294">
        <v>-4022</v>
      </c>
      <c r="I37" s="294">
        <v>3283</v>
      </c>
      <c r="J37" s="294">
        <v>-21184</v>
      </c>
      <c r="K37" s="294">
        <v>-5236</v>
      </c>
      <c r="L37" s="294">
        <v>-185097</v>
      </c>
      <c r="M37" s="294">
        <v>-93972</v>
      </c>
      <c r="N37" s="294">
        <v>35215</v>
      </c>
      <c r="O37" s="294">
        <v>-58342</v>
      </c>
      <c r="P37" s="294">
        <v>123901</v>
      </c>
      <c r="Q37" s="294">
        <v>-6475</v>
      </c>
      <c r="R37" s="294">
        <v>-79423</v>
      </c>
      <c r="S37" s="294">
        <v>-33486</v>
      </c>
      <c r="T37" s="294">
        <v>-58374</v>
      </c>
      <c r="U37" s="294">
        <v>-149347</v>
      </c>
      <c r="V37" s="294">
        <v>-152443</v>
      </c>
      <c r="W37" s="294">
        <v>-232458.804</v>
      </c>
      <c r="X37" s="294">
        <v>12980</v>
      </c>
      <c r="Y37" s="294">
        <v>129647</v>
      </c>
      <c r="Z37" s="294">
        <v>450244.30293600005</v>
      </c>
      <c r="AA37" s="294">
        <v>261640</v>
      </c>
      <c r="AB37" s="152"/>
      <c r="AC37" s="40"/>
      <c r="AG37" s="25"/>
    </row>
    <row r="38" spans="1:33" ht="15.75">
      <c r="A38" s="102" t="s">
        <v>53</v>
      </c>
      <c r="B38" s="126"/>
      <c r="C38" s="279" t="s">
        <v>310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-878</v>
      </c>
      <c r="J38" s="295">
        <v>-1</v>
      </c>
      <c r="K38" s="295">
        <v>2216</v>
      </c>
      <c r="L38" s="295">
        <v>-7858</v>
      </c>
      <c r="M38" s="295">
        <v>6955</v>
      </c>
      <c r="N38" s="295">
        <v>-8158</v>
      </c>
      <c r="O38" s="295">
        <v>-14653</v>
      </c>
      <c r="P38" s="295">
        <v>50183</v>
      </c>
      <c r="Q38" s="295">
        <v>9099</v>
      </c>
      <c r="R38" s="295">
        <v>-56090</v>
      </c>
      <c r="S38" s="295">
        <v>-28148</v>
      </c>
      <c r="T38" s="295">
        <v>11921</v>
      </c>
      <c r="U38" s="295">
        <v>-17104</v>
      </c>
      <c r="V38" s="295">
        <v>-4323</v>
      </c>
      <c r="W38" s="295">
        <v>-31910</v>
      </c>
      <c r="X38" s="295">
        <v>12374</v>
      </c>
      <c r="Y38" s="295">
        <v>-14381</v>
      </c>
      <c r="Z38" s="295">
        <v>-39368</v>
      </c>
      <c r="AA38" s="295">
        <v>1291</v>
      </c>
      <c r="AB38" s="152"/>
      <c r="AC38" s="40"/>
      <c r="AG38" s="25"/>
    </row>
    <row r="39" spans="1:33" ht="15.75">
      <c r="A39" s="102"/>
      <c r="B39" s="126"/>
      <c r="C39" s="279" t="s">
        <v>311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-11747</v>
      </c>
      <c r="J39" s="295">
        <v>-8658</v>
      </c>
      <c r="K39" s="295">
        <v>-18414</v>
      </c>
      <c r="L39" s="295">
        <v>-4476</v>
      </c>
      <c r="M39" s="295">
        <v>-1789</v>
      </c>
      <c r="N39" s="295">
        <v>9100</v>
      </c>
      <c r="O39" s="295">
        <v>21515</v>
      </c>
      <c r="P39" s="295">
        <v>8260</v>
      </c>
      <c r="Q39" s="295">
        <v>740</v>
      </c>
      <c r="R39" s="295">
        <v>966</v>
      </c>
      <c r="S39" s="295">
        <v>5097</v>
      </c>
      <c r="T39" s="295">
        <v>-4073</v>
      </c>
      <c r="U39" s="295">
        <v>-14842</v>
      </c>
      <c r="V39" s="295">
        <v>-62471</v>
      </c>
      <c r="W39" s="295">
        <v>3530</v>
      </c>
      <c r="X39" s="295">
        <v>-15171</v>
      </c>
      <c r="Y39" s="295">
        <v>-30002</v>
      </c>
      <c r="Z39" s="295">
        <v>-19668</v>
      </c>
      <c r="AA39" s="295">
        <v>-13532</v>
      </c>
      <c r="AB39" s="152"/>
      <c r="AC39" s="40"/>
      <c r="AG39" s="25"/>
    </row>
    <row r="40" spans="1:33" ht="15.75">
      <c r="A40" s="102"/>
      <c r="B40" s="126"/>
      <c r="C40" s="279" t="s">
        <v>312</v>
      </c>
      <c r="D40" s="295">
        <v>0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-27416</v>
      </c>
      <c r="K40" s="295">
        <v>19317</v>
      </c>
      <c r="L40" s="295">
        <v>-174618</v>
      </c>
      <c r="M40" s="295">
        <v>-35436</v>
      </c>
      <c r="N40" s="295">
        <v>71298</v>
      </c>
      <c r="O40" s="295">
        <v>-58970</v>
      </c>
      <c r="P40" s="295">
        <v>32402</v>
      </c>
      <c r="Q40" s="295">
        <v>-18546</v>
      </c>
      <c r="R40" s="295">
        <v>-47137</v>
      </c>
      <c r="S40" s="295">
        <v>-6348</v>
      </c>
      <c r="T40" s="295">
        <v>-81906</v>
      </c>
      <c r="U40" s="295">
        <v>-131022</v>
      </c>
      <c r="V40" s="295">
        <v>-150250</v>
      </c>
      <c r="W40" s="295">
        <v>-58668</v>
      </c>
      <c r="X40" s="295">
        <v>-13889</v>
      </c>
      <c r="Y40" s="295">
        <v>-12845</v>
      </c>
      <c r="Z40" s="295">
        <v>56386</v>
      </c>
      <c r="AA40" s="295">
        <v>118705</v>
      </c>
      <c r="AB40" s="152"/>
      <c r="AC40" s="40"/>
      <c r="AG40" s="25"/>
    </row>
    <row r="41" spans="1:33" ht="15.75">
      <c r="A41" s="102"/>
      <c r="B41" s="126"/>
      <c r="C41" s="279" t="s">
        <v>313</v>
      </c>
      <c r="D41" s="295">
        <v>0</v>
      </c>
      <c r="E41" s="295">
        <v>0</v>
      </c>
      <c r="F41" s="295">
        <v>0</v>
      </c>
      <c r="G41" s="295">
        <v>-1156</v>
      </c>
      <c r="H41" s="295">
        <v>-319</v>
      </c>
      <c r="I41" s="295">
        <v>-668</v>
      </c>
      <c r="J41" s="295">
        <v>1705</v>
      </c>
      <c r="K41" s="295">
        <v>-8496</v>
      </c>
      <c r="L41" s="295">
        <v>9</v>
      </c>
      <c r="M41" s="295">
        <v>-77826</v>
      </c>
      <c r="N41" s="295">
        <v>-3164</v>
      </c>
      <c r="O41" s="295">
        <v>4367</v>
      </c>
      <c r="P41" s="295">
        <v>22309</v>
      </c>
      <c r="Q41" s="295">
        <v>14677</v>
      </c>
      <c r="R41" s="295">
        <v>48165</v>
      </c>
      <c r="S41" s="295">
        <v>-3299</v>
      </c>
      <c r="T41" s="295">
        <v>4249</v>
      </c>
      <c r="U41" s="295">
        <v>7644</v>
      </c>
      <c r="V41" s="295">
        <v>6174</v>
      </c>
      <c r="W41" s="295">
        <v>-19595</v>
      </c>
      <c r="X41" s="295">
        <v>17575</v>
      </c>
      <c r="Y41" s="295">
        <v>8270</v>
      </c>
      <c r="Z41" s="295">
        <v>-244</v>
      </c>
      <c r="AA41" s="295">
        <v>-1639</v>
      </c>
      <c r="AB41" s="152"/>
      <c r="AC41" s="40"/>
      <c r="AG41" s="25"/>
    </row>
    <row r="42" spans="1:33" ht="15.75">
      <c r="A42" s="102" t="s">
        <v>54</v>
      </c>
      <c r="B42" s="126"/>
      <c r="C42" s="279" t="s">
        <v>314</v>
      </c>
      <c r="D42" s="295">
        <v>34738</v>
      </c>
      <c r="E42" s="295">
        <v>203</v>
      </c>
      <c r="F42" s="295">
        <v>23351</v>
      </c>
      <c r="G42" s="295">
        <v>-21871</v>
      </c>
      <c r="H42" s="295">
        <v>-12628</v>
      </c>
      <c r="I42" s="295">
        <v>8228</v>
      </c>
      <c r="J42" s="295">
        <v>22199</v>
      </c>
      <c r="K42" s="295">
        <v>1711</v>
      </c>
      <c r="L42" s="295">
        <v>12751</v>
      </c>
      <c r="M42" s="295">
        <v>19176</v>
      </c>
      <c r="N42" s="295">
        <v>-34858</v>
      </c>
      <c r="O42" s="295">
        <v>-35790</v>
      </c>
      <c r="P42" s="295">
        <v>11621</v>
      </c>
      <c r="Q42" s="295">
        <v>-12572</v>
      </c>
      <c r="R42" s="295">
        <v>-25239</v>
      </c>
      <c r="S42" s="295">
        <v>-142</v>
      </c>
      <c r="T42" s="295">
        <v>11291</v>
      </c>
      <c r="U42" s="295">
        <v>6340</v>
      </c>
      <c r="V42" s="295">
        <v>54536</v>
      </c>
      <c r="W42" s="295">
        <v>23416.195999999996</v>
      </c>
      <c r="X42" s="295">
        <v>26724</v>
      </c>
      <c r="Y42" s="295">
        <v>15223</v>
      </c>
      <c r="Z42" s="295">
        <v>24630.302936000051</v>
      </c>
      <c r="AA42" s="295">
        <v>-9094</v>
      </c>
      <c r="AB42" s="152"/>
      <c r="AC42" s="40"/>
      <c r="AG42" s="25"/>
    </row>
    <row r="43" spans="1:33" ht="15.75">
      <c r="A43" s="51"/>
      <c r="B43" s="126"/>
      <c r="C43" s="279" t="s">
        <v>388</v>
      </c>
      <c r="D43" s="295">
        <v>0</v>
      </c>
      <c r="E43" s="295">
        <v>0</v>
      </c>
      <c r="F43" s="295">
        <v>0</v>
      </c>
      <c r="G43" s="295">
        <v>0</v>
      </c>
      <c r="H43" s="295">
        <v>0</v>
      </c>
      <c r="I43" s="295">
        <v>0</v>
      </c>
      <c r="J43" s="295">
        <v>0</v>
      </c>
      <c r="K43" s="295">
        <v>0</v>
      </c>
      <c r="L43" s="295">
        <v>0</v>
      </c>
      <c r="M43" s="295">
        <v>0</v>
      </c>
      <c r="N43" s="295">
        <v>0</v>
      </c>
      <c r="O43" s="295">
        <v>0</v>
      </c>
      <c r="P43" s="295">
        <v>0</v>
      </c>
      <c r="Q43" s="295">
        <v>127</v>
      </c>
      <c r="R43" s="295">
        <v>-88</v>
      </c>
      <c r="S43" s="295">
        <v>-646</v>
      </c>
      <c r="T43" s="295">
        <v>-867</v>
      </c>
      <c r="U43" s="295">
        <v>-3577</v>
      </c>
      <c r="V43" s="295">
        <v>-3072</v>
      </c>
      <c r="W43" s="295">
        <v>16096</v>
      </c>
      <c r="X43" s="295">
        <v>-15154</v>
      </c>
      <c r="Y43" s="295">
        <v>-6762</v>
      </c>
      <c r="Z43" s="295">
        <v>-29269</v>
      </c>
      <c r="AA43" s="295">
        <v>-33284</v>
      </c>
      <c r="AB43" s="152"/>
      <c r="AC43" s="40"/>
      <c r="AG43" s="25"/>
    </row>
    <row r="44" spans="1:33" ht="15.75">
      <c r="A44" s="51"/>
      <c r="B44" s="126"/>
      <c r="C44" s="279" t="s">
        <v>422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5">
        <v>0</v>
      </c>
      <c r="O44" s="295">
        <v>0</v>
      </c>
      <c r="P44" s="295">
        <v>0</v>
      </c>
      <c r="Q44" s="295">
        <v>0</v>
      </c>
      <c r="R44" s="295">
        <v>0</v>
      </c>
      <c r="S44" s="295">
        <v>0</v>
      </c>
      <c r="T44" s="295">
        <v>0</v>
      </c>
      <c r="U44" s="295">
        <v>0</v>
      </c>
      <c r="V44" s="295">
        <v>0</v>
      </c>
      <c r="W44" s="295">
        <v>0</v>
      </c>
      <c r="X44" s="295">
        <v>0</v>
      </c>
      <c r="Y44" s="295">
        <v>157966</v>
      </c>
      <c r="Z44" s="295">
        <v>475823</v>
      </c>
      <c r="AA44" s="295">
        <v>199671</v>
      </c>
      <c r="AB44" s="152"/>
      <c r="AC44" s="40"/>
      <c r="AG44" s="25"/>
    </row>
    <row r="45" spans="1:33" ht="15.75">
      <c r="A45" s="51"/>
      <c r="B45" s="126"/>
      <c r="C45" s="279" t="s">
        <v>395</v>
      </c>
      <c r="D45" s="295">
        <v>0</v>
      </c>
      <c r="E45" s="295">
        <v>0</v>
      </c>
      <c r="F45" s="295">
        <v>0</v>
      </c>
      <c r="G45" s="295">
        <v>0</v>
      </c>
      <c r="H45" s="295">
        <v>0</v>
      </c>
      <c r="I45" s="295">
        <v>0</v>
      </c>
      <c r="J45" s="295">
        <v>0</v>
      </c>
      <c r="K45" s="295">
        <v>0</v>
      </c>
      <c r="L45" s="295">
        <v>0</v>
      </c>
      <c r="M45" s="295">
        <v>0</v>
      </c>
      <c r="N45" s="295">
        <v>0</v>
      </c>
      <c r="O45" s="295">
        <v>0</v>
      </c>
      <c r="P45" s="295">
        <v>0</v>
      </c>
      <c r="Q45" s="295">
        <v>0</v>
      </c>
      <c r="R45" s="295">
        <v>0</v>
      </c>
      <c r="S45" s="295">
        <v>0</v>
      </c>
      <c r="T45" s="295">
        <v>0</v>
      </c>
      <c r="U45" s="295">
        <v>0</v>
      </c>
      <c r="V45" s="295">
        <v>0</v>
      </c>
      <c r="W45" s="295">
        <v>-1799</v>
      </c>
      <c r="X45" s="295">
        <v>0</v>
      </c>
      <c r="Y45" s="295">
        <v>0</v>
      </c>
      <c r="Z45" s="295">
        <v>-6880</v>
      </c>
      <c r="AA45" s="295">
        <v>-757</v>
      </c>
      <c r="AB45" s="152"/>
      <c r="AC45" s="40"/>
      <c r="AG45" s="25"/>
    </row>
    <row r="46" spans="1:33" ht="15.75">
      <c r="A46" s="51"/>
      <c r="B46" s="126"/>
      <c r="C46" s="279" t="s">
        <v>396</v>
      </c>
      <c r="D46" s="295">
        <v>0</v>
      </c>
      <c r="E46" s="295">
        <v>0</v>
      </c>
      <c r="F46" s="295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>
        <v>-165293</v>
      </c>
      <c r="X46" s="295">
        <v>0</v>
      </c>
      <c r="Y46" s="295">
        <v>11257</v>
      </c>
      <c r="Z46" s="295">
        <v>-11257</v>
      </c>
      <c r="AA46" s="295">
        <v>0</v>
      </c>
      <c r="AB46" s="152"/>
      <c r="AC46" s="40"/>
      <c r="AG46" s="25"/>
    </row>
    <row r="47" spans="1:33" ht="15.75">
      <c r="A47" s="51"/>
      <c r="B47" s="126"/>
      <c r="C47" s="279" t="s">
        <v>371</v>
      </c>
      <c r="D47" s="295">
        <v>0</v>
      </c>
      <c r="E47" s="295">
        <v>0</v>
      </c>
      <c r="F47" s="295"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-1618</v>
      </c>
      <c r="L47" s="295">
        <v>-3394</v>
      </c>
      <c r="M47" s="295">
        <v>-981</v>
      </c>
      <c r="N47" s="295">
        <v>-7900</v>
      </c>
      <c r="O47" s="295">
        <v>-16092</v>
      </c>
      <c r="P47" s="295">
        <v>-9460</v>
      </c>
      <c r="Q47" s="295">
        <v>-989</v>
      </c>
      <c r="R47" s="295">
        <v>54</v>
      </c>
      <c r="S47" s="295">
        <v>6491</v>
      </c>
      <c r="T47" s="295">
        <v>1011</v>
      </c>
      <c r="U47" s="295">
        <v>3214</v>
      </c>
      <c r="V47" s="295">
        <v>6963</v>
      </c>
      <c r="W47" s="295">
        <v>1764</v>
      </c>
      <c r="X47" s="295">
        <v>521</v>
      </c>
      <c r="Y47" s="295">
        <v>921</v>
      </c>
      <c r="Z47" s="295">
        <v>91</v>
      </c>
      <c r="AA47" s="295">
        <v>279</v>
      </c>
      <c r="AB47" s="152"/>
      <c r="AC47" s="40"/>
      <c r="AG47" s="25"/>
    </row>
    <row r="48" spans="1:33" ht="15.75">
      <c r="B48" s="126"/>
      <c r="C48" s="161"/>
      <c r="M48" s="195"/>
      <c r="N48" s="195"/>
      <c r="O48" s="195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131"/>
      <c r="AC48" s="40"/>
      <c r="AG48" s="25"/>
    </row>
    <row r="49" spans="1:33" ht="30.75">
      <c r="A49" s="102" t="s">
        <v>40</v>
      </c>
      <c r="B49" s="126"/>
      <c r="C49" s="285" t="s">
        <v>202</v>
      </c>
      <c r="D49" s="294" t="s">
        <v>158</v>
      </c>
      <c r="E49" s="294" t="s">
        <v>158</v>
      </c>
      <c r="F49" s="294" t="s">
        <v>158</v>
      </c>
      <c r="G49" s="294" t="s">
        <v>158</v>
      </c>
      <c r="H49" s="294" t="s">
        <v>158</v>
      </c>
      <c r="I49" s="294" t="s">
        <v>158</v>
      </c>
      <c r="J49" s="294" t="s">
        <v>158</v>
      </c>
      <c r="K49" s="294" t="s">
        <v>158</v>
      </c>
      <c r="L49" s="294" t="s">
        <v>158</v>
      </c>
      <c r="M49" s="294" t="s">
        <v>158</v>
      </c>
      <c r="N49" s="294" t="s">
        <v>158</v>
      </c>
      <c r="O49" s="294" t="s">
        <v>158</v>
      </c>
      <c r="P49" s="294" t="s">
        <v>158</v>
      </c>
      <c r="Q49" s="294" t="s">
        <v>158</v>
      </c>
      <c r="R49" s="294" t="s">
        <v>158</v>
      </c>
      <c r="S49" s="294" t="s">
        <v>158</v>
      </c>
      <c r="T49" s="294" t="s">
        <v>158</v>
      </c>
      <c r="U49" s="294" t="s">
        <v>158</v>
      </c>
      <c r="V49" s="294" t="s">
        <v>158</v>
      </c>
      <c r="W49" s="294" t="s">
        <v>158</v>
      </c>
      <c r="X49" s="294" t="s">
        <v>158</v>
      </c>
      <c r="Y49" s="294" t="s">
        <v>158</v>
      </c>
      <c r="Z49" s="294" t="s">
        <v>158</v>
      </c>
      <c r="AA49" s="294" t="s">
        <v>158</v>
      </c>
      <c r="AB49" s="131"/>
      <c r="AC49" s="40"/>
      <c r="AG49" s="25"/>
    </row>
    <row r="50" spans="1:33" ht="15.75">
      <c r="A50" s="102" t="s">
        <v>41</v>
      </c>
      <c r="B50" s="126"/>
      <c r="C50" s="285" t="s">
        <v>203</v>
      </c>
      <c r="D50" s="294">
        <v>-56438.341</v>
      </c>
      <c r="E50" s="294">
        <v>-64842</v>
      </c>
      <c r="F50" s="294">
        <v>-110302.84</v>
      </c>
      <c r="G50" s="294">
        <v>-17262.609090909085</v>
      </c>
      <c r="H50" s="294">
        <v>-79929</v>
      </c>
      <c r="I50" s="294">
        <v>-14781</v>
      </c>
      <c r="J50" s="294">
        <v>-112518</v>
      </c>
      <c r="K50" s="294">
        <v>78150</v>
      </c>
      <c r="L50" s="294">
        <v>-113419</v>
      </c>
      <c r="M50" s="294">
        <v>-221128</v>
      </c>
      <c r="N50" s="294">
        <v>-171485</v>
      </c>
      <c r="O50" s="294">
        <v>-114398</v>
      </c>
      <c r="P50" s="294">
        <v>-66413</v>
      </c>
      <c r="Q50" s="294">
        <v>-33286</v>
      </c>
      <c r="R50" s="294">
        <v>-113194</v>
      </c>
      <c r="S50" s="294">
        <v>30585</v>
      </c>
      <c r="T50" s="294">
        <v>-335546</v>
      </c>
      <c r="U50" s="294">
        <v>-22596.237999999998</v>
      </c>
      <c r="V50" s="294">
        <v>190355</v>
      </c>
      <c r="W50" s="294">
        <v>-87941.436000000002</v>
      </c>
      <c r="X50" s="294">
        <v>-102040</v>
      </c>
      <c r="Y50" s="294">
        <v>138082.875</v>
      </c>
      <c r="Z50" s="294">
        <v>106867.6719999999</v>
      </c>
      <c r="AA50" s="294">
        <v>146126.90699999989</v>
      </c>
      <c r="AB50" s="131"/>
      <c r="AC50" s="40"/>
      <c r="AG50" s="25"/>
    </row>
    <row r="51" spans="1:33" ht="15.75">
      <c r="A51" s="102"/>
      <c r="B51" s="126"/>
      <c r="C51" s="279" t="s">
        <v>323</v>
      </c>
      <c r="D51" s="295">
        <v>-17022</v>
      </c>
      <c r="E51" s="295">
        <v>8161</v>
      </c>
      <c r="F51" s="295">
        <v>9172</v>
      </c>
      <c r="G51" s="295">
        <v>14805.300000000003</v>
      </c>
      <c r="H51" s="295">
        <v>-13126</v>
      </c>
      <c r="I51" s="295">
        <v>-7675</v>
      </c>
      <c r="J51" s="295">
        <v>-8826</v>
      </c>
      <c r="K51" s="295">
        <v>3937</v>
      </c>
      <c r="L51" s="295">
        <v>8036</v>
      </c>
      <c r="M51" s="295">
        <v>21484</v>
      </c>
      <c r="N51" s="295">
        <v>20182</v>
      </c>
      <c r="O51" s="295">
        <v>46431</v>
      </c>
      <c r="P51" s="295">
        <v>49854</v>
      </c>
      <c r="Q51" s="295">
        <v>13247</v>
      </c>
      <c r="R51" s="295">
        <v>-52308</v>
      </c>
      <c r="S51" s="295">
        <v>0</v>
      </c>
      <c r="T51" s="295">
        <v>0</v>
      </c>
      <c r="U51" s="295">
        <v>0</v>
      </c>
      <c r="V51" s="295">
        <v>0</v>
      </c>
      <c r="W51" s="295">
        <v>0</v>
      </c>
      <c r="X51" s="295">
        <v>0</v>
      </c>
      <c r="Y51" s="295">
        <v>0</v>
      </c>
      <c r="Z51" s="295">
        <v>0</v>
      </c>
      <c r="AA51" s="295">
        <v>0</v>
      </c>
      <c r="AB51" s="229"/>
      <c r="AC51" s="40"/>
      <c r="AG51" s="25"/>
    </row>
    <row r="52" spans="1:33" ht="15.75">
      <c r="A52" s="102" t="s">
        <v>55</v>
      </c>
      <c r="B52" s="126"/>
      <c r="C52" s="279" t="s">
        <v>382</v>
      </c>
      <c r="D52" s="295">
        <v>0</v>
      </c>
      <c r="E52" s="295">
        <v>0</v>
      </c>
      <c r="F52" s="295">
        <v>0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5">
        <v>0</v>
      </c>
      <c r="S52" s="295">
        <v>0</v>
      </c>
      <c r="T52" s="295">
        <v>-426605</v>
      </c>
      <c r="U52" s="295">
        <v>18463</v>
      </c>
      <c r="V52" s="295">
        <v>7015</v>
      </c>
      <c r="W52" s="295">
        <v>0</v>
      </c>
      <c r="X52" s="295">
        <v>0</v>
      </c>
      <c r="Y52" s="295">
        <v>0</v>
      </c>
      <c r="Z52" s="295">
        <v>0</v>
      </c>
      <c r="AA52" s="295">
        <v>0</v>
      </c>
      <c r="AB52" s="164" t="s">
        <v>411</v>
      </c>
      <c r="AC52" s="40"/>
      <c r="AG52" s="25"/>
    </row>
    <row r="53" spans="1:33" ht="15.75">
      <c r="A53" s="102"/>
      <c r="B53" s="126"/>
      <c r="C53" s="279" t="s">
        <v>324</v>
      </c>
      <c r="D53" s="295">
        <v>-42453.341</v>
      </c>
      <c r="E53" s="295">
        <v>-78981</v>
      </c>
      <c r="F53" s="295">
        <v>-116713.84</v>
      </c>
      <c r="G53" s="295">
        <v>-33960.909090909088</v>
      </c>
      <c r="H53" s="295">
        <v>-74089</v>
      </c>
      <c r="I53" s="295">
        <v>-11323</v>
      </c>
      <c r="J53" s="295">
        <v>-82798</v>
      </c>
      <c r="K53" s="295">
        <v>35665</v>
      </c>
      <c r="L53" s="295">
        <v>-129585</v>
      </c>
      <c r="M53" s="295">
        <v>-241917</v>
      </c>
      <c r="N53" s="295">
        <v>-191311</v>
      </c>
      <c r="O53" s="295">
        <v>-157430</v>
      </c>
      <c r="P53" s="295">
        <v>-122065</v>
      </c>
      <c r="Q53" s="295">
        <v>-39097</v>
      </c>
      <c r="R53" s="295">
        <v>-63136</v>
      </c>
      <c r="S53" s="295">
        <v>28475</v>
      </c>
      <c r="T53" s="295">
        <v>86963</v>
      </c>
      <c r="U53" s="295">
        <v>-37449.237999999998</v>
      </c>
      <c r="V53" s="295">
        <v>184893</v>
      </c>
      <c r="W53" s="295">
        <v>-69959.135999999999</v>
      </c>
      <c r="X53" s="295">
        <v>-64598</v>
      </c>
      <c r="Y53" s="295">
        <v>147920</v>
      </c>
      <c r="Z53" s="295">
        <v>100589.6719999999</v>
      </c>
      <c r="AA53" s="295">
        <v>132754.90699999989</v>
      </c>
      <c r="AB53" s="229"/>
      <c r="AC53" s="40"/>
      <c r="AG53" s="25"/>
    </row>
    <row r="54" spans="1:33" ht="15.75">
      <c r="A54" s="102" t="s">
        <v>149</v>
      </c>
      <c r="B54" s="126"/>
      <c r="C54" s="279" t="s">
        <v>325</v>
      </c>
      <c r="D54" s="295">
        <v>3037</v>
      </c>
      <c r="E54" s="295">
        <v>5978</v>
      </c>
      <c r="F54" s="295">
        <v>-2761</v>
      </c>
      <c r="G54" s="295">
        <v>1893</v>
      </c>
      <c r="H54" s="295">
        <v>7286</v>
      </c>
      <c r="I54" s="295">
        <v>4217</v>
      </c>
      <c r="J54" s="295">
        <v>-20894</v>
      </c>
      <c r="K54" s="295">
        <v>38548</v>
      </c>
      <c r="L54" s="295">
        <v>8130</v>
      </c>
      <c r="M54" s="295">
        <v>-695</v>
      </c>
      <c r="N54" s="295">
        <v>-356</v>
      </c>
      <c r="O54" s="295">
        <v>-3399</v>
      </c>
      <c r="P54" s="295">
        <v>5798</v>
      </c>
      <c r="Q54" s="295">
        <v>-7436</v>
      </c>
      <c r="R54" s="295">
        <v>2250</v>
      </c>
      <c r="S54" s="295">
        <v>2110</v>
      </c>
      <c r="T54" s="295">
        <v>4096</v>
      </c>
      <c r="U54" s="295">
        <v>-3610</v>
      </c>
      <c r="V54" s="295">
        <v>-1553</v>
      </c>
      <c r="W54" s="295">
        <v>-17982.3</v>
      </c>
      <c r="X54" s="295">
        <v>-37442</v>
      </c>
      <c r="Y54" s="295">
        <v>-9837.1249999999927</v>
      </c>
      <c r="Z54" s="295">
        <v>6278</v>
      </c>
      <c r="AA54" s="295">
        <v>13372</v>
      </c>
      <c r="AB54" s="164"/>
      <c r="AC54" s="40"/>
      <c r="AG54" s="25"/>
    </row>
    <row r="55" spans="1:33" ht="15.75">
      <c r="A55" s="102"/>
      <c r="B55" s="79"/>
      <c r="C55" s="160"/>
      <c r="D55" s="5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131"/>
      <c r="AC55" s="40"/>
      <c r="AG55" s="25"/>
    </row>
    <row r="56" spans="1:33" ht="15.75">
      <c r="A56" s="102" t="s">
        <v>42</v>
      </c>
      <c r="B56" s="126"/>
      <c r="C56" s="281" t="s">
        <v>204</v>
      </c>
      <c r="D56" s="294">
        <v>-176881</v>
      </c>
      <c r="E56" s="294">
        <v>-104730</v>
      </c>
      <c r="F56" s="294">
        <v>-53616</v>
      </c>
      <c r="G56" s="294">
        <v>-115325</v>
      </c>
      <c r="H56" s="294">
        <v>-140632</v>
      </c>
      <c r="I56" s="294">
        <v>24854</v>
      </c>
      <c r="J56" s="294">
        <v>-180598</v>
      </c>
      <c r="K56" s="294">
        <v>-59596</v>
      </c>
      <c r="L56" s="294">
        <v>-99777</v>
      </c>
      <c r="M56" s="294">
        <v>-170555</v>
      </c>
      <c r="N56" s="294">
        <v>-422181</v>
      </c>
      <c r="O56" s="294">
        <v>-383251</v>
      </c>
      <c r="P56" s="294">
        <v>-149654</v>
      </c>
      <c r="Q56" s="294">
        <v>-110642</v>
      </c>
      <c r="R56" s="294">
        <v>-101405</v>
      </c>
      <c r="S56" s="294">
        <v>-156758</v>
      </c>
      <c r="T56" s="294">
        <v>-157045</v>
      </c>
      <c r="U56" s="294">
        <v>-52851</v>
      </c>
      <c r="V56" s="294">
        <v>-824847</v>
      </c>
      <c r="W56" s="294">
        <v>-433257</v>
      </c>
      <c r="X56" s="294">
        <v>-142247</v>
      </c>
      <c r="Y56" s="294">
        <v>-33292</v>
      </c>
      <c r="Z56" s="294">
        <v>-66368</v>
      </c>
      <c r="AA56" s="294">
        <v>-176134</v>
      </c>
      <c r="AB56" s="222"/>
      <c r="AC56" s="225"/>
      <c r="AD56" s="226">
        <v>-22596.237999999998</v>
      </c>
      <c r="AG56" s="25"/>
    </row>
    <row r="57" spans="1:33" ht="15.75">
      <c r="A57" s="102" t="s">
        <v>44</v>
      </c>
      <c r="B57" s="126"/>
      <c r="C57" s="284" t="s">
        <v>207</v>
      </c>
      <c r="D57" s="295">
        <v>-41584</v>
      </c>
      <c r="E57" s="295">
        <v>-104730</v>
      </c>
      <c r="F57" s="295">
        <v>-53616</v>
      </c>
      <c r="G57" s="295">
        <v>-54470</v>
      </c>
      <c r="H57" s="295">
        <v>-90775</v>
      </c>
      <c r="I57" s="295">
        <v>-42905</v>
      </c>
      <c r="J57" s="295">
        <v>-80113</v>
      </c>
      <c r="K57" s="295">
        <v>-28811</v>
      </c>
      <c r="L57" s="295">
        <v>-99389</v>
      </c>
      <c r="M57" s="295">
        <v>-348968</v>
      </c>
      <c r="N57" s="295">
        <v>-423903</v>
      </c>
      <c r="O57" s="295">
        <v>-468806</v>
      </c>
      <c r="P57" s="295">
        <v>-130793</v>
      </c>
      <c r="Q57" s="295">
        <v>0</v>
      </c>
      <c r="R57" s="295">
        <v>-67360</v>
      </c>
      <c r="S57" s="295">
        <v>-156697</v>
      </c>
      <c r="T57" s="295">
        <v>-95386</v>
      </c>
      <c r="U57" s="295">
        <v>-83654</v>
      </c>
      <c r="V57" s="295">
        <v>-117562</v>
      </c>
      <c r="W57" s="295">
        <v>-513</v>
      </c>
      <c r="X57" s="295">
        <v>0</v>
      </c>
      <c r="Y57" s="295">
        <v>-30083</v>
      </c>
      <c r="Z57" s="295">
        <v>-89693</v>
      </c>
      <c r="AA57" s="295">
        <v>-137503</v>
      </c>
      <c r="AB57" s="152"/>
      <c r="AC57" s="40"/>
      <c r="AG57" s="25"/>
    </row>
    <row r="58" spans="1:33" ht="15.75">
      <c r="A58" s="102" t="s">
        <v>45</v>
      </c>
      <c r="B58" s="126"/>
      <c r="C58" s="284" t="s">
        <v>273</v>
      </c>
      <c r="D58" s="295">
        <v>-18700</v>
      </c>
      <c r="E58" s="295">
        <v>0</v>
      </c>
      <c r="F58" s="295">
        <v>0</v>
      </c>
      <c r="G58" s="295">
        <v>0</v>
      </c>
      <c r="H58" s="295">
        <v>0</v>
      </c>
      <c r="I58" s="295">
        <v>0</v>
      </c>
      <c r="J58" s="295">
        <v>0</v>
      </c>
      <c r="K58" s="295">
        <v>0</v>
      </c>
      <c r="L58" s="295">
        <v>0</v>
      </c>
      <c r="M58" s="295">
        <v>0</v>
      </c>
      <c r="N58" s="295">
        <v>0</v>
      </c>
      <c r="O58" s="295">
        <v>0</v>
      </c>
      <c r="P58" s="295">
        <v>0</v>
      </c>
      <c r="Q58" s="295">
        <v>0</v>
      </c>
      <c r="R58" s="295">
        <v>0</v>
      </c>
      <c r="S58" s="295">
        <v>0</v>
      </c>
      <c r="T58" s="295">
        <v>0</v>
      </c>
      <c r="U58" s="295">
        <v>0</v>
      </c>
      <c r="V58" s="295">
        <v>0</v>
      </c>
      <c r="W58" s="295">
        <v>0</v>
      </c>
      <c r="X58" s="295">
        <v>0</v>
      </c>
      <c r="Y58" s="295">
        <v>0</v>
      </c>
      <c r="Z58" s="295">
        <v>0</v>
      </c>
      <c r="AA58" s="295">
        <v>0</v>
      </c>
      <c r="AB58" s="152"/>
      <c r="AC58" s="40"/>
      <c r="AG58" s="25"/>
    </row>
    <row r="59" spans="1:33" ht="15.75">
      <c r="A59" s="102"/>
      <c r="B59" s="126"/>
      <c r="C59" s="284" t="s">
        <v>274</v>
      </c>
      <c r="D59" s="295">
        <v>-1127</v>
      </c>
      <c r="E59" s="295">
        <v>0</v>
      </c>
      <c r="F59" s="295">
        <v>0</v>
      </c>
      <c r="G59" s="295">
        <v>0</v>
      </c>
      <c r="H59" s="295">
        <v>0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5">
        <v>0</v>
      </c>
      <c r="Y59" s="295">
        <v>0</v>
      </c>
      <c r="Z59" s="295">
        <v>0</v>
      </c>
      <c r="AA59" s="295">
        <v>0</v>
      </c>
      <c r="AB59" s="152"/>
      <c r="AC59" s="40"/>
      <c r="AG59" s="25"/>
    </row>
    <row r="60" spans="1:33" ht="15.75">
      <c r="A60" s="102"/>
      <c r="B60" s="126"/>
      <c r="C60" s="284" t="s">
        <v>208</v>
      </c>
      <c r="D60" s="295">
        <v>0</v>
      </c>
      <c r="E60" s="295">
        <v>0</v>
      </c>
      <c r="F60" s="295">
        <v>0</v>
      </c>
      <c r="G60" s="295">
        <v>-15337</v>
      </c>
      <c r="H60" s="295">
        <v>0</v>
      </c>
      <c r="I60" s="295">
        <v>0</v>
      </c>
      <c r="J60" s="295">
        <v>-2720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5">
        <v>0</v>
      </c>
      <c r="Y60" s="295">
        <v>0</v>
      </c>
      <c r="Z60" s="295">
        <v>0</v>
      </c>
      <c r="AA60" s="295">
        <v>0</v>
      </c>
      <c r="AB60" s="152"/>
      <c r="AC60" s="40"/>
      <c r="AG60" s="25"/>
    </row>
    <row r="61" spans="1:33" ht="15.75">
      <c r="A61" s="102"/>
      <c r="B61" s="126"/>
      <c r="C61" s="284" t="s">
        <v>209</v>
      </c>
      <c r="D61" s="295">
        <v>-47770</v>
      </c>
      <c r="E61" s="295">
        <v>0</v>
      </c>
      <c r="F61" s="295">
        <v>0</v>
      </c>
      <c r="G61" s="295">
        <v>-16447</v>
      </c>
      <c r="H61" s="295">
        <v>0</v>
      </c>
      <c r="I61" s="295">
        <v>-36481</v>
      </c>
      <c r="J61" s="295">
        <v>0</v>
      </c>
      <c r="K61" s="295">
        <v>-62085</v>
      </c>
      <c r="L61" s="295">
        <v>-828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5">
        <v>0</v>
      </c>
      <c r="S61" s="295">
        <v>0</v>
      </c>
      <c r="T61" s="295">
        <v>0</v>
      </c>
      <c r="U61" s="295">
        <v>0</v>
      </c>
      <c r="V61" s="295">
        <v>0</v>
      </c>
      <c r="W61" s="295">
        <v>0</v>
      </c>
      <c r="X61" s="295">
        <v>0</v>
      </c>
      <c r="Y61" s="295">
        <v>0</v>
      </c>
      <c r="Z61" s="295">
        <v>0</v>
      </c>
      <c r="AA61" s="295">
        <v>0</v>
      </c>
      <c r="AB61" s="152"/>
      <c r="AC61" s="40"/>
      <c r="AG61" s="25"/>
    </row>
    <row r="62" spans="1:33" ht="15.75">
      <c r="A62" s="102"/>
      <c r="B62" s="126"/>
      <c r="C62" s="284" t="s">
        <v>210</v>
      </c>
      <c r="D62" s="295">
        <v>0</v>
      </c>
      <c r="E62" s="295">
        <v>0</v>
      </c>
      <c r="F62" s="295">
        <v>0</v>
      </c>
      <c r="G62" s="295">
        <v>-25071</v>
      </c>
      <c r="H62" s="295">
        <v>0</v>
      </c>
      <c r="I62" s="295">
        <v>0</v>
      </c>
      <c r="J62" s="295">
        <v>0</v>
      </c>
      <c r="K62" s="295">
        <v>0</v>
      </c>
      <c r="L62" s="295">
        <v>0</v>
      </c>
      <c r="M62" s="295">
        <v>0</v>
      </c>
      <c r="N62" s="295">
        <v>0</v>
      </c>
      <c r="O62" s="295">
        <v>0</v>
      </c>
      <c r="P62" s="295">
        <v>0</v>
      </c>
      <c r="Q62" s="295"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295">
        <v>0</v>
      </c>
      <c r="X62" s="295">
        <v>0</v>
      </c>
      <c r="Y62" s="295">
        <v>0</v>
      </c>
      <c r="Z62" s="295">
        <v>0</v>
      </c>
      <c r="AA62" s="295">
        <v>0</v>
      </c>
      <c r="AB62" s="152"/>
      <c r="AC62" s="40"/>
      <c r="AG62" s="25"/>
    </row>
    <row r="63" spans="1:33" ht="15.75">
      <c r="A63" s="102"/>
      <c r="B63" s="126"/>
      <c r="C63" s="284" t="s">
        <v>211</v>
      </c>
      <c r="D63" s="295">
        <v>0</v>
      </c>
      <c r="E63" s="295">
        <v>0</v>
      </c>
      <c r="F63" s="295">
        <v>0</v>
      </c>
      <c r="G63" s="295">
        <v>-4000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5">
        <v>0</v>
      </c>
      <c r="S63" s="295">
        <v>0</v>
      </c>
      <c r="T63" s="295">
        <v>0</v>
      </c>
      <c r="U63" s="295">
        <v>0</v>
      </c>
      <c r="V63" s="295">
        <v>0</v>
      </c>
      <c r="W63" s="295">
        <v>0</v>
      </c>
      <c r="X63" s="295">
        <v>0</v>
      </c>
      <c r="Y63" s="295">
        <v>0</v>
      </c>
      <c r="Z63" s="295">
        <v>0</v>
      </c>
      <c r="AA63" s="295">
        <v>0</v>
      </c>
      <c r="AB63" s="152"/>
      <c r="AC63" s="40"/>
      <c r="AG63" s="25"/>
    </row>
    <row r="64" spans="1:33" ht="15.75">
      <c r="A64" s="102"/>
      <c r="B64" s="126"/>
      <c r="C64" s="284" t="s">
        <v>212</v>
      </c>
      <c r="D64" s="295">
        <v>0</v>
      </c>
      <c r="E64" s="295">
        <v>0</v>
      </c>
      <c r="F64" s="295">
        <v>0</v>
      </c>
      <c r="G64" s="295">
        <v>0</v>
      </c>
      <c r="H64" s="295">
        <v>-50000</v>
      </c>
      <c r="I64" s="295">
        <v>0</v>
      </c>
      <c r="J64" s="295">
        <v>0</v>
      </c>
      <c r="K64" s="295">
        <v>47000</v>
      </c>
      <c r="L64" s="295">
        <v>0</v>
      </c>
      <c r="M64" s="295">
        <v>0</v>
      </c>
      <c r="N64" s="295">
        <v>0</v>
      </c>
      <c r="O64" s="295">
        <v>0</v>
      </c>
      <c r="P64" s="295">
        <v>0</v>
      </c>
      <c r="Q64" s="295">
        <v>0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295">
        <v>0</v>
      </c>
      <c r="X64" s="295">
        <v>0</v>
      </c>
      <c r="Y64" s="295">
        <v>0</v>
      </c>
      <c r="Z64" s="295">
        <v>0</v>
      </c>
      <c r="AA64" s="295">
        <v>0</v>
      </c>
      <c r="AB64" s="152"/>
      <c r="AC64" s="40"/>
      <c r="AG64" s="25"/>
    </row>
    <row r="65" spans="1:33" ht="15.75">
      <c r="A65" s="102"/>
      <c r="B65" s="126"/>
      <c r="C65" s="284" t="s">
        <v>213</v>
      </c>
      <c r="D65" s="295">
        <v>0</v>
      </c>
      <c r="E65" s="295">
        <v>0</v>
      </c>
      <c r="F65" s="295">
        <v>0</v>
      </c>
      <c r="G65" s="295">
        <v>0</v>
      </c>
      <c r="H65" s="295">
        <v>36568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5">
        <v>0</v>
      </c>
      <c r="S65" s="295">
        <v>0</v>
      </c>
      <c r="T65" s="295">
        <v>0</v>
      </c>
      <c r="U65" s="295">
        <v>0</v>
      </c>
      <c r="V65" s="295">
        <v>-78008</v>
      </c>
      <c r="W65" s="295">
        <v>0</v>
      </c>
      <c r="X65" s="295">
        <v>0</v>
      </c>
      <c r="Y65" s="295">
        <v>0</v>
      </c>
      <c r="Z65" s="295">
        <v>0</v>
      </c>
      <c r="AA65" s="295">
        <v>0</v>
      </c>
      <c r="AB65" s="152"/>
      <c r="AC65" s="40"/>
      <c r="AG65" s="25"/>
    </row>
    <row r="66" spans="1:33" ht="15.75">
      <c r="A66" s="102"/>
      <c r="B66" s="126"/>
      <c r="C66" s="284" t="s">
        <v>214</v>
      </c>
      <c r="D66" s="295">
        <v>0</v>
      </c>
      <c r="E66" s="295">
        <v>0</v>
      </c>
      <c r="F66" s="295">
        <v>0</v>
      </c>
      <c r="G66" s="295">
        <v>0</v>
      </c>
      <c r="H66" s="295">
        <v>-36425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5">
        <v>0</v>
      </c>
      <c r="S66" s="295">
        <v>0</v>
      </c>
      <c r="T66" s="295">
        <v>0</v>
      </c>
      <c r="U66" s="295">
        <v>0</v>
      </c>
      <c r="V66" s="295">
        <v>0</v>
      </c>
      <c r="W66" s="295">
        <v>0</v>
      </c>
      <c r="X66" s="295">
        <v>0</v>
      </c>
      <c r="Y66" s="295">
        <v>0</v>
      </c>
      <c r="Z66" s="295">
        <v>0</v>
      </c>
      <c r="AA66" s="295">
        <v>0</v>
      </c>
      <c r="AB66" s="152"/>
      <c r="AC66" s="40"/>
      <c r="AG66" s="25"/>
    </row>
    <row r="67" spans="1:33" ht="15.75">
      <c r="A67" s="102"/>
      <c r="B67" s="126"/>
      <c r="C67" s="284" t="s">
        <v>215</v>
      </c>
      <c r="D67" s="295">
        <v>0</v>
      </c>
      <c r="E67" s="295">
        <v>0</v>
      </c>
      <c r="F67" s="295">
        <v>0</v>
      </c>
      <c r="G67" s="295">
        <v>0</v>
      </c>
      <c r="H67" s="295">
        <v>0</v>
      </c>
      <c r="I67" s="295">
        <v>94139</v>
      </c>
      <c r="J67" s="295">
        <v>-78825</v>
      </c>
      <c r="K67" s="295">
        <v>-9289</v>
      </c>
      <c r="L67" s="295">
        <v>-5923</v>
      </c>
      <c r="M67" s="295">
        <v>0</v>
      </c>
      <c r="N67" s="295">
        <v>0</v>
      </c>
      <c r="O67" s="295">
        <v>0</v>
      </c>
      <c r="P67" s="295">
        <v>0</v>
      </c>
      <c r="Q67" s="295">
        <v>0</v>
      </c>
      <c r="R67" s="295">
        <v>0</v>
      </c>
      <c r="S67" s="295">
        <v>0</v>
      </c>
      <c r="T67" s="295">
        <v>0</v>
      </c>
      <c r="U67" s="295">
        <v>0</v>
      </c>
      <c r="V67" s="295">
        <v>0</v>
      </c>
      <c r="W67" s="295">
        <v>0</v>
      </c>
      <c r="X67" s="295">
        <v>0</v>
      </c>
      <c r="Y67" s="295">
        <v>0</v>
      </c>
      <c r="Z67" s="295">
        <v>0</v>
      </c>
      <c r="AA67" s="295">
        <v>0</v>
      </c>
      <c r="AB67" s="152"/>
      <c r="AC67" s="40"/>
      <c r="AG67" s="25"/>
    </row>
    <row r="68" spans="1:33" ht="15.75">
      <c r="A68" s="102" t="s">
        <v>46</v>
      </c>
      <c r="B68" s="126"/>
      <c r="C68" s="284" t="s">
        <v>216</v>
      </c>
      <c r="D68" s="295">
        <v>0</v>
      </c>
      <c r="E68" s="295">
        <v>0</v>
      </c>
      <c r="F68" s="295">
        <v>0</v>
      </c>
      <c r="G68" s="295">
        <v>0</v>
      </c>
      <c r="H68" s="295">
        <v>0</v>
      </c>
      <c r="I68" s="295">
        <v>10101</v>
      </c>
      <c r="J68" s="295">
        <v>-16491</v>
      </c>
      <c r="K68" s="295">
        <v>-6301</v>
      </c>
      <c r="L68" s="295">
        <v>0</v>
      </c>
      <c r="M68" s="295">
        <v>0</v>
      </c>
      <c r="N68" s="295">
        <v>0</v>
      </c>
      <c r="O68" s="295">
        <v>0</v>
      </c>
      <c r="P68" s="295">
        <v>0</v>
      </c>
      <c r="Q68" s="295">
        <v>0</v>
      </c>
      <c r="R68" s="295">
        <v>0</v>
      </c>
      <c r="S68" s="295">
        <v>0</v>
      </c>
      <c r="T68" s="295">
        <v>0</v>
      </c>
      <c r="U68" s="295">
        <v>0</v>
      </c>
      <c r="V68" s="295">
        <v>0</v>
      </c>
      <c r="W68" s="295">
        <v>0</v>
      </c>
      <c r="X68" s="295">
        <v>0</v>
      </c>
      <c r="Y68" s="295">
        <v>0</v>
      </c>
      <c r="Z68" s="295">
        <v>0</v>
      </c>
      <c r="AA68" s="295">
        <v>0</v>
      </c>
      <c r="AB68" s="152"/>
      <c r="AC68" s="40"/>
      <c r="AG68" s="25"/>
    </row>
    <row r="69" spans="1:33" ht="15.75">
      <c r="A69" s="102" t="s">
        <v>47</v>
      </c>
      <c r="B69" s="126"/>
      <c r="C69" s="284" t="s">
        <v>217</v>
      </c>
      <c r="D69" s="295">
        <v>0</v>
      </c>
      <c r="E69" s="295">
        <v>0</v>
      </c>
      <c r="F69" s="295">
        <v>0</v>
      </c>
      <c r="G69" s="295">
        <v>0</v>
      </c>
      <c r="H69" s="295">
        <v>0</v>
      </c>
      <c r="I69" s="295">
        <v>0</v>
      </c>
      <c r="J69" s="295">
        <v>-3600</v>
      </c>
      <c r="K69" s="295">
        <v>0</v>
      </c>
      <c r="L69" s="295">
        <v>0</v>
      </c>
      <c r="M69" s="295">
        <v>0</v>
      </c>
      <c r="N69" s="295">
        <v>0</v>
      </c>
      <c r="O69" s="295">
        <v>0</v>
      </c>
      <c r="P69" s="295">
        <v>0</v>
      </c>
      <c r="Q69" s="295">
        <v>0</v>
      </c>
      <c r="R69" s="295">
        <v>0</v>
      </c>
      <c r="S69" s="295">
        <v>0</v>
      </c>
      <c r="T69" s="295">
        <v>0</v>
      </c>
      <c r="U69" s="295">
        <v>0</v>
      </c>
      <c r="V69" s="295">
        <v>0</v>
      </c>
      <c r="W69" s="295">
        <v>0</v>
      </c>
      <c r="X69" s="295">
        <v>0</v>
      </c>
      <c r="Y69" s="295">
        <v>0</v>
      </c>
      <c r="Z69" s="295">
        <v>0</v>
      </c>
      <c r="AA69" s="295">
        <v>0</v>
      </c>
      <c r="AB69" s="152"/>
      <c r="AC69" s="40"/>
      <c r="AG69" s="25"/>
    </row>
    <row r="70" spans="1:33" ht="15.75">
      <c r="A70" s="102" t="s">
        <v>48</v>
      </c>
      <c r="B70" s="126"/>
      <c r="C70" s="284" t="s">
        <v>218</v>
      </c>
      <c r="D70" s="295">
        <v>0</v>
      </c>
      <c r="E70" s="295">
        <v>0</v>
      </c>
      <c r="F70" s="295">
        <v>0</v>
      </c>
      <c r="G70" s="295">
        <v>0</v>
      </c>
      <c r="H70" s="295">
        <v>0</v>
      </c>
      <c r="I70" s="295">
        <v>0</v>
      </c>
      <c r="J70" s="295">
        <v>-3000</v>
      </c>
      <c r="K70" s="295">
        <v>0</v>
      </c>
      <c r="L70" s="295">
        <v>0</v>
      </c>
      <c r="M70" s="295">
        <v>0</v>
      </c>
      <c r="N70" s="295">
        <v>0</v>
      </c>
      <c r="O70" s="295">
        <v>0</v>
      </c>
      <c r="P70" s="295">
        <v>0</v>
      </c>
      <c r="Q70" s="295">
        <v>0</v>
      </c>
      <c r="R70" s="295">
        <v>0</v>
      </c>
      <c r="S70" s="295">
        <v>0</v>
      </c>
      <c r="T70" s="295">
        <v>0</v>
      </c>
      <c r="U70" s="295">
        <v>0</v>
      </c>
      <c r="V70" s="295">
        <v>0</v>
      </c>
      <c r="W70" s="295">
        <v>0</v>
      </c>
      <c r="X70" s="295">
        <v>0</v>
      </c>
      <c r="Y70" s="295">
        <v>0</v>
      </c>
      <c r="Z70" s="295">
        <v>0</v>
      </c>
      <c r="AA70" s="295">
        <v>0</v>
      </c>
      <c r="AB70" s="152"/>
      <c r="AC70" s="40"/>
      <c r="AG70" s="25"/>
    </row>
    <row r="71" spans="1:33" ht="15.75">
      <c r="A71" s="102"/>
      <c r="B71" s="126"/>
      <c r="C71" s="284" t="s">
        <v>219</v>
      </c>
      <c r="D71" s="295">
        <v>-67700</v>
      </c>
      <c r="E71" s="295">
        <v>0</v>
      </c>
      <c r="F71" s="295">
        <v>0</v>
      </c>
      <c r="G71" s="295">
        <v>0</v>
      </c>
      <c r="H71" s="295">
        <v>0</v>
      </c>
      <c r="I71" s="295">
        <v>0</v>
      </c>
      <c r="J71" s="295">
        <v>4151</v>
      </c>
      <c r="K71" s="295">
        <v>0</v>
      </c>
      <c r="L71" s="295">
        <v>0</v>
      </c>
      <c r="M71" s="295">
        <v>0</v>
      </c>
      <c r="N71" s="295">
        <v>0</v>
      </c>
      <c r="O71" s="295">
        <v>0</v>
      </c>
      <c r="P71" s="295">
        <v>0</v>
      </c>
      <c r="Q71" s="295">
        <v>0</v>
      </c>
      <c r="R71" s="295">
        <v>0</v>
      </c>
      <c r="S71" s="295">
        <v>0</v>
      </c>
      <c r="T71" s="295">
        <v>0</v>
      </c>
      <c r="U71" s="295">
        <v>0</v>
      </c>
      <c r="V71" s="295">
        <v>0</v>
      </c>
      <c r="W71" s="295">
        <v>0</v>
      </c>
      <c r="X71" s="295">
        <v>0</v>
      </c>
      <c r="Y71" s="295">
        <v>0</v>
      </c>
      <c r="Z71" s="295">
        <v>0</v>
      </c>
      <c r="AA71" s="295">
        <v>0</v>
      </c>
      <c r="AB71" s="152"/>
      <c r="AC71" s="40"/>
      <c r="AG71" s="25"/>
    </row>
    <row r="72" spans="1:33" ht="15.75">
      <c r="A72" s="102"/>
      <c r="B72" s="126"/>
      <c r="C72" s="284" t="s">
        <v>275</v>
      </c>
      <c r="D72" s="295">
        <v>0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  <c r="K72" s="295">
        <v>-110</v>
      </c>
      <c r="L72" s="295">
        <v>0</v>
      </c>
      <c r="M72" s="295">
        <v>0</v>
      </c>
      <c r="N72" s="295">
        <v>0</v>
      </c>
      <c r="O72" s="295">
        <v>0</v>
      </c>
      <c r="P72" s="295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5">
        <v>0</v>
      </c>
      <c r="Y72" s="295">
        <v>0</v>
      </c>
      <c r="Z72" s="295">
        <v>0</v>
      </c>
      <c r="AA72" s="295">
        <v>0</v>
      </c>
      <c r="AB72" s="152"/>
      <c r="AC72" s="40"/>
      <c r="AG72" s="25"/>
    </row>
    <row r="73" spans="1:33" ht="15.75">
      <c r="A73" s="102"/>
      <c r="B73" s="126"/>
      <c r="C73" s="284" t="s">
        <v>220</v>
      </c>
      <c r="D73" s="295">
        <v>0</v>
      </c>
      <c r="E73" s="295">
        <v>0</v>
      </c>
      <c r="F73" s="295">
        <v>0</v>
      </c>
      <c r="G73" s="295">
        <v>0</v>
      </c>
      <c r="H73" s="295">
        <v>0</v>
      </c>
      <c r="I73" s="295">
        <v>0</v>
      </c>
      <c r="J73" s="295">
        <v>0</v>
      </c>
      <c r="K73" s="295">
        <v>0</v>
      </c>
      <c r="L73" s="295">
        <v>41983</v>
      </c>
      <c r="M73" s="295">
        <v>166537</v>
      </c>
      <c r="N73" s="295">
        <v>0</v>
      </c>
      <c r="O73" s="295">
        <v>268696</v>
      </c>
      <c r="P73" s="295">
        <v>67790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5">
        <v>0</v>
      </c>
      <c r="Y73" s="295">
        <v>0</v>
      </c>
      <c r="Z73" s="295">
        <v>0</v>
      </c>
      <c r="AA73" s="295">
        <v>0</v>
      </c>
      <c r="AB73" s="152"/>
      <c r="AC73" s="40"/>
      <c r="AG73" s="25"/>
    </row>
    <row r="74" spans="1:33" ht="30.75">
      <c r="A74" s="102"/>
      <c r="B74" s="126"/>
      <c r="C74" s="284" t="s">
        <v>400</v>
      </c>
      <c r="D74" s="295">
        <v>0</v>
      </c>
      <c r="E74" s="295">
        <v>0</v>
      </c>
      <c r="F74" s="295">
        <v>0</v>
      </c>
      <c r="G74" s="295">
        <v>0</v>
      </c>
      <c r="H74" s="295">
        <v>0</v>
      </c>
      <c r="I74" s="295">
        <v>0</v>
      </c>
      <c r="J74" s="295">
        <v>0</v>
      </c>
      <c r="K74" s="295">
        <v>0</v>
      </c>
      <c r="L74" s="295">
        <v>-35620</v>
      </c>
      <c r="M74" s="295">
        <v>-4812</v>
      </c>
      <c r="N74" s="295">
        <v>0</v>
      </c>
      <c r="O74" s="295">
        <v>-46060</v>
      </c>
      <c r="P74" s="295">
        <v>0</v>
      </c>
      <c r="Q74" s="295">
        <v>0</v>
      </c>
      <c r="R74" s="295">
        <v>-4118</v>
      </c>
      <c r="S74" s="295">
        <v>0</v>
      </c>
      <c r="T74" s="295">
        <v>0</v>
      </c>
      <c r="U74" s="295">
        <v>0</v>
      </c>
      <c r="V74" s="295">
        <v>0</v>
      </c>
      <c r="W74" s="295">
        <v>0</v>
      </c>
      <c r="X74" s="295">
        <v>0</v>
      </c>
      <c r="Y74" s="295">
        <v>0</v>
      </c>
      <c r="Z74" s="295">
        <v>0</v>
      </c>
      <c r="AA74" s="295">
        <v>0</v>
      </c>
      <c r="AB74" s="152"/>
      <c r="AC74" s="40"/>
      <c r="AG74" s="25"/>
    </row>
    <row r="75" spans="1:33" ht="30.75">
      <c r="A75" s="102"/>
      <c r="B75" s="126"/>
      <c r="C75" s="284" t="s">
        <v>221</v>
      </c>
      <c r="D75" s="295">
        <v>0</v>
      </c>
      <c r="E75" s="295">
        <v>0</v>
      </c>
      <c r="F75" s="295">
        <v>0</v>
      </c>
      <c r="G75" s="295">
        <v>0</v>
      </c>
      <c r="H75" s="295">
        <v>0</v>
      </c>
      <c r="I75" s="295">
        <v>0</v>
      </c>
      <c r="J75" s="295">
        <v>0</v>
      </c>
      <c r="K75" s="295">
        <v>0</v>
      </c>
      <c r="L75" s="295">
        <v>0</v>
      </c>
      <c r="M75" s="295">
        <v>28877</v>
      </c>
      <c r="N75" s="295">
        <v>0</v>
      </c>
      <c r="O75" s="295">
        <v>0</v>
      </c>
      <c r="P75" s="295">
        <v>0</v>
      </c>
      <c r="Q75" s="295">
        <v>0</v>
      </c>
      <c r="R75" s="295">
        <v>0</v>
      </c>
      <c r="S75" s="295">
        <v>0</v>
      </c>
      <c r="T75" s="295">
        <v>0</v>
      </c>
      <c r="U75" s="295">
        <v>0</v>
      </c>
      <c r="V75" s="295">
        <v>0</v>
      </c>
      <c r="W75" s="295">
        <v>0</v>
      </c>
      <c r="X75" s="295">
        <v>0</v>
      </c>
      <c r="Y75" s="295">
        <v>0</v>
      </c>
      <c r="Z75" s="295">
        <v>0</v>
      </c>
      <c r="AA75" s="295">
        <v>0</v>
      </c>
      <c r="AB75" s="152"/>
      <c r="AC75" s="40"/>
      <c r="AG75" s="25"/>
    </row>
    <row r="76" spans="1:33" ht="15.75">
      <c r="A76" s="102"/>
      <c r="B76" s="126"/>
      <c r="C76" s="284" t="s">
        <v>222</v>
      </c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-10670</v>
      </c>
      <c r="N76" s="295">
        <v>0</v>
      </c>
      <c r="O76" s="295">
        <v>0</v>
      </c>
      <c r="P76" s="295">
        <v>0</v>
      </c>
      <c r="Q76" s="295">
        <v>0</v>
      </c>
      <c r="R76" s="295">
        <v>0</v>
      </c>
      <c r="S76" s="295">
        <v>0</v>
      </c>
      <c r="T76" s="295">
        <v>0</v>
      </c>
      <c r="U76" s="295">
        <v>0</v>
      </c>
      <c r="V76" s="295">
        <v>0</v>
      </c>
      <c r="W76" s="295">
        <v>0</v>
      </c>
      <c r="X76" s="295">
        <v>0</v>
      </c>
      <c r="Y76" s="295">
        <v>0</v>
      </c>
      <c r="Z76" s="295">
        <v>0</v>
      </c>
      <c r="AA76" s="295">
        <v>0</v>
      </c>
      <c r="AB76" s="152"/>
      <c r="AC76" s="40"/>
      <c r="AG76" s="25"/>
    </row>
    <row r="77" spans="1:33" ht="15.75">
      <c r="A77" s="102"/>
      <c r="B77" s="126"/>
      <c r="C77" s="284" t="s">
        <v>223</v>
      </c>
      <c r="D77" s="295">
        <v>0</v>
      </c>
      <c r="E77" s="295">
        <v>0</v>
      </c>
      <c r="F77" s="295"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-1519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  <c r="S77" s="295">
        <v>0</v>
      </c>
      <c r="T77" s="295">
        <v>0</v>
      </c>
      <c r="U77" s="295">
        <v>0</v>
      </c>
      <c r="V77" s="295">
        <v>0</v>
      </c>
      <c r="W77" s="295">
        <v>0</v>
      </c>
      <c r="X77" s="295">
        <v>0</v>
      </c>
      <c r="Y77" s="295">
        <v>0</v>
      </c>
      <c r="Z77" s="295">
        <v>0</v>
      </c>
      <c r="AA77" s="295">
        <v>0</v>
      </c>
      <c r="AB77" s="152"/>
      <c r="AC77" s="40"/>
      <c r="AG77" s="25"/>
    </row>
    <row r="78" spans="1:33" ht="15.75">
      <c r="A78" s="102"/>
      <c r="B78" s="126"/>
      <c r="C78" s="284" t="s">
        <v>303</v>
      </c>
      <c r="D78" s="295">
        <v>0</v>
      </c>
      <c r="E78" s="295">
        <v>0</v>
      </c>
      <c r="F78" s="295">
        <v>0</v>
      </c>
      <c r="G78" s="295">
        <v>0</v>
      </c>
      <c r="H78" s="295">
        <v>0</v>
      </c>
      <c r="I78" s="295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1722</v>
      </c>
      <c r="O78" s="295">
        <v>0</v>
      </c>
      <c r="P78" s="295">
        <v>0</v>
      </c>
      <c r="Q78" s="295">
        <v>0</v>
      </c>
      <c r="R78" s="295">
        <v>0</v>
      </c>
      <c r="S78" s="295">
        <v>0</v>
      </c>
      <c r="T78" s="295">
        <v>0</v>
      </c>
      <c r="U78" s="295">
        <v>0</v>
      </c>
      <c r="V78" s="295">
        <v>0</v>
      </c>
      <c r="W78" s="295">
        <v>0</v>
      </c>
      <c r="X78" s="295">
        <v>0</v>
      </c>
      <c r="Y78" s="295">
        <v>0</v>
      </c>
      <c r="Z78" s="295">
        <v>0</v>
      </c>
      <c r="AA78" s="295">
        <v>0</v>
      </c>
      <c r="AB78" s="152"/>
      <c r="AC78" s="40"/>
      <c r="AG78" s="25"/>
    </row>
    <row r="79" spans="1:33" ht="15.75">
      <c r="A79" s="102"/>
      <c r="B79" s="126"/>
      <c r="C79" s="284" t="s">
        <v>304</v>
      </c>
      <c r="D79" s="295">
        <v>0</v>
      </c>
      <c r="E79" s="295">
        <v>0</v>
      </c>
      <c r="F79" s="295">
        <v>0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-17799</v>
      </c>
      <c r="P79" s="295">
        <v>0</v>
      </c>
      <c r="Q79" s="295">
        <v>0</v>
      </c>
      <c r="R79" s="295">
        <v>0</v>
      </c>
      <c r="S79" s="295">
        <v>0</v>
      </c>
      <c r="T79" s="295">
        <v>0</v>
      </c>
      <c r="U79" s="295">
        <v>0</v>
      </c>
      <c r="V79" s="295">
        <v>0</v>
      </c>
      <c r="W79" s="295">
        <v>0</v>
      </c>
      <c r="X79" s="295">
        <v>0</v>
      </c>
      <c r="Y79" s="295">
        <v>0</v>
      </c>
      <c r="Z79" s="295">
        <v>0</v>
      </c>
      <c r="AA79" s="295">
        <v>0</v>
      </c>
      <c r="AB79" s="152"/>
      <c r="AC79" s="40"/>
      <c r="AG79" s="25"/>
    </row>
    <row r="80" spans="1:33" ht="15.75">
      <c r="A80" s="102"/>
      <c r="B80" s="126"/>
      <c r="C80" s="284" t="s">
        <v>305</v>
      </c>
      <c r="D80" s="295">
        <v>0</v>
      </c>
      <c r="E80" s="295">
        <v>0</v>
      </c>
      <c r="F80" s="295">
        <v>0</v>
      </c>
      <c r="G80" s="295">
        <v>0</v>
      </c>
      <c r="H80" s="295">
        <v>0</v>
      </c>
      <c r="I80" s="295">
        <v>0</v>
      </c>
      <c r="J80" s="295">
        <v>0</v>
      </c>
      <c r="K80" s="295">
        <v>0</v>
      </c>
      <c r="L80" s="295">
        <v>0</v>
      </c>
      <c r="M80" s="295">
        <v>0</v>
      </c>
      <c r="N80" s="295">
        <v>0</v>
      </c>
      <c r="O80" s="295">
        <v>0</v>
      </c>
      <c r="P80" s="295">
        <v>-4379</v>
      </c>
      <c r="Q80" s="295">
        <v>-6835</v>
      </c>
      <c r="R80" s="295">
        <v>-5128</v>
      </c>
      <c r="S80" s="295">
        <v>-2518</v>
      </c>
      <c r="T80" s="295">
        <v>-3718</v>
      </c>
      <c r="U80" s="295">
        <v>-5171</v>
      </c>
      <c r="V80" s="295">
        <v>-5096</v>
      </c>
      <c r="W80" s="295">
        <v>-5035</v>
      </c>
      <c r="X80" s="295">
        <v>-4916</v>
      </c>
      <c r="Y80" s="295">
        <v>-4884</v>
      </c>
      <c r="Z80" s="295">
        <v>-4762</v>
      </c>
      <c r="AA80" s="295">
        <v>-4611</v>
      </c>
      <c r="AB80" s="152"/>
      <c r="AC80" s="40"/>
      <c r="AG80" s="25"/>
    </row>
    <row r="81" spans="1:33" ht="15.75">
      <c r="A81" s="102"/>
      <c r="B81" s="126"/>
      <c r="C81" s="284" t="s">
        <v>361</v>
      </c>
      <c r="D81" s="295">
        <v>0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  <c r="K81" s="295">
        <v>0</v>
      </c>
      <c r="L81" s="295">
        <v>0</v>
      </c>
      <c r="M81" s="295">
        <v>0</v>
      </c>
      <c r="N81" s="295">
        <v>0</v>
      </c>
      <c r="O81" s="295">
        <v>-101925</v>
      </c>
      <c r="P81" s="295">
        <v>-69644</v>
      </c>
      <c r="Q81" s="295">
        <v>0</v>
      </c>
      <c r="R81" s="295">
        <v>0</v>
      </c>
      <c r="S81" s="295">
        <v>0</v>
      </c>
      <c r="T81" s="295">
        <v>0</v>
      </c>
      <c r="U81" s="295">
        <v>0</v>
      </c>
      <c r="V81" s="295">
        <v>0</v>
      </c>
      <c r="W81" s="295">
        <v>0</v>
      </c>
      <c r="X81" s="295">
        <v>0</v>
      </c>
      <c r="Y81" s="295">
        <v>0</v>
      </c>
      <c r="Z81" s="295">
        <v>0</v>
      </c>
      <c r="AA81" s="295">
        <v>0</v>
      </c>
      <c r="AB81" s="152"/>
      <c r="AC81" s="40"/>
      <c r="AG81" s="25"/>
    </row>
    <row r="82" spans="1:33" ht="15.75">
      <c r="A82" s="102"/>
      <c r="B82" s="126"/>
      <c r="C82" s="284" t="s">
        <v>318</v>
      </c>
      <c r="D82" s="295">
        <v>0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  <c r="K82" s="295">
        <v>0</v>
      </c>
      <c r="L82" s="295">
        <v>0</v>
      </c>
      <c r="M82" s="295">
        <v>0</v>
      </c>
      <c r="N82" s="295">
        <v>0</v>
      </c>
      <c r="O82" s="295">
        <v>-11975</v>
      </c>
      <c r="P82" s="295">
        <v>-11015</v>
      </c>
      <c r="Q82" s="295">
        <v>-1307</v>
      </c>
      <c r="R82" s="295">
        <v>-3073</v>
      </c>
      <c r="S82" s="295">
        <v>0</v>
      </c>
      <c r="T82" s="295">
        <v>0</v>
      </c>
      <c r="U82" s="295">
        <v>0</v>
      </c>
      <c r="V82" s="295">
        <v>0</v>
      </c>
      <c r="W82" s="295">
        <v>0</v>
      </c>
      <c r="X82" s="295">
        <v>0</v>
      </c>
      <c r="Y82" s="295">
        <v>0</v>
      </c>
      <c r="Z82" s="295">
        <v>0</v>
      </c>
      <c r="AA82" s="295">
        <v>0</v>
      </c>
      <c r="AB82" s="152"/>
      <c r="AC82" s="40"/>
      <c r="AG82" s="25"/>
    </row>
    <row r="83" spans="1:33" ht="15.75">
      <c r="A83" s="102"/>
      <c r="B83" s="126"/>
      <c r="C83" s="284" t="s">
        <v>306</v>
      </c>
      <c r="D83" s="295">
        <v>0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  <c r="K83" s="295">
        <v>0</v>
      </c>
      <c r="L83" s="295">
        <v>0</v>
      </c>
      <c r="M83" s="295">
        <v>0</v>
      </c>
      <c r="N83" s="295">
        <v>0</v>
      </c>
      <c r="O83" s="295">
        <v>-5382</v>
      </c>
      <c r="P83" s="295">
        <v>-1613</v>
      </c>
      <c r="Q83" s="295">
        <v>0</v>
      </c>
      <c r="R83" s="295">
        <v>0</v>
      </c>
      <c r="S83" s="295">
        <v>0</v>
      </c>
      <c r="T83" s="295">
        <v>0</v>
      </c>
      <c r="U83" s="295">
        <v>0</v>
      </c>
      <c r="V83" s="295">
        <v>0</v>
      </c>
      <c r="W83" s="295">
        <v>0</v>
      </c>
      <c r="X83" s="295">
        <v>0</v>
      </c>
      <c r="Y83" s="295">
        <v>0</v>
      </c>
      <c r="Z83" s="295">
        <v>0</v>
      </c>
      <c r="AA83" s="295">
        <v>0</v>
      </c>
      <c r="AB83" s="152"/>
      <c r="AC83" s="40"/>
      <c r="AG83" s="25"/>
    </row>
    <row r="84" spans="1:33" ht="15.75">
      <c r="A84" s="102"/>
      <c r="B84" s="126"/>
      <c r="C84" s="284" t="s">
        <v>319</v>
      </c>
      <c r="D84" s="295">
        <v>0</v>
      </c>
      <c r="E84" s="295">
        <v>0</v>
      </c>
      <c r="F84" s="295">
        <v>0</v>
      </c>
      <c r="G84" s="295">
        <v>0</v>
      </c>
      <c r="H84" s="295">
        <v>0</v>
      </c>
      <c r="I84" s="295">
        <v>0</v>
      </c>
      <c r="J84" s="295">
        <v>0</v>
      </c>
      <c r="K84" s="295">
        <v>0</v>
      </c>
      <c r="L84" s="295">
        <v>0</v>
      </c>
      <c r="M84" s="295">
        <v>0</v>
      </c>
      <c r="N84" s="295">
        <v>0</v>
      </c>
      <c r="O84" s="295">
        <v>0</v>
      </c>
      <c r="P84" s="295">
        <v>0</v>
      </c>
      <c r="Q84" s="295">
        <v>-102500</v>
      </c>
      <c r="R84" s="295">
        <v>0</v>
      </c>
      <c r="S84" s="295">
        <v>0</v>
      </c>
      <c r="T84" s="295">
        <v>0</v>
      </c>
      <c r="U84" s="295">
        <v>0</v>
      </c>
      <c r="V84" s="295">
        <v>0</v>
      </c>
      <c r="W84" s="295">
        <v>0</v>
      </c>
      <c r="X84" s="295">
        <v>0</v>
      </c>
      <c r="Y84" s="295">
        <v>0</v>
      </c>
      <c r="Z84" s="295">
        <v>0</v>
      </c>
      <c r="AA84" s="295">
        <v>0</v>
      </c>
      <c r="AB84" s="152"/>
      <c r="AC84" s="40"/>
      <c r="AG84" s="25"/>
    </row>
    <row r="85" spans="1:33" ht="15.75">
      <c r="A85" s="102"/>
      <c r="B85" s="126"/>
      <c r="C85" s="284" t="s">
        <v>321</v>
      </c>
      <c r="D85" s="295">
        <v>0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  <c r="K85" s="295">
        <v>0</v>
      </c>
      <c r="L85" s="295">
        <v>0</v>
      </c>
      <c r="M85" s="295">
        <v>0</v>
      </c>
      <c r="N85" s="295">
        <v>0</v>
      </c>
      <c r="O85" s="295">
        <v>0</v>
      </c>
      <c r="P85" s="295">
        <v>0</v>
      </c>
      <c r="Q85" s="295">
        <v>0</v>
      </c>
      <c r="R85" s="295">
        <v>-18800</v>
      </c>
      <c r="S85" s="295">
        <v>18800</v>
      </c>
      <c r="T85" s="295">
        <v>0</v>
      </c>
      <c r="U85" s="295">
        <v>0</v>
      </c>
      <c r="V85" s="295">
        <v>0</v>
      </c>
      <c r="W85" s="295">
        <v>0</v>
      </c>
      <c r="X85" s="295">
        <v>0</v>
      </c>
      <c r="Y85" s="295">
        <v>0</v>
      </c>
      <c r="Z85" s="295">
        <v>0</v>
      </c>
      <c r="AA85" s="295">
        <v>0</v>
      </c>
      <c r="AB85" s="152"/>
      <c r="AC85" s="40"/>
      <c r="AG85" s="25"/>
    </row>
    <row r="86" spans="1:33" ht="15.75">
      <c r="A86" s="102"/>
      <c r="B86" s="126"/>
      <c r="C86" s="284" t="s">
        <v>322</v>
      </c>
      <c r="D86" s="295">
        <v>0</v>
      </c>
      <c r="E86" s="295">
        <v>0</v>
      </c>
      <c r="F86" s="295">
        <v>0</v>
      </c>
      <c r="G86" s="295">
        <v>0</v>
      </c>
      <c r="H86" s="295">
        <v>0</v>
      </c>
      <c r="I86" s="295">
        <v>0</v>
      </c>
      <c r="J86" s="295">
        <v>0</v>
      </c>
      <c r="K86" s="295">
        <v>0</v>
      </c>
      <c r="L86" s="295">
        <v>0</v>
      </c>
      <c r="M86" s="295">
        <v>0</v>
      </c>
      <c r="N86" s="295">
        <v>0</v>
      </c>
      <c r="O86" s="295">
        <v>0</v>
      </c>
      <c r="P86" s="295">
        <v>0</v>
      </c>
      <c r="Q86" s="295">
        <v>0</v>
      </c>
      <c r="R86" s="295">
        <v>-2926</v>
      </c>
      <c r="S86" s="295">
        <v>0</v>
      </c>
      <c r="T86" s="295">
        <v>0</v>
      </c>
      <c r="U86" s="295">
        <v>-21632</v>
      </c>
      <c r="V86" s="295">
        <v>0</v>
      </c>
      <c r="W86" s="295">
        <v>21632</v>
      </c>
      <c r="X86" s="295">
        <v>0</v>
      </c>
      <c r="Y86" s="295">
        <v>0</v>
      </c>
      <c r="Z86" s="295">
        <v>0</v>
      </c>
      <c r="AA86" s="295">
        <v>0</v>
      </c>
      <c r="AB86" s="152"/>
      <c r="AC86" s="40"/>
      <c r="AG86" s="25"/>
    </row>
    <row r="87" spans="1:33" ht="15.75">
      <c r="A87" s="102"/>
      <c r="B87" s="126"/>
      <c r="C87" s="284" t="s">
        <v>372</v>
      </c>
      <c r="D87" s="295">
        <v>0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  <c r="K87" s="295">
        <v>0</v>
      </c>
      <c r="L87" s="295">
        <v>0</v>
      </c>
      <c r="M87" s="295">
        <v>0</v>
      </c>
      <c r="N87" s="295">
        <v>0</v>
      </c>
      <c r="O87" s="295">
        <v>0</v>
      </c>
      <c r="P87" s="295">
        <v>0</v>
      </c>
      <c r="Q87" s="295">
        <v>0</v>
      </c>
      <c r="R87" s="295">
        <v>0</v>
      </c>
      <c r="S87" s="295">
        <v>-7332</v>
      </c>
      <c r="T87" s="295">
        <v>0</v>
      </c>
      <c r="U87" s="295">
        <v>0</v>
      </c>
      <c r="V87" s="295">
        <v>0</v>
      </c>
      <c r="W87" s="295">
        <v>0</v>
      </c>
      <c r="X87" s="295">
        <v>0</v>
      </c>
      <c r="Y87" s="295">
        <v>0</v>
      </c>
      <c r="Z87" s="295">
        <v>0</v>
      </c>
      <c r="AA87" s="295">
        <v>0</v>
      </c>
      <c r="AB87" s="152"/>
      <c r="AC87" s="40"/>
      <c r="AG87" s="25"/>
    </row>
    <row r="88" spans="1:33" ht="15.75">
      <c r="A88" s="102"/>
      <c r="B88" s="126"/>
      <c r="C88" s="284" t="s">
        <v>373</v>
      </c>
      <c r="D88" s="295">
        <v>0</v>
      </c>
      <c r="E88" s="295">
        <v>0</v>
      </c>
      <c r="F88" s="295">
        <v>0</v>
      </c>
      <c r="G88" s="295">
        <v>0</v>
      </c>
      <c r="H88" s="295">
        <v>0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5">
        <v>0</v>
      </c>
      <c r="O88" s="295">
        <v>0</v>
      </c>
      <c r="P88" s="295">
        <v>0</v>
      </c>
      <c r="Q88" s="295">
        <v>0</v>
      </c>
      <c r="R88" s="295">
        <v>0</v>
      </c>
      <c r="S88" s="295">
        <v>-9011</v>
      </c>
      <c r="T88" s="295">
        <v>5779</v>
      </c>
      <c r="U88" s="295">
        <v>0</v>
      </c>
      <c r="V88" s="295">
        <v>0</v>
      </c>
      <c r="W88" s="295">
        <v>0</v>
      </c>
      <c r="X88" s="295">
        <v>0</v>
      </c>
      <c r="Y88" s="295">
        <v>0</v>
      </c>
      <c r="Z88" s="295">
        <v>0</v>
      </c>
      <c r="AA88" s="295">
        <v>0</v>
      </c>
      <c r="AB88" s="152"/>
      <c r="AC88" s="40"/>
      <c r="AG88" s="25"/>
    </row>
    <row r="89" spans="1:33" ht="15.75">
      <c r="A89" s="102"/>
      <c r="B89" s="126"/>
      <c r="C89" s="284" t="s">
        <v>379</v>
      </c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  <c r="R89" s="295">
        <v>0</v>
      </c>
      <c r="S89" s="295">
        <v>0</v>
      </c>
      <c r="T89" s="295">
        <v>-35000</v>
      </c>
      <c r="U89" s="295">
        <v>0</v>
      </c>
      <c r="V89" s="295">
        <v>0</v>
      </c>
      <c r="W89" s="295">
        <v>0</v>
      </c>
      <c r="X89" s="295">
        <v>0</v>
      </c>
      <c r="Y89" s="295">
        <v>0</v>
      </c>
      <c r="Z89" s="295">
        <v>0</v>
      </c>
      <c r="AA89" s="295">
        <v>0</v>
      </c>
      <c r="AB89" s="152"/>
      <c r="AC89" s="40"/>
      <c r="AG89" s="25"/>
    </row>
    <row r="90" spans="1:33" ht="15.75">
      <c r="A90" s="102"/>
      <c r="B90" s="126"/>
      <c r="C90" s="284" t="s">
        <v>380</v>
      </c>
      <c r="D90" s="295">
        <v>0</v>
      </c>
      <c r="E90" s="295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  <c r="R90" s="295">
        <v>0</v>
      </c>
      <c r="S90" s="295">
        <v>0</v>
      </c>
      <c r="T90" s="295">
        <v>-48739</v>
      </c>
      <c r="U90" s="295">
        <v>-54907</v>
      </c>
      <c r="V90" s="295">
        <v>0</v>
      </c>
      <c r="W90" s="295">
        <v>0</v>
      </c>
      <c r="X90" s="295">
        <v>0</v>
      </c>
      <c r="Y90" s="295">
        <v>0</v>
      </c>
      <c r="Z90" s="295">
        <v>0</v>
      </c>
      <c r="AA90" s="295">
        <v>0</v>
      </c>
      <c r="AB90" s="152"/>
      <c r="AC90" s="40"/>
      <c r="AG90" s="25"/>
    </row>
    <row r="91" spans="1:33" ht="15.75">
      <c r="A91" s="102"/>
      <c r="B91" s="126"/>
      <c r="C91" s="284" t="s">
        <v>383</v>
      </c>
      <c r="D91" s="295">
        <v>0</v>
      </c>
      <c r="E91" s="295">
        <v>0</v>
      </c>
      <c r="F91" s="295">
        <v>0</v>
      </c>
      <c r="G91" s="295">
        <v>0</v>
      </c>
      <c r="H91" s="295">
        <v>0</v>
      </c>
      <c r="I91" s="295">
        <v>0</v>
      </c>
      <c r="J91" s="295">
        <v>0</v>
      </c>
      <c r="K91" s="295">
        <v>0</v>
      </c>
      <c r="L91" s="295">
        <v>0</v>
      </c>
      <c r="M91" s="295">
        <v>0</v>
      </c>
      <c r="N91" s="295">
        <v>0</v>
      </c>
      <c r="O91" s="295">
        <v>0</v>
      </c>
      <c r="P91" s="295">
        <v>0</v>
      </c>
      <c r="Q91" s="295">
        <v>0</v>
      </c>
      <c r="R91" s="295">
        <v>0</v>
      </c>
      <c r="S91" s="295">
        <v>0</v>
      </c>
      <c r="T91" s="295">
        <v>0</v>
      </c>
      <c r="U91" s="295">
        <v>101090</v>
      </c>
      <c r="V91" s="295">
        <v>838</v>
      </c>
      <c r="W91" s="295">
        <v>0</v>
      </c>
      <c r="X91" s="295">
        <v>0</v>
      </c>
      <c r="Y91" s="295">
        <v>0</v>
      </c>
      <c r="Z91" s="295">
        <v>0</v>
      </c>
      <c r="AA91" s="295">
        <v>0</v>
      </c>
      <c r="AB91" s="152"/>
      <c r="AC91" s="40"/>
      <c r="AG91" s="25"/>
    </row>
    <row r="92" spans="1:33" ht="15.75">
      <c r="A92" s="102"/>
      <c r="B92" s="126"/>
      <c r="C92" s="284" t="s">
        <v>389</v>
      </c>
      <c r="D92" s="295">
        <v>0</v>
      </c>
      <c r="E92" s="295">
        <v>0</v>
      </c>
      <c r="F92" s="295">
        <v>0</v>
      </c>
      <c r="G92" s="295">
        <v>0</v>
      </c>
      <c r="H92" s="295">
        <v>0</v>
      </c>
      <c r="I92" s="295">
        <v>0</v>
      </c>
      <c r="J92" s="295">
        <v>0</v>
      </c>
      <c r="K92" s="295">
        <v>0</v>
      </c>
      <c r="L92" s="295">
        <v>0</v>
      </c>
      <c r="M92" s="295">
        <v>0</v>
      </c>
      <c r="N92" s="295">
        <v>0</v>
      </c>
      <c r="O92" s="295">
        <v>0</v>
      </c>
      <c r="P92" s="295">
        <v>0</v>
      </c>
      <c r="Q92" s="295">
        <v>0</v>
      </c>
      <c r="R92" s="295">
        <v>0</v>
      </c>
      <c r="S92" s="295">
        <v>0</v>
      </c>
      <c r="T92" s="295">
        <v>0</v>
      </c>
      <c r="U92" s="295">
        <v>0</v>
      </c>
      <c r="V92" s="295">
        <v>-12000</v>
      </c>
      <c r="W92" s="295">
        <v>0</v>
      </c>
      <c r="X92" s="295">
        <v>-4100</v>
      </c>
      <c r="Y92" s="295">
        <v>0</v>
      </c>
      <c r="Z92" s="295">
        <v>0</v>
      </c>
      <c r="AA92" s="295">
        <v>-1865</v>
      </c>
      <c r="AB92" s="152"/>
      <c r="AC92" s="40"/>
      <c r="AG92" s="25"/>
    </row>
    <row r="93" spans="1:33" ht="15.75">
      <c r="A93" s="102"/>
      <c r="B93" s="126"/>
      <c r="C93" s="284" t="s">
        <v>390</v>
      </c>
      <c r="D93" s="295">
        <v>0</v>
      </c>
      <c r="E93" s="295">
        <v>0</v>
      </c>
      <c r="F93" s="295">
        <v>0</v>
      </c>
      <c r="G93" s="295">
        <v>0</v>
      </c>
      <c r="H93" s="295">
        <v>0</v>
      </c>
      <c r="I93" s="295">
        <v>0</v>
      </c>
      <c r="J93" s="295">
        <v>0</v>
      </c>
      <c r="K93" s="295">
        <v>0</v>
      </c>
      <c r="L93" s="295">
        <v>0</v>
      </c>
      <c r="M93" s="295">
        <v>0</v>
      </c>
      <c r="N93" s="295">
        <v>0</v>
      </c>
      <c r="O93" s="295">
        <v>0</v>
      </c>
      <c r="P93" s="295">
        <v>0</v>
      </c>
      <c r="Q93" s="295">
        <v>0</v>
      </c>
      <c r="R93" s="295">
        <v>0</v>
      </c>
      <c r="S93" s="295">
        <v>0</v>
      </c>
      <c r="T93" s="295">
        <v>0</v>
      </c>
      <c r="U93" s="295">
        <v>0</v>
      </c>
      <c r="V93" s="295">
        <v>34566</v>
      </c>
      <c r="W93" s="295">
        <v>-34566</v>
      </c>
      <c r="X93" s="295">
        <v>0</v>
      </c>
      <c r="Y93" s="295">
        <v>0</v>
      </c>
      <c r="Z93" s="295">
        <v>0</v>
      </c>
      <c r="AA93" s="295">
        <v>0</v>
      </c>
      <c r="AB93" s="152"/>
      <c r="AC93" s="40"/>
      <c r="AG93" s="25"/>
    </row>
    <row r="94" spans="1:33" ht="15.75">
      <c r="A94" s="102"/>
      <c r="B94" s="126"/>
      <c r="C94" s="284" t="s">
        <v>391</v>
      </c>
      <c r="D94" s="295">
        <v>0</v>
      </c>
      <c r="E94" s="295">
        <v>0</v>
      </c>
      <c r="F94" s="295">
        <v>0</v>
      </c>
      <c r="G94" s="295">
        <v>0</v>
      </c>
      <c r="H94" s="295">
        <v>0</v>
      </c>
      <c r="I94" s="295">
        <v>0</v>
      </c>
      <c r="J94" s="295">
        <v>0</v>
      </c>
      <c r="K94" s="295">
        <v>0</v>
      </c>
      <c r="L94" s="295">
        <v>0</v>
      </c>
      <c r="M94" s="295">
        <v>0</v>
      </c>
      <c r="N94" s="295">
        <v>0</v>
      </c>
      <c r="O94" s="295">
        <v>0</v>
      </c>
      <c r="P94" s="295">
        <v>0</v>
      </c>
      <c r="Q94" s="295">
        <v>0</v>
      </c>
      <c r="R94" s="295">
        <v>0</v>
      </c>
      <c r="S94" s="295">
        <v>0</v>
      </c>
      <c r="T94" s="295">
        <v>0</v>
      </c>
      <c r="U94" s="295">
        <v>0</v>
      </c>
      <c r="V94" s="295">
        <v>-43921</v>
      </c>
      <c r="W94" s="295">
        <v>43921</v>
      </c>
      <c r="X94" s="295">
        <v>0</v>
      </c>
      <c r="Y94" s="295">
        <v>0</v>
      </c>
      <c r="Z94" s="295">
        <v>0</v>
      </c>
      <c r="AA94" s="295">
        <v>0</v>
      </c>
      <c r="AB94" s="152"/>
      <c r="AC94" s="40"/>
      <c r="AG94" s="25"/>
    </row>
    <row r="95" spans="1:33" ht="15.75">
      <c r="A95" s="102"/>
      <c r="B95" s="126"/>
      <c r="C95" s="284" t="s">
        <v>398</v>
      </c>
      <c r="D95" s="295">
        <v>0</v>
      </c>
      <c r="E95" s="295">
        <v>0</v>
      </c>
      <c r="F95" s="295">
        <v>0</v>
      </c>
      <c r="G95" s="295">
        <v>0</v>
      </c>
      <c r="H95" s="295">
        <v>0</v>
      </c>
      <c r="I95" s="295">
        <v>0</v>
      </c>
      <c r="J95" s="295">
        <v>0</v>
      </c>
      <c r="K95" s="295">
        <v>0</v>
      </c>
      <c r="L95" s="295">
        <v>0</v>
      </c>
      <c r="M95" s="295">
        <v>0</v>
      </c>
      <c r="N95" s="295">
        <v>0</v>
      </c>
      <c r="O95" s="295">
        <v>0</v>
      </c>
      <c r="P95" s="295">
        <v>0</v>
      </c>
      <c r="Q95" s="295">
        <v>0</v>
      </c>
      <c r="R95" s="295">
        <v>0</v>
      </c>
      <c r="S95" s="295">
        <v>0</v>
      </c>
      <c r="T95" s="295">
        <v>0</v>
      </c>
      <c r="U95" s="295">
        <v>0</v>
      </c>
      <c r="V95" s="295">
        <v>0</v>
      </c>
      <c r="W95" s="295">
        <v>-3774</v>
      </c>
      <c r="X95" s="295">
        <v>0</v>
      </c>
      <c r="Y95" s="295">
        <v>0</v>
      </c>
      <c r="Z95" s="295">
        <v>0</v>
      </c>
      <c r="AA95" s="295">
        <v>0</v>
      </c>
      <c r="AB95" s="152"/>
      <c r="AC95" s="40"/>
      <c r="AG95" s="25"/>
    </row>
    <row r="96" spans="1:33" ht="15.75">
      <c r="A96" s="102"/>
      <c r="B96" s="126"/>
      <c r="C96" s="284" t="s">
        <v>397</v>
      </c>
      <c r="D96" s="295">
        <v>0</v>
      </c>
      <c r="E96" s="295">
        <v>0</v>
      </c>
      <c r="F96" s="295">
        <v>0</v>
      </c>
      <c r="G96" s="295">
        <v>0</v>
      </c>
      <c r="H96" s="295">
        <v>0</v>
      </c>
      <c r="I96" s="295">
        <v>0</v>
      </c>
      <c r="J96" s="295">
        <v>0</v>
      </c>
      <c r="K96" s="295">
        <v>0</v>
      </c>
      <c r="L96" s="295">
        <v>0</v>
      </c>
      <c r="M96" s="295">
        <v>0</v>
      </c>
      <c r="N96" s="295">
        <v>0</v>
      </c>
      <c r="O96" s="295">
        <v>0</v>
      </c>
      <c r="P96" s="295">
        <v>0</v>
      </c>
      <c r="Q96" s="295">
        <v>0</v>
      </c>
      <c r="R96" s="295">
        <v>0</v>
      </c>
      <c r="S96" s="295">
        <v>0</v>
      </c>
      <c r="T96" s="295">
        <v>0</v>
      </c>
      <c r="U96" s="295">
        <v>0</v>
      </c>
      <c r="V96" s="295">
        <v>0</v>
      </c>
      <c r="W96" s="295">
        <v>-53120</v>
      </c>
      <c r="X96" s="295">
        <v>11155</v>
      </c>
      <c r="Y96" s="295">
        <v>0</v>
      </c>
      <c r="Z96" s="295">
        <v>0</v>
      </c>
      <c r="AA96" s="295">
        <v>0</v>
      </c>
      <c r="AB96" s="152"/>
      <c r="AC96" s="40"/>
      <c r="AG96" s="25"/>
    </row>
    <row r="97" spans="1:33" ht="15.75">
      <c r="A97" s="102"/>
      <c r="B97" s="126"/>
      <c r="C97" s="284" t="s">
        <v>401</v>
      </c>
      <c r="D97" s="295">
        <v>0</v>
      </c>
      <c r="E97" s="295">
        <v>0</v>
      </c>
      <c r="F97" s="295">
        <v>0</v>
      </c>
      <c r="G97" s="295">
        <v>0</v>
      </c>
      <c r="H97" s="295">
        <v>0</v>
      </c>
      <c r="I97" s="295">
        <v>0</v>
      </c>
      <c r="J97" s="295">
        <v>0</v>
      </c>
      <c r="K97" s="295">
        <v>0</v>
      </c>
      <c r="L97" s="295">
        <v>0</v>
      </c>
      <c r="M97" s="295">
        <v>0</v>
      </c>
      <c r="N97" s="295">
        <v>0</v>
      </c>
      <c r="O97" s="295">
        <v>0</v>
      </c>
      <c r="P97" s="295">
        <v>0</v>
      </c>
      <c r="Q97" s="295">
        <v>0</v>
      </c>
      <c r="R97" s="295">
        <v>0</v>
      </c>
      <c r="S97" s="295">
        <v>0</v>
      </c>
      <c r="T97" s="295">
        <v>20019</v>
      </c>
      <c r="U97" s="295">
        <v>11106</v>
      </c>
      <c r="V97" s="295">
        <v>-12287</v>
      </c>
      <c r="W97" s="295">
        <v>-3842</v>
      </c>
      <c r="X97" s="295">
        <v>2676</v>
      </c>
      <c r="Y97" s="295">
        <v>8430</v>
      </c>
      <c r="Z97" s="295">
        <v>22718</v>
      </c>
      <c r="AA97" s="295">
        <v>-878</v>
      </c>
      <c r="AB97" s="152"/>
      <c r="AC97" s="40"/>
      <c r="AG97" s="25"/>
    </row>
    <row r="98" spans="1:33" ht="15.75">
      <c r="A98" s="102"/>
      <c r="B98" s="126"/>
      <c r="C98" s="284" t="s">
        <v>385</v>
      </c>
      <c r="D98" s="295">
        <v>0</v>
      </c>
      <c r="E98" s="295">
        <v>0</v>
      </c>
      <c r="F98" s="295">
        <v>0</v>
      </c>
      <c r="G98" s="295">
        <v>0</v>
      </c>
      <c r="H98" s="295">
        <v>0</v>
      </c>
      <c r="I98" s="295">
        <v>0</v>
      </c>
      <c r="J98" s="295">
        <v>0</v>
      </c>
      <c r="K98" s="295">
        <v>0</v>
      </c>
      <c r="L98" s="295">
        <v>0</v>
      </c>
      <c r="M98" s="295">
        <v>0</v>
      </c>
      <c r="N98" s="295">
        <v>0</v>
      </c>
      <c r="O98" s="295">
        <v>0</v>
      </c>
      <c r="P98" s="295">
        <v>0</v>
      </c>
      <c r="Q98" s="295">
        <v>0</v>
      </c>
      <c r="R98" s="295">
        <v>0</v>
      </c>
      <c r="S98" s="295">
        <v>0</v>
      </c>
      <c r="T98" s="295">
        <v>0</v>
      </c>
      <c r="U98" s="295">
        <v>317</v>
      </c>
      <c r="V98" s="295">
        <v>1187</v>
      </c>
      <c r="W98" s="295">
        <v>3519</v>
      </c>
      <c r="X98" s="295">
        <v>6300</v>
      </c>
      <c r="Y98" s="295">
        <v>9244</v>
      </c>
      <c r="Z98" s="295">
        <v>12359</v>
      </c>
      <c r="AA98" s="295">
        <v>15653</v>
      </c>
      <c r="AB98" s="152"/>
      <c r="AC98" s="40"/>
      <c r="AG98" s="25"/>
    </row>
    <row r="99" spans="1:33" ht="15.75">
      <c r="A99" s="102"/>
      <c r="B99" s="126"/>
      <c r="C99" s="284" t="s">
        <v>392</v>
      </c>
      <c r="D99" s="295">
        <v>0</v>
      </c>
      <c r="E99" s="295">
        <v>0</v>
      </c>
      <c r="F99" s="295">
        <v>0</v>
      </c>
      <c r="G99" s="295">
        <v>0</v>
      </c>
      <c r="H99" s="295">
        <v>0</v>
      </c>
      <c r="I99" s="295">
        <v>0</v>
      </c>
      <c r="J99" s="295">
        <v>0</v>
      </c>
      <c r="K99" s="295">
        <v>0</v>
      </c>
      <c r="L99" s="295">
        <v>0</v>
      </c>
      <c r="M99" s="295">
        <v>0</v>
      </c>
      <c r="N99" s="295">
        <v>0</v>
      </c>
      <c r="O99" s="295">
        <v>0</v>
      </c>
      <c r="P99" s="295">
        <v>0</v>
      </c>
      <c r="Q99" s="295">
        <v>0</v>
      </c>
      <c r="R99" s="295">
        <v>0</v>
      </c>
      <c r="S99" s="295">
        <v>0</v>
      </c>
      <c r="T99" s="295">
        <v>0</v>
      </c>
      <c r="U99" s="295">
        <v>0</v>
      </c>
      <c r="V99" s="295">
        <v>-592564</v>
      </c>
      <c r="W99" s="295">
        <v>-401479</v>
      </c>
      <c r="X99" s="295">
        <v>0</v>
      </c>
      <c r="Y99" s="295">
        <v>0</v>
      </c>
      <c r="Z99" s="295">
        <v>0</v>
      </c>
      <c r="AA99" s="295">
        <v>0</v>
      </c>
      <c r="AB99" s="152"/>
      <c r="AC99" s="40"/>
      <c r="AG99" s="25"/>
    </row>
    <row r="100" spans="1:33" ht="15.75">
      <c r="A100" s="102"/>
      <c r="B100" s="126"/>
      <c r="C100" s="284" t="s">
        <v>405</v>
      </c>
      <c r="D100" s="295">
        <v>0</v>
      </c>
      <c r="E100" s="295">
        <v>0</v>
      </c>
      <c r="F100" s="295">
        <v>0</v>
      </c>
      <c r="G100" s="295">
        <v>0</v>
      </c>
      <c r="H100" s="295">
        <v>0</v>
      </c>
      <c r="I100" s="295">
        <v>0</v>
      </c>
      <c r="J100" s="295">
        <v>0</v>
      </c>
      <c r="K100" s="295">
        <v>0</v>
      </c>
      <c r="L100" s="295">
        <v>0</v>
      </c>
      <c r="M100" s="295">
        <v>0</v>
      </c>
      <c r="N100" s="295">
        <v>0</v>
      </c>
      <c r="O100" s="295">
        <v>0</v>
      </c>
      <c r="P100" s="295">
        <v>0</v>
      </c>
      <c r="Q100" s="295">
        <v>0</v>
      </c>
      <c r="R100" s="295">
        <v>0</v>
      </c>
      <c r="S100" s="295">
        <v>0</v>
      </c>
      <c r="T100" s="295">
        <v>0</v>
      </c>
      <c r="U100" s="295">
        <v>0</v>
      </c>
      <c r="V100" s="295">
        <v>0</v>
      </c>
      <c r="W100" s="295">
        <v>0</v>
      </c>
      <c r="X100" s="295">
        <v>-52290</v>
      </c>
      <c r="Y100" s="295">
        <v>0</v>
      </c>
      <c r="Z100" s="295">
        <v>0</v>
      </c>
      <c r="AA100" s="295">
        <v>0</v>
      </c>
      <c r="AB100" s="152"/>
      <c r="AC100" s="40"/>
      <c r="AG100" s="25"/>
    </row>
    <row r="101" spans="1:33" ht="15.75">
      <c r="A101" s="102"/>
      <c r="B101" s="126"/>
      <c r="C101" s="284" t="s">
        <v>406</v>
      </c>
      <c r="D101" s="295">
        <v>0</v>
      </c>
      <c r="E101" s="295">
        <v>0</v>
      </c>
      <c r="F101" s="295">
        <v>0</v>
      </c>
      <c r="G101" s="295">
        <v>0</v>
      </c>
      <c r="H101" s="295">
        <v>0</v>
      </c>
      <c r="I101" s="295">
        <v>0</v>
      </c>
      <c r="J101" s="295">
        <v>0</v>
      </c>
      <c r="K101" s="295">
        <v>0</v>
      </c>
      <c r="L101" s="295">
        <v>0</v>
      </c>
      <c r="M101" s="295">
        <v>0</v>
      </c>
      <c r="N101" s="295">
        <v>0</v>
      </c>
      <c r="O101" s="295">
        <v>0</v>
      </c>
      <c r="P101" s="295">
        <v>0</v>
      </c>
      <c r="Q101" s="295">
        <v>0</v>
      </c>
      <c r="R101" s="295">
        <v>0</v>
      </c>
      <c r="S101" s="295">
        <v>0</v>
      </c>
      <c r="T101" s="295">
        <v>0</v>
      </c>
      <c r="U101" s="295">
        <v>0</v>
      </c>
      <c r="V101" s="295">
        <v>0</v>
      </c>
      <c r="W101" s="295">
        <v>0</v>
      </c>
      <c r="X101" s="295">
        <v>-23428</v>
      </c>
      <c r="Y101" s="295">
        <v>0</v>
      </c>
      <c r="Z101" s="295">
        <v>0</v>
      </c>
      <c r="AA101" s="295">
        <v>0</v>
      </c>
      <c r="AB101" s="152"/>
      <c r="AC101" s="40"/>
      <c r="AG101" s="25"/>
    </row>
    <row r="102" spans="1:33" ht="15.75">
      <c r="A102" s="102"/>
      <c r="B102" s="126"/>
      <c r="C102" s="284" t="s">
        <v>407</v>
      </c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  <c r="R102" s="295">
        <v>0</v>
      </c>
      <c r="S102" s="295">
        <v>0</v>
      </c>
      <c r="T102" s="295">
        <v>0</v>
      </c>
      <c r="U102" s="295">
        <v>0</v>
      </c>
      <c r="V102" s="295">
        <v>0</v>
      </c>
      <c r="W102" s="295">
        <v>0</v>
      </c>
      <c r="X102" s="295">
        <v>-47149</v>
      </c>
      <c r="Y102" s="295">
        <v>0</v>
      </c>
      <c r="Z102" s="295">
        <v>0</v>
      </c>
      <c r="AA102" s="295">
        <v>0</v>
      </c>
      <c r="AB102" s="152"/>
      <c r="AC102" s="40"/>
      <c r="AG102" s="25"/>
    </row>
    <row r="103" spans="1:33" ht="15.75">
      <c r="A103" s="102"/>
      <c r="B103" s="126"/>
      <c r="C103" s="284" t="s">
        <v>408</v>
      </c>
      <c r="D103" s="295">
        <v>0</v>
      </c>
      <c r="E103" s="295">
        <v>0</v>
      </c>
      <c r="F103" s="295"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5">
        <v>0</v>
      </c>
      <c r="M103" s="295">
        <v>0</v>
      </c>
      <c r="N103" s="295">
        <v>0</v>
      </c>
      <c r="O103" s="295">
        <v>0</v>
      </c>
      <c r="P103" s="295">
        <v>0</v>
      </c>
      <c r="Q103" s="295">
        <v>0</v>
      </c>
      <c r="R103" s="295">
        <v>0</v>
      </c>
      <c r="S103" s="295">
        <v>0</v>
      </c>
      <c r="T103" s="295">
        <v>0</v>
      </c>
      <c r="U103" s="295">
        <v>0</v>
      </c>
      <c r="V103" s="295">
        <v>0</v>
      </c>
      <c r="W103" s="295">
        <v>0</v>
      </c>
      <c r="X103" s="295">
        <v>-30495</v>
      </c>
      <c r="Y103" s="295">
        <v>-8629</v>
      </c>
      <c r="Z103" s="295">
        <v>-9651</v>
      </c>
      <c r="AA103" s="295">
        <v>-9493</v>
      </c>
      <c r="AB103" s="152"/>
      <c r="AC103" s="40"/>
      <c r="AG103" s="25"/>
    </row>
    <row r="104" spans="1:33" ht="15.75">
      <c r="A104" s="102"/>
      <c r="B104" s="126"/>
      <c r="C104" s="284" t="s">
        <v>423</v>
      </c>
      <c r="D104" s="295">
        <v>0</v>
      </c>
      <c r="E104" s="295">
        <v>0</v>
      </c>
      <c r="F104" s="295">
        <v>0</v>
      </c>
      <c r="G104" s="295">
        <v>0</v>
      </c>
      <c r="H104" s="295">
        <v>0</v>
      </c>
      <c r="I104" s="295">
        <v>0</v>
      </c>
      <c r="J104" s="295">
        <v>0</v>
      </c>
      <c r="K104" s="295">
        <v>0</v>
      </c>
      <c r="L104" s="295">
        <v>0</v>
      </c>
      <c r="M104" s="295">
        <v>0</v>
      </c>
      <c r="N104" s="295">
        <v>0</v>
      </c>
      <c r="O104" s="295">
        <v>0</v>
      </c>
      <c r="P104" s="295">
        <v>0</v>
      </c>
      <c r="Q104" s="295">
        <v>0</v>
      </c>
      <c r="R104" s="295">
        <v>0</v>
      </c>
      <c r="S104" s="295">
        <v>0</v>
      </c>
      <c r="T104" s="295">
        <v>0</v>
      </c>
      <c r="U104" s="295">
        <v>0</v>
      </c>
      <c r="V104" s="295">
        <v>0</v>
      </c>
      <c r="W104" s="295">
        <v>0</v>
      </c>
      <c r="X104" s="295">
        <v>0</v>
      </c>
      <c r="Y104" s="295">
        <v>2630</v>
      </c>
      <c r="Z104" s="295">
        <v>2661</v>
      </c>
      <c r="AA104" s="295">
        <v>4125</v>
      </c>
      <c r="AB104" s="152"/>
      <c r="AC104" s="40"/>
      <c r="AG104" s="25"/>
    </row>
    <row r="105" spans="1:33" ht="15.75">
      <c r="A105" s="102"/>
      <c r="B105" s="126"/>
      <c r="C105" s="284" t="s">
        <v>424</v>
      </c>
      <c r="D105" s="295">
        <v>0</v>
      </c>
      <c r="E105" s="295">
        <v>0</v>
      </c>
      <c r="F105" s="295">
        <v>0</v>
      </c>
      <c r="G105" s="295">
        <v>0</v>
      </c>
      <c r="H105" s="295">
        <v>0</v>
      </c>
      <c r="I105" s="295">
        <v>0</v>
      </c>
      <c r="J105" s="295">
        <v>0</v>
      </c>
      <c r="K105" s="295">
        <v>0</v>
      </c>
      <c r="L105" s="295">
        <v>0</v>
      </c>
      <c r="M105" s="295">
        <v>0</v>
      </c>
      <c r="N105" s="295">
        <v>0</v>
      </c>
      <c r="O105" s="295">
        <v>0</v>
      </c>
      <c r="P105" s="295">
        <v>0</v>
      </c>
      <c r="Q105" s="295">
        <v>0</v>
      </c>
      <c r="R105" s="295">
        <v>0</v>
      </c>
      <c r="S105" s="295">
        <v>0</v>
      </c>
      <c r="T105" s="295">
        <v>0</v>
      </c>
      <c r="U105" s="295">
        <v>0</v>
      </c>
      <c r="V105" s="295">
        <v>0</v>
      </c>
      <c r="W105" s="295">
        <v>0</v>
      </c>
      <c r="X105" s="295">
        <v>0</v>
      </c>
      <c r="Y105" s="295">
        <v>-10000</v>
      </c>
      <c r="Z105" s="295">
        <v>0</v>
      </c>
      <c r="AA105" s="295">
        <v>0</v>
      </c>
      <c r="AB105" s="152"/>
      <c r="AC105" s="40"/>
      <c r="AG105" s="25"/>
    </row>
    <row r="106" spans="1:33" ht="15.75">
      <c r="A106" s="102"/>
      <c r="B106" s="126"/>
      <c r="C106" s="439" t="s">
        <v>427</v>
      </c>
      <c r="D106" s="295">
        <v>0</v>
      </c>
      <c r="E106" s="295">
        <v>0</v>
      </c>
      <c r="F106" s="295">
        <v>0</v>
      </c>
      <c r="G106" s="295">
        <v>0</v>
      </c>
      <c r="H106" s="295">
        <v>0</v>
      </c>
      <c r="I106" s="295">
        <v>0</v>
      </c>
      <c r="J106" s="295">
        <v>0</v>
      </c>
      <c r="K106" s="295">
        <v>0</v>
      </c>
      <c r="L106" s="295">
        <v>0</v>
      </c>
      <c r="M106" s="295">
        <v>0</v>
      </c>
      <c r="N106" s="295">
        <v>0</v>
      </c>
      <c r="O106" s="295">
        <v>0</v>
      </c>
      <c r="P106" s="295">
        <v>0</v>
      </c>
      <c r="Q106" s="295">
        <v>0</v>
      </c>
      <c r="R106" s="295">
        <v>0</v>
      </c>
      <c r="S106" s="295">
        <v>0</v>
      </c>
      <c r="T106" s="295">
        <v>0</v>
      </c>
      <c r="U106" s="295">
        <v>0</v>
      </c>
      <c r="V106" s="295">
        <v>0</v>
      </c>
      <c r="W106" s="295">
        <v>0</v>
      </c>
      <c r="X106" s="295">
        <v>0</v>
      </c>
      <c r="Y106" s="295">
        <v>0</v>
      </c>
      <c r="Z106" s="295">
        <v>0</v>
      </c>
      <c r="AA106" s="295">
        <v>-41562</v>
      </c>
      <c r="AB106" s="152"/>
      <c r="AC106" s="40"/>
      <c r="AG106" s="25"/>
    </row>
    <row r="107" spans="1:33" ht="16.5" thickBot="1">
      <c r="A107" s="94"/>
      <c r="B107" s="126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131"/>
      <c r="AC107" s="40"/>
      <c r="AG107" s="25"/>
    </row>
    <row r="108" spans="1:33" ht="17.25" thickTop="1" thickBot="1">
      <c r="A108" s="102" t="s">
        <v>43</v>
      </c>
      <c r="B108" s="126"/>
      <c r="C108" s="283" t="s">
        <v>205</v>
      </c>
      <c r="D108" s="294">
        <v>-509787.34100000001</v>
      </c>
      <c r="E108" s="294">
        <v>-380270</v>
      </c>
      <c r="F108" s="294">
        <v>-497292.83999999997</v>
      </c>
      <c r="G108" s="294">
        <v>-708854.60909090913</v>
      </c>
      <c r="H108" s="294">
        <v>-595541</v>
      </c>
      <c r="I108" s="294">
        <v>-354854</v>
      </c>
      <c r="J108" s="294">
        <v>-703875</v>
      </c>
      <c r="K108" s="294">
        <v>-1332869</v>
      </c>
      <c r="L108" s="294">
        <v>-1102996</v>
      </c>
      <c r="M108" s="294">
        <v>-1270681</v>
      </c>
      <c r="N108" s="294">
        <v>-1599693</v>
      </c>
      <c r="O108" s="294">
        <v>-2439617</v>
      </c>
      <c r="P108" s="294">
        <v>-1456874</v>
      </c>
      <c r="Q108" s="294">
        <v>-968598</v>
      </c>
      <c r="R108" s="294">
        <v>-1046412</v>
      </c>
      <c r="S108" s="294">
        <v>-1032846</v>
      </c>
      <c r="T108" s="294">
        <v>-1664946</v>
      </c>
      <c r="U108" s="294">
        <v>-809602.23800000001</v>
      </c>
      <c r="V108" s="294">
        <v>-1676570.5</v>
      </c>
      <c r="W108" s="294">
        <v>-1394670.2132009999</v>
      </c>
      <c r="X108" s="294">
        <v>-761145.64806399983</v>
      </c>
      <c r="Y108" s="294">
        <v>-717925.90376199991</v>
      </c>
      <c r="Z108" s="294">
        <v>-950459.2643570014</v>
      </c>
      <c r="AA108" s="294">
        <v>-998836.09300000011</v>
      </c>
      <c r="AB108" s="133"/>
      <c r="AC108" s="39"/>
      <c r="AG108" s="25"/>
    </row>
    <row r="109" spans="1:33" ht="16.5" thickTop="1">
      <c r="A109" s="92"/>
      <c r="B109" s="126"/>
      <c r="C109" s="223" t="s">
        <v>376</v>
      </c>
      <c r="D109" s="37"/>
      <c r="E109" s="37"/>
      <c r="F109" s="37"/>
      <c r="G109" s="47"/>
      <c r="H109" s="47"/>
      <c r="I109" s="47"/>
      <c r="J109" s="47"/>
      <c r="K109" s="47"/>
      <c r="L109" s="47"/>
      <c r="M109" s="47"/>
      <c r="N109" s="4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40"/>
      <c r="AC109" s="25"/>
    </row>
    <row r="110" spans="1:33" ht="15.75">
      <c r="A110" s="92"/>
      <c r="B110" s="126"/>
      <c r="C110" s="162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40"/>
      <c r="AC110" s="25"/>
    </row>
    <row r="111" spans="1:33" ht="15.75">
      <c r="A111" s="92"/>
      <c r="B111" s="126"/>
      <c r="C111" s="188" t="s">
        <v>272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40"/>
      <c r="AC111" s="25"/>
    </row>
    <row r="112" spans="1:33" ht="15.75">
      <c r="A112" s="92"/>
      <c r="B112" s="126"/>
      <c r="C112" s="163" t="s">
        <v>206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40"/>
      <c r="AC112" s="25"/>
    </row>
    <row r="113" spans="1:30" ht="16.5" thickBot="1">
      <c r="A113" s="96"/>
      <c r="B113" s="127"/>
      <c r="C113" s="61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50"/>
      <c r="AD113" s="25"/>
    </row>
    <row r="114" spans="1:30" ht="15.75" thickTop="1"/>
    <row r="116" spans="1:30">
      <c r="A116" s="123"/>
      <c r="B116" s="189"/>
      <c r="C116" s="97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</row>
    <row r="117" spans="1:30" ht="15.75">
      <c r="A117" s="123"/>
      <c r="B117" s="190"/>
      <c r="C117" s="11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</row>
    <row r="118" spans="1:30" ht="15.75">
      <c r="A118" s="123"/>
      <c r="B118" s="190"/>
      <c r="C118" s="11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</row>
    <row r="119" spans="1:30" ht="15.75">
      <c r="A119" s="123"/>
      <c r="B119" s="190"/>
      <c r="C119" s="11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</row>
    <row r="120" spans="1:30" ht="15.75">
      <c r="A120" s="123"/>
      <c r="B120" s="191"/>
      <c r="C120" s="116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30" ht="15.75">
      <c r="A121" s="123"/>
      <c r="B121" s="190"/>
      <c r="C121" s="116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</row>
    <row r="122" spans="1:30">
      <c r="A122" s="123"/>
    </row>
    <row r="123" spans="1:30">
      <c r="A123" s="123"/>
    </row>
    <row r="124" spans="1:30">
      <c r="A124" s="123"/>
    </row>
    <row r="125" spans="1:30">
      <c r="A125" s="123"/>
    </row>
    <row r="126" spans="1:30">
      <c r="A126" s="123"/>
    </row>
    <row r="127" spans="1:30">
      <c r="A127" s="51"/>
    </row>
    <row r="128" spans="1:30">
      <c r="A128" s="51"/>
    </row>
    <row r="129" spans="1:1">
      <c r="A129" s="51"/>
    </row>
    <row r="130" spans="1:1">
      <c r="A130" s="51"/>
    </row>
  </sheetData>
  <sheetProtection insertRows="0"/>
  <mergeCells count="1">
    <mergeCell ref="D4:AA4"/>
  </mergeCells>
  <phoneticPr fontId="33" type="noConversion"/>
  <conditionalFormatting sqref="D11:Y11 D8:Z8">
    <cfRule type="cellIs" dxfId="235" priority="59" operator="equal">
      <formula>""</formula>
    </cfRule>
  </conditionalFormatting>
  <conditionalFormatting sqref="Z11">
    <cfRule type="cellIs" dxfId="234" priority="58" operator="equal">
      <formula>""</formula>
    </cfRule>
  </conditionalFormatting>
  <conditionalFormatting sqref="D12:Y12">
    <cfRule type="cellIs" dxfId="233" priority="57" operator="equal">
      <formula>""</formula>
    </cfRule>
  </conditionalFormatting>
  <conditionalFormatting sqref="Z12">
    <cfRule type="cellIs" dxfId="232" priority="56" operator="equal">
      <formula>""</formula>
    </cfRule>
  </conditionalFormatting>
  <conditionalFormatting sqref="D13:Y13">
    <cfRule type="cellIs" dxfId="231" priority="55" operator="equal">
      <formula>""</formula>
    </cfRule>
  </conditionalFormatting>
  <conditionalFormatting sqref="Z13">
    <cfRule type="cellIs" dxfId="230" priority="54" operator="equal">
      <formula>""</formula>
    </cfRule>
  </conditionalFormatting>
  <conditionalFormatting sqref="D14:Y14">
    <cfRule type="cellIs" dxfId="229" priority="53" operator="equal">
      <formula>""</formula>
    </cfRule>
  </conditionalFormatting>
  <conditionalFormatting sqref="Z14">
    <cfRule type="cellIs" dxfId="228" priority="52" operator="equal">
      <formula>""</formula>
    </cfRule>
  </conditionalFormatting>
  <conditionalFormatting sqref="D15:Y15">
    <cfRule type="cellIs" dxfId="227" priority="51" operator="equal">
      <formula>""</formula>
    </cfRule>
  </conditionalFormatting>
  <conditionalFormatting sqref="Z15">
    <cfRule type="cellIs" dxfId="226" priority="50" operator="equal">
      <formula>""</formula>
    </cfRule>
  </conditionalFormatting>
  <conditionalFormatting sqref="D16:Y16">
    <cfRule type="cellIs" dxfId="225" priority="49" operator="equal">
      <formula>""</formula>
    </cfRule>
  </conditionalFormatting>
  <conditionalFormatting sqref="Z16">
    <cfRule type="cellIs" dxfId="224" priority="48" operator="equal">
      <formula>""</formula>
    </cfRule>
  </conditionalFormatting>
  <conditionalFormatting sqref="D17:Y17">
    <cfRule type="cellIs" dxfId="223" priority="47" operator="equal">
      <formula>""</formula>
    </cfRule>
  </conditionalFormatting>
  <conditionalFormatting sqref="Z17">
    <cfRule type="cellIs" dxfId="222" priority="46" operator="equal">
      <formula>""</formula>
    </cfRule>
  </conditionalFormatting>
  <conditionalFormatting sqref="D18:Y18">
    <cfRule type="cellIs" dxfId="221" priority="45" operator="equal">
      <formula>""</formula>
    </cfRule>
  </conditionalFormatting>
  <conditionalFormatting sqref="Z18">
    <cfRule type="cellIs" dxfId="220" priority="44" operator="equal">
      <formula>""</formula>
    </cfRule>
  </conditionalFormatting>
  <conditionalFormatting sqref="D22:Y22">
    <cfRule type="cellIs" dxfId="219" priority="43" operator="equal">
      <formula>""</formula>
    </cfRule>
  </conditionalFormatting>
  <conditionalFormatting sqref="Z22">
    <cfRule type="cellIs" dxfId="218" priority="42" operator="equal">
      <formula>""</formula>
    </cfRule>
  </conditionalFormatting>
  <conditionalFormatting sqref="D26:Y26">
    <cfRule type="cellIs" dxfId="217" priority="41" operator="equal">
      <formula>""</formula>
    </cfRule>
  </conditionalFormatting>
  <conditionalFormatting sqref="Z26">
    <cfRule type="cellIs" dxfId="216" priority="40" operator="equal">
      <formula>""</formula>
    </cfRule>
  </conditionalFormatting>
  <conditionalFormatting sqref="D28:Y28">
    <cfRule type="cellIs" dxfId="215" priority="39" operator="equal">
      <formula>""</formula>
    </cfRule>
  </conditionalFormatting>
  <conditionalFormatting sqref="Z28">
    <cfRule type="cellIs" dxfId="214" priority="38" operator="equal">
      <formula>""</formula>
    </cfRule>
  </conditionalFormatting>
  <conditionalFormatting sqref="D37:Y37">
    <cfRule type="cellIs" dxfId="213" priority="37" operator="equal">
      <formula>""</formula>
    </cfRule>
  </conditionalFormatting>
  <conditionalFormatting sqref="Z37">
    <cfRule type="cellIs" dxfId="212" priority="36" operator="equal">
      <formula>""</formula>
    </cfRule>
  </conditionalFormatting>
  <conditionalFormatting sqref="D49:Y49">
    <cfRule type="cellIs" dxfId="211" priority="35" operator="equal">
      <formula>""</formula>
    </cfRule>
  </conditionalFormatting>
  <conditionalFormatting sqref="Z49">
    <cfRule type="cellIs" dxfId="210" priority="34" operator="equal">
      <formula>""</formula>
    </cfRule>
  </conditionalFormatting>
  <conditionalFormatting sqref="D50:Y50">
    <cfRule type="cellIs" dxfId="209" priority="33" operator="equal">
      <formula>""</formula>
    </cfRule>
  </conditionalFormatting>
  <conditionalFormatting sqref="Z50">
    <cfRule type="cellIs" dxfId="208" priority="32" operator="equal">
      <formula>""</formula>
    </cfRule>
  </conditionalFormatting>
  <conditionalFormatting sqref="D56:Y56">
    <cfRule type="cellIs" dxfId="207" priority="31" operator="equal">
      <formula>""</formula>
    </cfRule>
  </conditionalFormatting>
  <conditionalFormatting sqref="Z56">
    <cfRule type="cellIs" dxfId="206" priority="30" operator="equal">
      <formula>""</formula>
    </cfRule>
  </conditionalFormatting>
  <conditionalFormatting sqref="D108:AA108">
    <cfRule type="cellIs" dxfId="205" priority="19" operator="equal">
      <formula>""</formula>
    </cfRule>
  </conditionalFormatting>
  <conditionalFormatting sqref="AA8">
    <cfRule type="cellIs" dxfId="204" priority="17" operator="equal">
      <formula>""</formula>
    </cfRule>
  </conditionalFormatting>
  <conditionalFormatting sqref="AA11">
    <cfRule type="cellIs" dxfId="203" priority="16" operator="equal">
      <formula>""</formula>
    </cfRule>
  </conditionalFormatting>
  <conditionalFormatting sqref="AA12">
    <cfRule type="cellIs" dxfId="202" priority="15" operator="equal">
      <formula>""</formula>
    </cfRule>
  </conditionalFormatting>
  <conditionalFormatting sqref="AA13">
    <cfRule type="cellIs" dxfId="201" priority="14" operator="equal">
      <formula>""</formula>
    </cfRule>
  </conditionalFormatting>
  <conditionalFormatting sqref="AA14">
    <cfRule type="cellIs" dxfId="200" priority="13" operator="equal">
      <formula>""</formula>
    </cfRule>
  </conditionalFormatting>
  <conditionalFormatting sqref="AA15">
    <cfRule type="cellIs" dxfId="199" priority="12" operator="equal">
      <formula>""</formula>
    </cfRule>
  </conditionalFormatting>
  <conditionalFormatting sqref="AA16">
    <cfRule type="cellIs" dxfId="198" priority="11" operator="equal">
      <formula>""</formula>
    </cfRule>
  </conditionalFormatting>
  <conditionalFormatting sqref="AA17">
    <cfRule type="cellIs" dxfId="197" priority="10" operator="equal">
      <formula>""</formula>
    </cfRule>
  </conditionalFormatting>
  <conditionalFormatting sqref="AA18">
    <cfRule type="cellIs" dxfId="196" priority="9" operator="equal">
      <formula>""</formula>
    </cfRule>
  </conditionalFormatting>
  <conditionalFormatting sqref="AA22">
    <cfRule type="cellIs" dxfId="195" priority="8" operator="equal">
      <formula>""</formula>
    </cfRule>
  </conditionalFormatting>
  <conditionalFormatting sqref="AA26">
    <cfRule type="cellIs" dxfId="194" priority="7" operator="equal">
      <formula>""</formula>
    </cfRule>
  </conditionalFormatting>
  <conditionalFormatting sqref="AA28">
    <cfRule type="cellIs" dxfId="193" priority="6" operator="equal">
      <formula>""</formula>
    </cfRule>
  </conditionalFormatting>
  <conditionalFormatting sqref="AA37">
    <cfRule type="cellIs" dxfId="192" priority="5" operator="equal">
      <formula>""</formula>
    </cfRule>
  </conditionalFormatting>
  <conditionalFormatting sqref="AA49">
    <cfRule type="cellIs" dxfId="191" priority="4" operator="equal">
      <formula>""</formula>
    </cfRule>
  </conditionalFormatting>
  <conditionalFormatting sqref="AA50">
    <cfRule type="cellIs" dxfId="190" priority="3" operator="equal">
      <formula>""</formula>
    </cfRule>
  </conditionalFormatting>
  <conditionalFormatting sqref="AA56">
    <cfRule type="cellIs" dxfId="189" priority="2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AH63"/>
  <sheetViews>
    <sheetView showGridLines="0" defaultGridColor="0" topLeftCell="B1" colorId="22" zoomScaleNormal="100" workbookViewId="0">
      <selection activeCell="C1" sqref="C1"/>
    </sheetView>
  </sheetViews>
  <sheetFormatPr defaultColWidth="9.77734375" defaultRowHeight="15"/>
  <cols>
    <col min="1" max="1" width="14.21875" style="37" hidden="1" customWidth="1"/>
    <col min="2" max="2" width="3.77734375" style="24" customWidth="1"/>
    <col min="3" max="3" width="63.44140625" style="62" customWidth="1"/>
    <col min="4" max="27" width="12.77734375" style="24" customWidth="1"/>
    <col min="28" max="28" width="65.33203125" style="24" customWidth="1"/>
    <col min="29" max="29" width="5.33203125" style="24" customWidth="1"/>
    <col min="30" max="30" width="0.5546875" style="24" customWidth="1"/>
    <col min="31" max="31" width="9.77734375" style="24"/>
    <col min="32" max="32" width="40.77734375" style="24" customWidth="1"/>
    <col min="33" max="16384" width="9.77734375" style="24"/>
  </cols>
  <sheetData>
    <row r="1" spans="1:34" ht="18">
      <c r="A1" s="47"/>
      <c r="B1" s="99"/>
      <c r="C1" s="165" t="s">
        <v>228</v>
      </c>
      <c r="D1" s="23"/>
      <c r="AD1" s="25"/>
    </row>
    <row r="2" spans="1:34" ht="11.25" customHeight="1" thickBot="1">
      <c r="A2" s="47"/>
      <c r="B2" s="99"/>
      <c r="C2" s="165"/>
      <c r="D2" s="26"/>
      <c r="AC2" s="25"/>
    </row>
    <row r="3" spans="1:34" ht="16.5" thickTop="1">
      <c r="A3" s="100"/>
      <c r="B3" s="101"/>
      <c r="C3" s="166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25"/>
    </row>
    <row r="4" spans="1:34" ht="15.75">
      <c r="A4" s="102"/>
      <c r="B4" s="70"/>
      <c r="C4" s="60" t="s">
        <v>167</v>
      </c>
      <c r="D4" s="446" t="s">
        <v>188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298"/>
      <c r="AC4" s="31"/>
      <c r="AH4" s="25"/>
    </row>
    <row r="5" spans="1:34" ht="15.75">
      <c r="A5" s="102"/>
      <c r="B5" s="70"/>
      <c r="C5" s="188" t="s">
        <v>168</v>
      </c>
      <c r="D5" s="32">
        <v>1995</v>
      </c>
      <c r="E5" s="32">
        <v>1996</v>
      </c>
      <c r="F5" s="32">
        <v>1997</v>
      </c>
      <c r="G5" s="32">
        <v>1998</v>
      </c>
      <c r="H5" s="32">
        <v>1999</v>
      </c>
      <c r="I5" s="32">
        <v>2000</v>
      </c>
      <c r="J5" s="32">
        <v>2001</v>
      </c>
      <c r="K5" s="32">
        <v>2002</v>
      </c>
      <c r="L5" s="32">
        <v>2003</v>
      </c>
      <c r="M5" s="32">
        <v>2004</v>
      </c>
      <c r="N5" s="32">
        <v>2005</v>
      </c>
      <c r="O5" s="32">
        <v>2006</v>
      </c>
      <c r="P5" s="32">
        <v>2007</v>
      </c>
      <c r="Q5" s="32">
        <v>2008</v>
      </c>
      <c r="R5" s="32">
        <v>2009</v>
      </c>
      <c r="S5" s="32">
        <v>2010</v>
      </c>
      <c r="T5" s="32">
        <v>2011</v>
      </c>
      <c r="U5" s="32">
        <v>2012</v>
      </c>
      <c r="V5" s="32">
        <v>2013</v>
      </c>
      <c r="W5" s="32">
        <v>2014</v>
      </c>
      <c r="X5" s="32">
        <v>2015</v>
      </c>
      <c r="Y5" s="32">
        <v>2016</v>
      </c>
      <c r="Z5" s="32">
        <v>2017</v>
      </c>
      <c r="AA5" s="32">
        <v>2018</v>
      </c>
      <c r="AB5" s="299"/>
      <c r="AC5" s="31"/>
      <c r="AH5" s="25"/>
    </row>
    <row r="6" spans="1:34" ht="15.75">
      <c r="A6" s="102"/>
      <c r="B6" s="70"/>
      <c r="C6" s="231" t="str">
        <f>+Fedőlap!$E$15</f>
        <v>Dátum: 2023.04.12.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301"/>
      <c r="X6" s="301"/>
      <c r="Y6" s="301"/>
      <c r="Z6" s="301"/>
      <c r="AA6" s="301"/>
      <c r="AB6" s="302"/>
      <c r="AC6" s="31"/>
      <c r="AH6" s="25"/>
    </row>
    <row r="7" spans="1:34" ht="10.5" customHeight="1" thickBot="1">
      <c r="A7" s="102"/>
      <c r="B7" s="70"/>
      <c r="C7" s="303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5"/>
      <c r="W7" s="305"/>
      <c r="X7" s="305"/>
      <c r="Y7" s="305"/>
      <c r="Z7" s="305"/>
      <c r="AA7" s="305"/>
      <c r="AB7" s="306"/>
      <c r="AC7" s="31"/>
      <c r="AH7" s="25"/>
    </row>
    <row r="8" spans="1:34" ht="17.25" thickTop="1" thickBot="1">
      <c r="A8" s="102" t="s">
        <v>56</v>
      </c>
      <c r="B8" s="70"/>
      <c r="C8" s="270" t="s">
        <v>229</v>
      </c>
      <c r="D8" s="289" t="s">
        <v>158</v>
      </c>
      <c r="E8" s="290" t="s">
        <v>158</v>
      </c>
      <c r="F8" s="290" t="s">
        <v>158</v>
      </c>
      <c r="G8" s="290" t="s">
        <v>158</v>
      </c>
      <c r="H8" s="290" t="s">
        <v>158</v>
      </c>
      <c r="I8" s="290" t="s">
        <v>158</v>
      </c>
      <c r="J8" s="290" t="s">
        <v>158</v>
      </c>
      <c r="K8" s="290" t="s">
        <v>158</v>
      </c>
      <c r="L8" s="290" t="s">
        <v>158</v>
      </c>
      <c r="M8" s="290" t="s">
        <v>158</v>
      </c>
      <c r="N8" s="290" t="s">
        <v>158</v>
      </c>
      <c r="O8" s="290" t="s">
        <v>158</v>
      </c>
      <c r="P8" s="290" t="s">
        <v>158</v>
      </c>
      <c r="Q8" s="290" t="s">
        <v>158</v>
      </c>
      <c r="R8" s="290" t="s">
        <v>158</v>
      </c>
      <c r="S8" s="290" t="s">
        <v>158</v>
      </c>
      <c r="T8" s="290" t="s">
        <v>158</v>
      </c>
      <c r="U8" s="290" t="s">
        <v>158</v>
      </c>
      <c r="V8" s="291" t="s">
        <v>158</v>
      </c>
      <c r="W8" s="307" t="s">
        <v>158</v>
      </c>
      <c r="X8" s="307" t="s">
        <v>158</v>
      </c>
      <c r="Y8" s="307" t="s">
        <v>158</v>
      </c>
      <c r="Z8" s="307" t="s">
        <v>158</v>
      </c>
      <c r="AA8" s="307" t="s">
        <v>158</v>
      </c>
      <c r="AB8" s="137"/>
      <c r="AC8" s="39"/>
      <c r="AH8" s="25"/>
    </row>
    <row r="9" spans="1:34" ht="16.5" thickTop="1">
      <c r="A9" s="102"/>
      <c r="B9" s="70"/>
      <c r="C9" s="271" t="s">
        <v>269</v>
      </c>
      <c r="D9" s="253" t="s">
        <v>158</v>
      </c>
      <c r="E9" s="253" t="s">
        <v>158</v>
      </c>
      <c r="F9" s="253" t="s">
        <v>158</v>
      </c>
      <c r="G9" s="253" t="s">
        <v>158</v>
      </c>
      <c r="H9" s="253" t="s">
        <v>158</v>
      </c>
      <c r="I9" s="253" t="s">
        <v>158</v>
      </c>
      <c r="J9" s="253" t="s">
        <v>158</v>
      </c>
      <c r="K9" s="253" t="s">
        <v>158</v>
      </c>
      <c r="L9" s="253" t="s">
        <v>158</v>
      </c>
      <c r="M9" s="253" t="s">
        <v>158</v>
      </c>
      <c r="N9" s="253" t="s">
        <v>158</v>
      </c>
      <c r="O9" s="253" t="s">
        <v>158</v>
      </c>
      <c r="P9" s="253" t="s">
        <v>158</v>
      </c>
      <c r="Q9" s="253" t="s">
        <v>158</v>
      </c>
      <c r="R9" s="253" t="s">
        <v>158</v>
      </c>
      <c r="S9" s="253" t="s">
        <v>158</v>
      </c>
      <c r="T9" s="253" t="s">
        <v>158</v>
      </c>
      <c r="U9" s="253" t="s">
        <v>158</v>
      </c>
      <c r="V9" s="253" t="s">
        <v>158</v>
      </c>
      <c r="W9" s="253" t="s">
        <v>158</v>
      </c>
      <c r="X9" s="253" t="s">
        <v>158</v>
      </c>
      <c r="Y9" s="253" t="s">
        <v>158</v>
      </c>
      <c r="Z9" s="253" t="s">
        <v>158</v>
      </c>
      <c r="AA9" s="253" t="s">
        <v>158</v>
      </c>
      <c r="AB9" s="178"/>
      <c r="AC9" s="40"/>
      <c r="AH9" s="25"/>
    </row>
    <row r="10" spans="1:34" ht="9.75" customHeight="1">
      <c r="A10" s="102"/>
      <c r="B10" s="70"/>
      <c r="C10" s="272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308"/>
      <c r="AC10" s="40"/>
      <c r="AH10" s="25"/>
    </row>
    <row r="11" spans="1:34" ht="15.75">
      <c r="A11" s="102" t="s">
        <v>57</v>
      </c>
      <c r="B11" s="120"/>
      <c r="C11" s="273" t="s">
        <v>191</v>
      </c>
      <c r="D11" s="294" t="s">
        <v>158</v>
      </c>
      <c r="E11" s="294" t="s">
        <v>158</v>
      </c>
      <c r="F11" s="294" t="s">
        <v>158</v>
      </c>
      <c r="G11" s="294" t="s">
        <v>158</v>
      </c>
      <c r="H11" s="294" t="s">
        <v>158</v>
      </c>
      <c r="I11" s="294" t="s">
        <v>158</v>
      </c>
      <c r="J11" s="294" t="s">
        <v>158</v>
      </c>
      <c r="K11" s="294" t="s">
        <v>158</v>
      </c>
      <c r="L11" s="294" t="s">
        <v>158</v>
      </c>
      <c r="M11" s="294" t="s">
        <v>158</v>
      </c>
      <c r="N11" s="294" t="s">
        <v>158</v>
      </c>
      <c r="O11" s="294" t="s">
        <v>158</v>
      </c>
      <c r="P11" s="294" t="s">
        <v>158</v>
      </c>
      <c r="Q11" s="294" t="s">
        <v>158</v>
      </c>
      <c r="R11" s="294" t="s">
        <v>158</v>
      </c>
      <c r="S11" s="294" t="s">
        <v>158</v>
      </c>
      <c r="T11" s="294" t="s">
        <v>158</v>
      </c>
      <c r="U11" s="294" t="s">
        <v>158</v>
      </c>
      <c r="V11" s="294" t="s">
        <v>158</v>
      </c>
      <c r="W11" s="294" t="s">
        <v>158</v>
      </c>
      <c r="X11" s="294" t="s">
        <v>158</v>
      </c>
      <c r="Y11" s="294" t="s">
        <v>158</v>
      </c>
      <c r="Z11" s="294" t="s">
        <v>158</v>
      </c>
      <c r="AA11" s="294" t="s">
        <v>158</v>
      </c>
      <c r="AB11" s="309"/>
      <c r="AC11" s="40"/>
      <c r="AH11" s="25"/>
    </row>
    <row r="12" spans="1:34" ht="15.75">
      <c r="A12" s="102" t="s">
        <v>58</v>
      </c>
      <c r="B12" s="70"/>
      <c r="C12" s="274" t="s">
        <v>230</v>
      </c>
      <c r="D12" s="294" t="s">
        <v>158</v>
      </c>
      <c r="E12" s="294" t="s">
        <v>158</v>
      </c>
      <c r="F12" s="294" t="s">
        <v>158</v>
      </c>
      <c r="G12" s="294" t="s">
        <v>158</v>
      </c>
      <c r="H12" s="294" t="s">
        <v>158</v>
      </c>
      <c r="I12" s="294" t="s">
        <v>158</v>
      </c>
      <c r="J12" s="294" t="s">
        <v>158</v>
      </c>
      <c r="K12" s="294" t="s">
        <v>158</v>
      </c>
      <c r="L12" s="294" t="s">
        <v>158</v>
      </c>
      <c r="M12" s="294" t="s">
        <v>158</v>
      </c>
      <c r="N12" s="294" t="s">
        <v>158</v>
      </c>
      <c r="O12" s="294" t="s">
        <v>158</v>
      </c>
      <c r="P12" s="294" t="s">
        <v>158</v>
      </c>
      <c r="Q12" s="294" t="s">
        <v>158</v>
      </c>
      <c r="R12" s="294" t="s">
        <v>158</v>
      </c>
      <c r="S12" s="294" t="s">
        <v>158</v>
      </c>
      <c r="T12" s="294" t="s">
        <v>158</v>
      </c>
      <c r="U12" s="294" t="s">
        <v>158</v>
      </c>
      <c r="V12" s="294" t="s">
        <v>158</v>
      </c>
      <c r="W12" s="294" t="s">
        <v>158</v>
      </c>
      <c r="X12" s="294" t="s">
        <v>158</v>
      </c>
      <c r="Y12" s="294" t="s">
        <v>158</v>
      </c>
      <c r="Z12" s="294" t="s">
        <v>158</v>
      </c>
      <c r="AA12" s="294" t="s">
        <v>158</v>
      </c>
      <c r="AB12" s="309"/>
      <c r="AC12" s="40"/>
      <c r="AH12" s="25"/>
    </row>
    <row r="13" spans="1:34" ht="15.75">
      <c r="A13" s="102" t="s">
        <v>59</v>
      </c>
      <c r="B13" s="70"/>
      <c r="C13" s="275" t="s">
        <v>231</v>
      </c>
      <c r="D13" s="294" t="s">
        <v>158</v>
      </c>
      <c r="E13" s="294" t="s">
        <v>158</v>
      </c>
      <c r="F13" s="294" t="s">
        <v>158</v>
      </c>
      <c r="G13" s="294" t="s">
        <v>158</v>
      </c>
      <c r="H13" s="294" t="s">
        <v>158</v>
      </c>
      <c r="I13" s="294" t="s">
        <v>158</v>
      </c>
      <c r="J13" s="294" t="s">
        <v>158</v>
      </c>
      <c r="K13" s="294" t="s">
        <v>158</v>
      </c>
      <c r="L13" s="294" t="s">
        <v>158</v>
      </c>
      <c r="M13" s="294" t="s">
        <v>158</v>
      </c>
      <c r="N13" s="294" t="s">
        <v>158</v>
      </c>
      <c r="O13" s="294" t="s">
        <v>158</v>
      </c>
      <c r="P13" s="294" t="s">
        <v>158</v>
      </c>
      <c r="Q13" s="294" t="s">
        <v>158</v>
      </c>
      <c r="R13" s="294" t="s">
        <v>158</v>
      </c>
      <c r="S13" s="294" t="s">
        <v>158</v>
      </c>
      <c r="T13" s="294" t="s">
        <v>158</v>
      </c>
      <c r="U13" s="294" t="s">
        <v>158</v>
      </c>
      <c r="V13" s="294" t="s">
        <v>158</v>
      </c>
      <c r="W13" s="294" t="s">
        <v>158</v>
      </c>
      <c r="X13" s="294" t="s">
        <v>158</v>
      </c>
      <c r="Y13" s="294" t="s">
        <v>158</v>
      </c>
      <c r="Z13" s="294" t="s">
        <v>158</v>
      </c>
      <c r="AA13" s="294" t="s">
        <v>158</v>
      </c>
      <c r="AB13" s="309"/>
      <c r="AC13" s="40"/>
      <c r="AH13" s="25"/>
    </row>
    <row r="14" spans="1:34" ht="15.75">
      <c r="A14" s="102" t="s">
        <v>60</v>
      </c>
      <c r="B14" s="70"/>
      <c r="C14" s="275" t="s">
        <v>232</v>
      </c>
      <c r="D14" s="294" t="s">
        <v>158</v>
      </c>
      <c r="E14" s="294" t="s">
        <v>158</v>
      </c>
      <c r="F14" s="294" t="s">
        <v>158</v>
      </c>
      <c r="G14" s="294" t="s">
        <v>158</v>
      </c>
      <c r="H14" s="294" t="s">
        <v>158</v>
      </c>
      <c r="I14" s="294" t="s">
        <v>158</v>
      </c>
      <c r="J14" s="294" t="s">
        <v>158</v>
      </c>
      <c r="K14" s="294" t="s">
        <v>158</v>
      </c>
      <c r="L14" s="294" t="s">
        <v>158</v>
      </c>
      <c r="M14" s="294" t="s">
        <v>158</v>
      </c>
      <c r="N14" s="294" t="s">
        <v>158</v>
      </c>
      <c r="O14" s="294" t="s">
        <v>158</v>
      </c>
      <c r="P14" s="294" t="s">
        <v>158</v>
      </c>
      <c r="Q14" s="294" t="s">
        <v>158</v>
      </c>
      <c r="R14" s="294" t="s">
        <v>158</v>
      </c>
      <c r="S14" s="294" t="s">
        <v>158</v>
      </c>
      <c r="T14" s="294" t="s">
        <v>158</v>
      </c>
      <c r="U14" s="294" t="s">
        <v>158</v>
      </c>
      <c r="V14" s="294" t="s">
        <v>158</v>
      </c>
      <c r="W14" s="294" t="s">
        <v>158</v>
      </c>
      <c r="X14" s="294" t="s">
        <v>158</v>
      </c>
      <c r="Y14" s="294" t="s">
        <v>158</v>
      </c>
      <c r="Z14" s="294" t="s">
        <v>158</v>
      </c>
      <c r="AA14" s="294" t="s">
        <v>158</v>
      </c>
      <c r="AB14" s="309"/>
      <c r="AC14" s="40"/>
      <c r="AH14" s="25"/>
    </row>
    <row r="15" spans="1:34" ht="15.75">
      <c r="A15" s="102"/>
      <c r="B15" s="70"/>
      <c r="C15" s="276" t="s">
        <v>268</v>
      </c>
      <c r="D15" s="294" t="s">
        <v>158</v>
      </c>
      <c r="E15" s="294" t="s">
        <v>158</v>
      </c>
      <c r="F15" s="294" t="s">
        <v>158</v>
      </c>
      <c r="G15" s="294" t="s">
        <v>158</v>
      </c>
      <c r="H15" s="294" t="s">
        <v>158</v>
      </c>
      <c r="I15" s="294" t="s">
        <v>158</v>
      </c>
      <c r="J15" s="294" t="s">
        <v>158</v>
      </c>
      <c r="K15" s="294" t="s">
        <v>158</v>
      </c>
      <c r="L15" s="294" t="s">
        <v>158</v>
      </c>
      <c r="M15" s="294" t="s">
        <v>158</v>
      </c>
      <c r="N15" s="294" t="s">
        <v>158</v>
      </c>
      <c r="O15" s="294" t="s">
        <v>158</v>
      </c>
      <c r="P15" s="294" t="s">
        <v>158</v>
      </c>
      <c r="Q15" s="294" t="s">
        <v>158</v>
      </c>
      <c r="R15" s="294" t="s">
        <v>158</v>
      </c>
      <c r="S15" s="294" t="s">
        <v>158</v>
      </c>
      <c r="T15" s="294" t="s">
        <v>158</v>
      </c>
      <c r="U15" s="294" t="s">
        <v>158</v>
      </c>
      <c r="V15" s="294" t="s">
        <v>158</v>
      </c>
      <c r="W15" s="294" t="s">
        <v>158</v>
      </c>
      <c r="X15" s="294" t="s">
        <v>158</v>
      </c>
      <c r="Y15" s="294" t="s">
        <v>158</v>
      </c>
      <c r="Z15" s="294" t="s">
        <v>158</v>
      </c>
      <c r="AA15" s="294" t="s">
        <v>158</v>
      </c>
      <c r="AB15" s="309"/>
      <c r="AC15" s="40"/>
      <c r="AH15" s="25"/>
    </row>
    <row r="16" spans="1:34" ht="15.75">
      <c r="A16" s="102"/>
      <c r="B16" s="70"/>
      <c r="C16" s="278" t="s">
        <v>360</v>
      </c>
      <c r="D16" s="294" t="s">
        <v>158</v>
      </c>
      <c r="E16" s="294" t="s">
        <v>158</v>
      </c>
      <c r="F16" s="294" t="s">
        <v>158</v>
      </c>
      <c r="G16" s="294" t="s">
        <v>158</v>
      </c>
      <c r="H16" s="294" t="s">
        <v>158</v>
      </c>
      <c r="I16" s="294" t="s">
        <v>158</v>
      </c>
      <c r="J16" s="294" t="s">
        <v>158</v>
      </c>
      <c r="K16" s="294" t="s">
        <v>158</v>
      </c>
      <c r="L16" s="294" t="s">
        <v>158</v>
      </c>
      <c r="M16" s="294" t="s">
        <v>158</v>
      </c>
      <c r="N16" s="294" t="s">
        <v>158</v>
      </c>
      <c r="O16" s="294" t="s">
        <v>158</v>
      </c>
      <c r="P16" s="294" t="s">
        <v>158</v>
      </c>
      <c r="Q16" s="294" t="s">
        <v>158</v>
      </c>
      <c r="R16" s="294" t="s">
        <v>158</v>
      </c>
      <c r="S16" s="294" t="s">
        <v>158</v>
      </c>
      <c r="T16" s="294" t="s">
        <v>158</v>
      </c>
      <c r="U16" s="294" t="s">
        <v>158</v>
      </c>
      <c r="V16" s="294" t="s">
        <v>158</v>
      </c>
      <c r="W16" s="294" t="s">
        <v>158</v>
      </c>
      <c r="X16" s="294" t="s">
        <v>158</v>
      </c>
      <c r="Y16" s="294" t="s">
        <v>158</v>
      </c>
      <c r="Z16" s="294" t="s">
        <v>158</v>
      </c>
      <c r="AA16" s="294" t="s">
        <v>158</v>
      </c>
      <c r="AB16" s="309"/>
      <c r="AC16" s="40"/>
      <c r="AH16" s="25"/>
    </row>
    <row r="17" spans="1:34" ht="15.75">
      <c r="A17" s="102" t="s">
        <v>71</v>
      </c>
      <c r="B17" s="70"/>
      <c r="C17" s="280" t="s">
        <v>197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1"/>
      <c r="AC17" s="40"/>
      <c r="AH17" s="25"/>
    </row>
    <row r="18" spans="1:34" ht="15.75">
      <c r="A18" s="102" t="s">
        <v>72</v>
      </c>
      <c r="B18" s="70"/>
      <c r="C18" s="280" t="s">
        <v>198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1"/>
      <c r="AC18" s="40"/>
      <c r="AH18" s="25"/>
    </row>
    <row r="19" spans="1:34" ht="15.75">
      <c r="A19" s="102"/>
      <c r="B19" s="70"/>
      <c r="C19" s="312"/>
      <c r="D19" s="313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09"/>
      <c r="AC19" s="40"/>
      <c r="AH19" s="25"/>
    </row>
    <row r="20" spans="1:34" ht="15.75">
      <c r="A20" s="102" t="s">
        <v>61</v>
      </c>
      <c r="B20" s="70"/>
      <c r="C20" s="273" t="s">
        <v>233</v>
      </c>
      <c r="D20" s="294" t="s">
        <v>158</v>
      </c>
      <c r="E20" s="294" t="s">
        <v>158</v>
      </c>
      <c r="F20" s="294" t="s">
        <v>158</v>
      </c>
      <c r="G20" s="294" t="s">
        <v>158</v>
      </c>
      <c r="H20" s="294" t="s">
        <v>158</v>
      </c>
      <c r="I20" s="294" t="s">
        <v>158</v>
      </c>
      <c r="J20" s="294" t="s">
        <v>158</v>
      </c>
      <c r="K20" s="294" t="s">
        <v>158</v>
      </c>
      <c r="L20" s="294" t="s">
        <v>158</v>
      </c>
      <c r="M20" s="294" t="s">
        <v>158</v>
      </c>
      <c r="N20" s="294" t="s">
        <v>158</v>
      </c>
      <c r="O20" s="294" t="s">
        <v>158</v>
      </c>
      <c r="P20" s="294" t="s">
        <v>158</v>
      </c>
      <c r="Q20" s="294" t="s">
        <v>158</v>
      </c>
      <c r="R20" s="294" t="s">
        <v>158</v>
      </c>
      <c r="S20" s="294" t="s">
        <v>158</v>
      </c>
      <c r="T20" s="294" t="s">
        <v>158</v>
      </c>
      <c r="U20" s="294" t="s">
        <v>158</v>
      </c>
      <c r="V20" s="294" t="s">
        <v>158</v>
      </c>
      <c r="W20" s="294" t="s">
        <v>158</v>
      </c>
      <c r="X20" s="294" t="s">
        <v>158</v>
      </c>
      <c r="Y20" s="294" t="s">
        <v>158</v>
      </c>
      <c r="Z20" s="294" t="s">
        <v>158</v>
      </c>
      <c r="AA20" s="294" t="s">
        <v>158</v>
      </c>
      <c r="AB20" s="309"/>
      <c r="AC20" s="40"/>
      <c r="AH20" s="25"/>
    </row>
    <row r="21" spans="1:34" ht="15.75">
      <c r="A21" s="102" t="s">
        <v>73</v>
      </c>
      <c r="B21" s="70"/>
      <c r="C21" s="280" t="s">
        <v>197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1"/>
      <c r="AC21" s="40"/>
      <c r="AH21" s="25"/>
    </row>
    <row r="22" spans="1:34" ht="15.75">
      <c r="A22" s="102" t="s">
        <v>145</v>
      </c>
      <c r="B22" s="70"/>
      <c r="C22" s="280" t="s">
        <v>198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1"/>
      <c r="AC22" s="40"/>
      <c r="AH22" s="25"/>
    </row>
    <row r="23" spans="1:34" ht="15.75">
      <c r="A23" s="73"/>
      <c r="B23" s="70"/>
      <c r="C23" s="282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09"/>
      <c r="AC23" s="40"/>
      <c r="AH23" s="25"/>
    </row>
    <row r="24" spans="1:34" ht="15.75">
      <c r="A24" s="102" t="s">
        <v>62</v>
      </c>
      <c r="B24" s="120"/>
      <c r="C24" s="281" t="s">
        <v>375</v>
      </c>
      <c r="D24" s="294" t="s">
        <v>158</v>
      </c>
      <c r="E24" s="294" t="s">
        <v>158</v>
      </c>
      <c r="F24" s="294" t="s">
        <v>158</v>
      </c>
      <c r="G24" s="294" t="s">
        <v>158</v>
      </c>
      <c r="H24" s="294" t="s">
        <v>158</v>
      </c>
      <c r="I24" s="294" t="s">
        <v>158</v>
      </c>
      <c r="J24" s="294" t="s">
        <v>158</v>
      </c>
      <c r="K24" s="294" t="s">
        <v>158</v>
      </c>
      <c r="L24" s="294" t="s">
        <v>158</v>
      </c>
      <c r="M24" s="294" t="s">
        <v>158</v>
      </c>
      <c r="N24" s="294" t="s">
        <v>158</v>
      </c>
      <c r="O24" s="294" t="s">
        <v>158</v>
      </c>
      <c r="P24" s="294" t="s">
        <v>158</v>
      </c>
      <c r="Q24" s="294" t="s">
        <v>158</v>
      </c>
      <c r="R24" s="294" t="s">
        <v>158</v>
      </c>
      <c r="S24" s="294" t="s">
        <v>158</v>
      </c>
      <c r="T24" s="294" t="s">
        <v>158</v>
      </c>
      <c r="U24" s="294" t="s">
        <v>158</v>
      </c>
      <c r="V24" s="294" t="s">
        <v>158</v>
      </c>
      <c r="W24" s="294" t="s">
        <v>158</v>
      </c>
      <c r="X24" s="294" t="s">
        <v>158</v>
      </c>
      <c r="Y24" s="294" t="s">
        <v>158</v>
      </c>
      <c r="Z24" s="294" t="s">
        <v>158</v>
      </c>
      <c r="AA24" s="294" t="s">
        <v>158</v>
      </c>
      <c r="AB24" s="309"/>
      <c r="AC24" s="40"/>
      <c r="AH24" s="25"/>
    </row>
    <row r="25" spans="1:34" ht="15.75">
      <c r="A25" s="102"/>
      <c r="B25" s="70"/>
      <c r="C25" s="282"/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09"/>
      <c r="AC25" s="40"/>
      <c r="AH25" s="25"/>
    </row>
    <row r="26" spans="1:34" ht="15.75">
      <c r="A26" s="102" t="s">
        <v>63</v>
      </c>
      <c r="B26" s="120"/>
      <c r="C26" s="273" t="s">
        <v>200</v>
      </c>
      <c r="D26" s="294" t="s">
        <v>158</v>
      </c>
      <c r="E26" s="294" t="s">
        <v>158</v>
      </c>
      <c r="F26" s="294" t="s">
        <v>158</v>
      </c>
      <c r="G26" s="294" t="s">
        <v>158</v>
      </c>
      <c r="H26" s="294" t="s">
        <v>158</v>
      </c>
      <c r="I26" s="294" t="s">
        <v>158</v>
      </c>
      <c r="J26" s="294" t="s">
        <v>158</v>
      </c>
      <c r="K26" s="294" t="s">
        <v>158</v>
      </c>
      <c r="L26" s="294" t="s">
        <v>158</v>
      </c>
      <c r="M26" s="294" t="s">
        <v>158</v>
      </c>
      <c r="N26" s="294" t="s">
        <v>158</v>
      </c>
      <c r="O26" s="294" t="s">
        <v>158</v>
      </c>
      <c r="P26" s="294" t="s">
        <v>158</v>
      </c>
      <c r="Q26" s="294" t="s">
        <v>158</v>
      </c>
      <c r="R26" s="294" t="s">
        <v>158</v>
      </c>
      <c r="S26" s="294" t="s">
        <v>158</v>
      </c>
      <c r="T26" s="294" t="s">
        <v>158</v>
      </c>
      <c r="U26" s="294" t="s">
        <v>158</v>
      </c>
      <c r="V26" s="294" t="s">
        <v>158</v>
      </c>
      <c r="W26" s="294" t="s">
        <v>158</v>
      </c>
      <c r="X26" s="294" t="s">
        <v>158</v>
      </c>
      <c r="Y26" s="294" t="s">
        <v>158</v>
      </c>
      <c r="Z26" s="294" t="s">
        <v>158</v>
      </c>
      <c r="AA26" s="294" t="s">
        <v>158</v>
      </c>
      <c r="AB26" s="309"/>
      <c r="AC26" s="40"/>
      <c r="AH26" s="25"/>
    </row>
    <row r="27" spans="1:34" ht="15.75">
      <c r="A27" s="102" t="s">
        <v>74</v>
      </c>
      <c r="B27" s="120"/>
      <c r="C27" s="280" t="s">
        <v>197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1"/>
      <c r="AC27" s="40"/>
      <c r="AH27" s="25"/>
    </row>
    <row r="28" spans="1:34" ht="15.75">
      <c r="A28" s="102" t="s">
        <v>146</v>
      </c>
      <c r="B28" s="120"/>
      <c r="C28" s="280" t="s">
        <v>198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1"/>
      <c r="AC28" s="40"/>
      <c r="AH28" s="25"/>
    </row>
    <row r="29" spans="1:34" ht="15.75">
      <c r="A29" s="102" t="s">
        <v>64</v>
      </c>
      <c r="B29" s="120"/>
      <c r="C29" s="273" t="s">
        <v>201</v>
      </c>
      <c r="D29" s="294" t="s">
        <v>158</v>
      </c>
      <c r="E29" s="294" t="s">
        <v>158</v>
      </c>
      <c r="F29" s="294" t="s">
        <v>158</v>
      </c>
      <c r="G29" s="294" t="s">
        <v>158</v>
      </c>
      <c r="H29" s="294" t="s">
        <v>158</v>
      </c>
      <c r="I29" s="294" t="s">
        <v>158</v>
      </c>
      <c r="J29" s="294" t="s">
        <v>158</v>
      </c>
      <c r="K29" s="294" t="s">
        <v>158</v>
      </c>
      <c r="L29" s="294" t="s">
        <v>158</v>
      </c>
      <c r="M29" s="294" t="s">
        <v>158</v>
      </c>
      <c r="N29" s="294" t="s">
        <v>158</v>
      </c>
      <c r="O29" s="294" t="s">
        <v>158</v>
      </c>
      <c r="P29" s="294" t="s">
        <v>158</v>
      </c>
      <c r="Q29" s="294" t="s">
        <v>158</v>
      </c>
      <c r="R29" s="294" t="s">
        <v>158</v>
      </c>
      <c r="S29" s="294" t="s">
        <v>158</v>
      </c>
      <c r="T29" s="294" t="s">
        <v>158</v>
      </c>
      <c r="U29" s="294" t="s">
        <v>158</v>
      </c>
      <c r="V29" s="294" t="s">
        <v>158</v>
      </c>
      <c r="W29" s="294" t="s">
        <v>158</v>
      </c>
      <c r="X29" s="294" t="s">
        <v>158</v>
      </c>
      <c r="Y29" s="294" t="s">
        <v>158</v>
      </c>
      <c r="Z29" s="294" t="s">
        <v>158</v>
      </c>
      <c r="AA29" s="294" t="s">
        <v>158</v>
      </c>
      <c r="AB29" s="309"/>
      <c r="AC29" s="40"/>
      <c r="AH29" s="25"/>
    </row>
    <row r="30" spans="1:34" ht="15.75">
      <c r="A30" s="102" t="s">
        <v>75</v>
      </c>
      <c r="B30" s="120"/>
      <c r="C30" s="280" t="s">
        <v>197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1"/>
      <c r="AC30" s="40"/>
      <c r="AH30" s="25"/>
    </row>
    <row r="31" spans="1:34" ht="15.75">
      <c r="A31" s="102" t="s">
        <v>147</v>
      </c>
      <c r="B31" s="120"/>
      <c r="C31" s="280" t="s">
        <v>198</v>
      </c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1"/>
      <c r="AC31" s="40"/>
      <c r="AH31" s="25"/>
    </row>
    <row r="32" spans="1:34" ht="15.75">
      <c r="A32" s="102"/>
      <c r="B32" s="120"/>
      <c r="C32" s="282"/>
      <c r="D32" s="313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09"/>
      <c r="AC32" s="40"/>
      <c r="AH32" s="25"/>
    </row>
    <row r="33" spans="1:34" ht="30.75">
      <c r="A33" s="102"/>
      <c r="B33" s="120"/>
      <c r="C33" s="317" t="s">
        <v>276</v>
      </c>
      <c r="D33" s="294" t="s">
        <v>158</v>
      </c>
      <c r="E33" s="294" t="s">
        <v>158</v>
      </c>
      <c r="F33" s="294" t="s">
        <v>158</v>
      </c>
      <c r="G33" s="294" t="s">
        <v>158</v>
      </c>
      <c r="H33" s="294" t="s">
        <v>158</v>
      </c>
      <c r="I33" s="294" t="s">
        <v>158</v>
      </c>
      <c r="J33" s="294" t="s">
        <v>158</v>
      </c>
      <c r="K33" s="294" t="s">
        <v>158</v>
      </c>
      <c r="L33" s="294" t="s">
        <v>158</v>
      </c>
      <c r="M33" s="294" t="s">
        <v>158</v>
      </c>
      <c r="N33" s="294" t="s">
        <v>158</v>
      </c>
      <c r="O33" s="294" t="s">
        <v>158</v>
      </c>
      <c r="P33" s="294" t="s">
        <v>158</v>
      </c>
      <c r="Q33" s="294" t="s">
        <v>158</v>
      </c>
      <c r="R33" s="294" t="s">
        <v>158</v>
      </c>
      <c r="S33" s="294" t="s">
        <v>158</v>
      </c>
      <c r="T33" s="294" t="s">
        <v>158</v>
      </c>
      <c r="U33" s="294" t="s">
        <v>158</v>
      </c>
      <c r="V33" s="294" t="s">
        <v>158</v>
      </c>
      <c r="W33" s="294" t="s">
        <v>158</v>
      </c>
      <c r="X33" s="294" t="s">
        <v>158</v>
      </c>
      <c r="Y33" s="294" t="s">
        <v>158</v>
      </c>
      <c r="Z33" s="294" t="s">
        <v>158</v>
      </c>
      <c r="AA33" s="294" t="s">
        <v>158</v>
      </c>
      <c r="AB33" s="309"/>
      <c r="AC33" s="40"/>
      <c r="AH33" s="25"/>
    </row>
    <row r="34" spans="1:34" ht="30.75">
      <c r="A34" s="102" t="s">
        <v>65</v>
      </c>
      <c r="B34" s="120"/>
      <c r="C34" s="317" t="s">
        <v>277</v>
      </c>
      <c r="D34" s="294" t="s">
        <v>158</v>
      </c>
      <c r="E34" s="294" t="s">
        <v>158</v>
      </c>
      <c r="F34" s="294" t="s">
        <v>158</v>
      </c>
      <c r="G34" s="294" t="s">
        <v>158</v>
      </c>
      <c r="H34" s="294" t="s">
        <v>158</v>
      </c>
      <c r="I34" s="294" t="s">
        <v>158</v>
      </c>
      <c r="J34" s="294" t="s">
        <v>158</v>
      </c>
      <c r="K34" s="294" t="s">
        <v>158</v>
      </c>
      <c r="L34" s="294" t="s">
        <v>158</v>
      </c>
      <c r="M34" s="294" t="s">
        <v>158</v>
      </c>
      <c r="N34" s="294" t="s">
        <v>158</v>
      </c>
      <c r="O34" s="294" t="s">
        <v>158</v>
      </c>
      <c r="P34" s="294" t="s">
        <v>158</v>
      </c>
      <c r="Q34" s="294" t="s">
        <v>158</v>
      </c>
      <c r="R34" s="294" t="s">
        <v>158</v>
      </c>
      <c r="S34" s="294" t="s">
        <v>158</v>
      </c>
      <c r="T34" s="294" t="s">
        <v>158</v>
      </c>
      <c r="U34" s="294" t="s">
        <v>158</v>
      </c>
      <c r="V34" s="294" t="s">
        <v>158</v>
      </c>
      <c r="W34" s="294" t="s">
        <v>158</v>
      </c>
      <c r="X34" s="294" t="s">
        <v>158</v>
      </c>
      <c r="Y34" s="294" t="s">
        <v>158</v>
      </c>
      <c r="Z34" s="294" t="s">
        <v>158</v>
      </c>
      <c r="AA34" s="294" t="s">
        <v>158</v>
      </c>
      <c r="AB34" s="309"/>
      <c r="AC34" s="40"/>
      <c r="AH34" s="25"/>
    </row>
    <row r="35" spans="1:34" ht="15.75">
      <c r="A35" s="102" t="s">
        <v>76</v>
      </c>
      <c r="B35" s="120"/>
      <c r="C35" s="280" t="s">
        <v>197</v>
      </c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1"/>
      <c r="AC35" s="40"/>
      <c r="AH35" s="25"/>
    </row>
    <row r="36" spans="1:34" ht="15.75">
      <c r="A36" s="102" t="s">
        <v>148</v>
      </c>
      <c r="B36" s="120"/>
      <c r="C36" s="280" t="s">
        <v>198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1"/>
      <c r="AC36" s="40"/>
      <c r="AH36" s="25"/>
    </row>
    <row r="37" spans="1:34" ht="15.75">
      <c r="A37" s="102"/>
      <c r="B37" s="70"/>
      <c r="C37" s="282"/>
      <c r="D37" s="313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09"/>
      <c r="AC37" s="40"/>
      <c r="AH37" s="25"/>
    </row>
    <row r="38" spans="1:34" ht="15.75">
      <c r="A38" s="102" t="s">
        <v>66</v>
      </c>
      <c r="B38" s="70"/>
      <c r="C38" s="273" t="s">
        <v>204</v>
      </c>
      <c r="D38" s="294" t="s">
        <v>158</v>
      </c>
      <c r="E38" s="294" t="s">
        <v>158</v>
      </c>
      <c r="F38" s="294" t="s">
        <v>158</v>
      </c>
      <c r="G38" s="294" t="s">
        <v>158</v>
      </c>
      <c r="H38" s="294" t="s">
        <v>158</v>
      </c>
      <c r="I38" s="294" t="s">
        <v>158</v>
      </c>
      <c r="J38" s="294" t="s">
        <v>158</v>
      </c>
      <c r="K38" s="294" t="s">
        <v>158</v>
      </c>
      <c r="L38" s="294" t="s">
        <v>158</v>
      </c>
      <c r="M38" s="294" t="s">
        <v>158</v>
      </c>
      <c r="N38" s="294" t="s">
        <v>158</v>
      </c>
      <c r="O38" s="294" t="s">
        <v>158</v>
      </c>
      <c r="P38" s="294" t="s">
        <v>158</v>
      </c>
      <c r="Q38" s="294" t="s">
        <v>158</v>
      </c>
      <c r="R38" s="294" t="s">
        <v>158</v>
      </c>
      <c r="S38" s="294" t="s">
        <v>158</v>
      </c>
      <c r="T38" s="294" t="s">
        <v>158</v>
      </c>
      <c r="U38" s="294" t="s">
        <v>158</v>
      </c>
      <c r="V38" s="294" t="s">
        <v>158</v>
      </c>
      <c r="W38" s="294" t="s">
        <v>158</v>
      </c>
      <c r="X38" s="294" t="s">
        <v>158</v>
      </c>
      <c r="Y38" s="294" t="s">
        <v>158</v>
      </c>
      <c r="Z38" s="294" t="s">
        <v>158</v>
      </c>
      <c r="AA38" s="294" t="s">
        <v>158</v>
      </c>
      <c r="AB38" s="309"/>
      <c r="AC38" s="40"/>
      <c r="AH38" s="25"/>
    </row>
    <row r="39" spans="1:34" ht="15.75">
      <c r="A39" s="102" t="s">
        <v>68</v>
      </c>
      <c r="B39" s="70"/>
      <c r="C39" s="280" t="s">
        <v>197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1"/>
      <c r="AC39" s="40"/>
      <c r="AH39" s="25"/>
    </row>
    <row r="40" spans="1:34" ht="15.75">
      <c r="A40" s="102" t="s">
        <v>69</v>
      </c>
      <c r="B40" s="70"/>
      <c r="C40" s="280" t="s">
        <v>198</v>
      </c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1"/>
      <c r="AC40" s="40"/>
      <c r="AH40" s="25"/>
    </row>
    <row r="41" spans="1:34" ht="15.75">
      <c r="A41" s="102" t="s">
        <v>70</v>
      </c>
      <c r="B41" s="70"/>
      <c r="C41" s="280" t="s">
        <v>199</v>
      </c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1"/>
      <c r="AC41" s="40"/>
      <c r="AH41" s="25"/>
    </row>
    <row r="42" spans="1:34" ht="16.5" thickBot="1">
      <c r="A42" s="102"/>
      <c r="B42" s="70"/>
      <c r="C42" s="282"/>
      <c r="D42" s="315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131"/>
      <c r="AC42" s="40"/>
      <c r="AH42" s="25"/>
    </row>
    <row r="43" spans="1:34" ht="17.25" thickTop="1" thickBot="1">
      <c r="A43" s="102" t="s">
        <v>67</v>
      </c>
      <c r="B43" s="70"/>
      <c r="C43" s="283" t="s">
        <v>234</v>
      </c>
      <c r="D43" s="289" t="s">
        <v>158</v>
      </c>
      <c r="E43" s="290" t="s">
        <v>158</v>
      </c>
      <c r="F43" s="290" t="s">
        <v>158</v>
      </c>
      <c r="G43" s="290" t="s">
        <v>158</v>
      </c>
      <c r="H43" s="290" t="s">
        <v>158</v>
      </c>
      <c r="I43" s="290" t="s">
        <v>158</v>
      </c>
      <c r="J43" s="290" t="s">
        <v>158</v>
      </c>
      <c r="K43" s="290" t="s">
        <v>158</v>
      </c>
      <c r="L43" s="290" t="s">
        <v>158</v>
      </c>
      <c r="M43" s="290" t="s">
        <v>158</v>
      </c>
      <c r="N43" s="290" t="s">
        <v>158</v>
      </c>
      <c r="O43" s="290" t="s">
        <v>158</v>
      </c>
      <c r="P43" s="290" t="s">
        <v>158</v>
      </c>
      <c r="Q43" s="290" t="s">
        <v>158</v>
      </c>
      <c r="R43" s="290" t="s">
        <v>158</v>
      </c>
      <c r="S43" s="290" t="s">
        <v>158</v>
      </c>
      <c r="T43" s="290" t="s">
        <v>158</v>
      </c>
      <c r="U43" s="290" t="s">
        <v>158</v>
      </c>
      <c r="V43" s="291" t="s">
        <v>158</v>
      </c>
      <c r="W43" s="307" t="s">
        <v>158</v>
      </c>
      <c r="X43" s="307" t="s">
        <v>158</v>
      </c>
      <c r="Y43" s="307" t="s">
        <v>158</v>
      </c>
      <c r="Z43" s="307" t="s">
        <v>158</v>
      </c>
      <c r="AA43" s="307" t="s">
        <v>158</v>
      </c>
      <c r="AB43" s="133"/>
      <c r="AC43" s="39"/>
      <c r="AH43" s="25"/>
    </row>
    <row r="44" spans="1:34" ht="16.5" thickTop="1">
      <c r="A44" s="92"/>
      <c r="B44" s="70"/>
      <c r="C44" s="223" t="s">
        <v>376</v>
      </c>
      <c r="D44" s="77"/>
      <c r="E44" s="98"/>
      <c r="F44" s="98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98"/>
      <c r="AC44" s="40"/>
      <c r="AD44" s="25"/>
    </row>
    <row r="45" spans="1:34" ht="9" customHeight="1">
      <c r="A45" s="92"/>
      <c r="B45" s="70"/>
      <c r="C45" s="168"/>
      <c r="D45" s="136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40"/>
      <c r="AD45" s="25"/>
    </row>
    <row r="46" spans="1:34" ht="15.75">
      <c r="A46" s="92"/>
      <c r="B46" s="70"/>
      <c r="C46" s="188" t="s">
        <v>272</v>
      </c>
      <c r="D46" s="54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40"/>
      <c r="AD46" s="25"/>
    </row>
    <row r="47" spans="1:34" ht="15.75">
      <c r="A47" s="92"/>
      <c r="B47" s="70"/>
      <c r="C47" s="163" t="s">
        <v>206</v>
      </c>
      <c r="D47" s="54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40"/>
      <c r="AD47" s="25"/>
    </row>
    <row r="48" spans="1:34" ht="12" customHeight="1" thickBot="1">
      <c r="A48" s="96"/>
      <c r="B48" s="113"/>
      <c r="C48" s="6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0"/>
      <c r="AE48" s="25"/>
    </row>
    <row r="49" spans="1:28" ht="15.75" thickTop="1">
      <c r="A49" s="123"/>
    </row>
    <row r="50" spans="1:28">
      <c r="A50" s="123"/>
      <c r="C50" s="62" t="s">
        <v>12</v>
      </c>
    </row>
    <row r="51" spans="1:28">
      <c r="A51" s="123"/>
      <c r="B51" s="189"/>
      <c r="C51" s="97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t="15.75">
      <c r="A52" s="123"/>
      <c r="B52" s="190"/>
      <c r="C52" s="11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53"/>
    </row>
    <row r="53" spans="1:28" ht="15.75">
      <c r="A53" s="123"/>
      <c r="B53" s="190"/>
      <c r="C53" s="11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53"/>
    </row>
    <row r="54" spans="1:28" ht="15.75">
      <c r="A54" s="123"/>
      <c r="B54" s="190"/>
      <c r="C54" s="11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53"/>
    </row>
    <row r="55" spans="1:28" ht="15.75">
      <c r="A55" s="123"/>
      <c r="B55" s="191"/>
      <c r="C55" s="11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53"/>
    </row>
    <row r="56" spans="1:28" ht="15.75">
      <c r="A56" s="123"/>
      <c r="B56" s="190"/>
      <c r="C56" s="116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53"/>
    </row>
    <row r="57" spans="1:28">
      <c r="A57" s="123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</row>
    <row r="58" spans="1:28">
      <c r="A58" s="123"/>
    </row>
    <row r="59" spans="1:28">
      <c r="A59" s="123"/>
    </row>
    <row r="60" spans="1:28">
      <c r="A60" s="123"/>
    </row>
    <row r="61" spans="1:28">
      <c r="A61" s="123"/>
    </row>
    <row r="62" spans="1:28">
      <c r="A62" s="123"/>
    </row>
    <row r="63" spans="1:28">
      <c r="A63" s="123"/>
    </row>
  </sheetData>
  <sheetProtection insertRows="0"/>
  <mergeCells count="1">
    <mergeCell ref="D4:AA4"/>
  </mergeCells>
  <phoneticPr fontId="33" type="noConversion"/>
  <conditionalFormatting sqref="D8:W8 D11:V11">
    <cfRule type="cellIs" dxfId="188" priority="87" operator="equal">
      <formula>""</formula>
    </cfRule>
  </conditionalFormatting>
  <conditionalFormatting sqref="Z8">
    <cfRule type="cellIs" dxfId="187" priority="86" operator="equal">
      <formula>""</formula>
    </cfRule>
  </conditionalFormatting>
  <conditionalFormatting sqref="W11">
    <cfRule type="cellIs" dxfId="186" priority="85" operator="equal">
      <formula>""</formula>
    </cfRule>
  </conditionalFormatting>
  <conditionalFormatting sqref="Z11">
    <cfRule type="cellIs" dxfId="185" priority="84" operator="equal">
      <formula>""</formula>
    </cfRule>
  </conditionalFormatting>
  <conditionalFormatting sqref="D12:V12">
    <cfRule type="cellIs" dxfId="184" priority="83" operator="equal">
      <formula>""</formula>
    </cfRule>
  </conditionalFormatting>
  <conditionalFormatting sqref="W12">
    <cfRule type="cellIs" dxfId="183" priority="82" operator="equal">
      <formula>""</formula>
    </cfRule>
  </conditionalFormatting>
  <conditionalFormatting sqref="Z12">
    <cfRule type="cellIs" dxfId="182" priority="81" operator="equal">
      <formula>""</formula>
    </cfRule>
  </conditionalFormatting>
  <conditionalFormatting sqref="D13:V13">
    <cfRule type="cellIs" dxfId="181" priority="80" operator="equal">
      <formula>""</formula>
    </cfRule>
  </conditionalFormatting>
  <conditionalFormatting sqref="W13">
    <cfRule type="cellIs" dxfId="180" priority="79" operator="equal">
      <formula>""</formula>
    </cfRule>
  </conditionalFormatting>
  <conditionalFormatting sqref="Z13">
    <cfRule type="cellIs" dxfId="179" priority="78" operator="equal">
      <formula>""</formula>
    </cfRule>
  </conditionalFormatting>
  <conditionalFormatting sqref="D14:V14">
    <cfRule type="cellIs" dxfId="178" priority="77" operator="equal">
      <formula>""</formula>
    </cfRule>
  </conditionalFormatting>
  <conditionalFormatting sqref="W14">
    <cfRule type="cellIs" dxfId="177" priority="76" operator="equal">
      <formula>""</formula>
    </cfRule>
  </conditionalFormatting>
  <conditionalFormatting sqref="Z14">
    <cfRule type="cellIs" dxfId="176" priority="75" operator="equal">
      <formula>""</formula>
    </cfRule>
  </conditionalFormatting>
  <conditionalFormatting sqref="D15:V15">
    <cfRule type="cellIs" dxfId="175" priority="74" operator="equal">
      <formula>""</formula>
    </cfRule>
  </conditionalFormatting>
  <conditionalFormatting sqref="W15">
    <cfRule type="cellIs" dxfId="174" priority="73" operator="equal">
      <formula>""</formula>
    </cfRule>
  </conditionalFormatting>
  <conditionalFormatting sqref="Z15">
    <cfRule type="cellIs" dxfId="173" priority="72" operator="equal">
      <formula>""</formula>
    </cfRule>
  </conditionalFormatting>
  <conditionalFormatting sqref="D16:V16">
    <cfRule type="cellIs" dxfId="172" priority="71" operator="equal">
      <formula>""</formula>
    </cfRule>
  </conditionalFormatting>
  <conditionalFormatting sqref="W16">
    <cfRule type="cellIs" dxfId="171" priority="70" operator="equal">
      <formula>""</formula>
    </cfRule>
  </conditionalFormatting>
  <conditionalFormatting sqref="Z16">
    <cfRule type="cellIs" dxfId="170" priority="69" operator="equal">
      <formula>""</formula>
    </cfRule>
  </conditionalFormatting>
  <conditionalFormatting sqref="D20:V20">
    <cfRule type="cellIs" dxfId="169" priority="68" operator="equal">
      <formula>""</formula>
    </cfRule>
  </conditionalFormatting>
  <conditionalFormatting sqref="W20">
    <cfRule type="cellIs" dxfId="168" priority="67" operator="equal">
      <formula>""</formula>
    </cfRule>
  </conditionalFormatting>
  <conditionalFormatting sqref="Z20">
    <cfRule type="cellIs" dxfId="167" priority="66" operator="equal">
      <formula>""</formula>
    </cfRule>
  </conditionalFormatting>
  <conditionalFormatting sqref="D24:V24">
    <cfRule type="cellIs" dxfId="166" priority="65" operator="equal">
      <formula>""</formula>
    </cfRule>
  </conditionalFormatting>
  <conditionalFormatting sqref="W24">
    <cfRule type="cellIs" dxfId="165" priority="64" operator="equal">
      <formula>""</formula>
    </cfRule>
  </conditionalFormatting>
  <conditionalFormatting sqref="Z24">
    <cfRule type="cellIs" dxfId="164" priority="63" operator="equal">
      <formula>""</formula>
    </cfRule>
  </conditionalFormatting>
  <conditionalFormatting sqref="D26:V26">
    <cfRule type="cellIs" dxfId="163" priority="62" operator="equal">
      <formula>""</formula>
    </cfRule>
  </conditionalFormatting>
  <conditionalFormatting sqref="W26">
    <cfRule type="cellIs" dxfId="162" priority="61" operator="equal">
      <formula>""</formula>
    </cfRule>
  </conditionalFormatting>
  <conditionalFormatting sqref="Z26">
    <cfRule type="cellIs" dxfId="161" priority="60" operator="equal">
      <formula>""</formula>
    </cfRule>
  </conditionalFormatting>
  <conditionalFormatting sqref="D29:V29">
    <cfRule type="cellIs" dxfId="160" priority="59" operator="equal">
      <formula>""</formula>
    </cfRule>
  </conditionalFormatting>
  <conditionalFormatting sqref="W29">
    <cfRule type="cellIs" dxfId="159" priority="58" operator="equal">
      <formula>""</formula>
    </cfRule>
  </conditionalFormatting>
  <conditionalFormatting sqref="Z29">
    <cfRule type="cellIs" dxfId="158" priority="57" operator="equal">
      <formula>""</formula>
    </cfRule>
  </conditionalFormatting>
  <conditionalFormatting sqref="D34:V34">
    <cfRule type="cellIs" dxfId="157" priority="56" operator="equal">
      <formula>""</formula>
    </cfRule>
  </conditionalFormatting>
  <conditionalFormatting sqref="W34">
    <cfRule type="cellIs" dxfId="156" priority="55" operator="equal">
      <formula>""</formula>
    </cfRule>
  </conditionalFormatting>
  <conditionalFormatting sqref="Z34">
    <cfRule type="cellIs" dxfId="155" priority="54" operator="equal">
      <formula>""</formula>
    </cfRule>
  </conditionalFormatting>
  <conditionalFormatting sqref="D33:V33">
    <cfRule type="cellIs" dxfId="154" priority="53" operator="equal">
      <formula>""</formula>
    </cfRule>
  </conditionalFormatting>
  <conditionalFormatting sqref="W33">
    <cfRule type="cellIs" dxfId="153" priority="52" operator="equal">
      <formula>""</formula>
    </cfRule>
  </conditionalFormatting>
  <conditionalFormatting sqref="Z33">
    <cfRule type="cellIs" dxfId="152" priority="51" operator="equal">
      <formula>""</formula>
    </cfRule>
  </conditionalFormatting>
  <conditionalFormatting sqref="D38:V38">
    <cfRule type="cellIs" dxfId="151" priority="50" operator="equal">
      <formula>""</formula>
    </cfRule>
  </conditionalFormatting>
  <conditionalFormatting sqref="W38">
    <cfRule type="cellIs" dxfId="150" priority="49" operator="equal">
      <formula>""</formula>
    </cfRule>
  </conditionalFormatting>
  <conditionalFormatting sqref="Z38">
    <cfRule type="cellIs" dxfId="149" priority="48" operator="equal">
      <formula>""</formula>
    </cfRule>
  </conditionalFormatting>
  <conditionalFormatting sqref="D43:W43">
    <cfRule type="cellIs" dxfId="148" priority="47" operator="equal">
      <formula>""</formula>
    </cfRule>
  </conditionalFormatting>
  <conditionalFormatting sqref="Z43">
    <cfRule type="cellIs" dxfId="147" priority="46" operator="equal">
      <formula>""</formula>
    </cfRule>
  </conditionalFormatting>
  <conditionalFormatting sqref="X8">
    <cfRule type="cellIs" dxfId="146" priority="45" operator="equal">
      <formula>""</formula>
    </cfRule>
  </conditionalFormatting>
  <conditionalFormatting sqref="X11">
    <cfRule type="cellIs" dxfId="145" priority="44" operator="equal">
      <formula>""</formula>
    </cfRule>
  </conditionalFormatting>
  <conditionalFormatting sqref="X12">
    <cfRule type="cellIs" dxfId="144" priority="43" operator="equal">
      <formula>""</formula>
    </cfRule>
  </conditionalFormatting>
  <conditionalFormatting sqref="X13">
    <cfRule type="cellIs" dxfId="143" priority="42" operator="equal">
      <formula>""</formula>
    </cfRule>
  </conditionalFormatting>
  <conditionalFormatting sqref="X14">
    <cfRule type="cellIs" dxfId="142" priority="41" operator="equal">
      <formula>""</formula>
    </cfRule>
  </conditionalFormatting>
  <conditionalFormatting sqref="X15">
    <cfRule type="cellIs" dxfId="141" priority="40" operator="equal">
      <formula>""</formula>
    </cfRule>
  </conditionalFormatting>
  <conditionalFormatting sqref="X16">
    <cfRule type="cellIs" dxfId="140" priority="39" operator="equal">
      <formula>""</formula>
    </cfRule>
  </conditionalFormatting>
  <conditionalFormatting sqref="X20">
    <cfRule type="cellIs" dxfId="139" priority="38" operator="equal">
      <formula>""</formula>
    </cfRule>
  </conditionalFormatting>
  <conditionalFormatting sqref="X24">
    <cfRule type="cellIs" dxfId="138" priority="37" operator="equal">
      <formula>""</formula>
    </cfRule>
  </conditionalFormatting>
  <conditionalFormatting sqref="X26">
    <cfRule type="cellIs" dxfId="137" priority="36" operator="equal">
      <formula>""</formula>
    </cfRule>
  </conditionalFormatting>
  <conditionalFormatting sqref="X29">
    <cfRule type="cellIs" dxfId="136" priority="35" operator="equal">
      <formula>""</formula>
    </cfRule>
  </conditionalFormatting>
  <conditionalFormatting sqref="X34">
    <cfRule type="cellIs" dxfId="135" priority="34" operator="equal">
      <formula>""</formula>
    </cfRule>
  </conditionalFormatting>
  <conditionalFormatting sqref="X33">
    <cfRule type="cellIs" dxfId="134" priority="33" operator="equal">
      <formula>""</formula>
    </cfRule>
  </conditionalFormatting>
  <conditionalFormatting sqref="X38">
    <cfRule type="cellIs" dxfId="133" priority="32" operator="equal">
      <formula>""</formula>
    </cfRule>
  </conditionalFormatting>
  <conditionalFormatting sqref="X43">
    <cfRule type="cellIs" dxfId="132" priority="31" operator="equal">
      <formula>""</formula>
    </cfRule>
  </conditionalFormatting>
  <conditionalFormatting sqref="Y8">
    <cfRule type="cellIs" dxfId="131" priority="30" operator="equal">
      <formula>""</formula>
    </cfRule>
  </conditionalFormatting>
  <conditionalFormatting sqref="Y11">
    <cfRule type="cellIs" dxfId="130" priority="29" operator="equal">
      <formula>""</formula>
    </cfRule>
  </conditionalFormatting>
  <conditionalFormatting sqref="Y12">
    <cfRule type="cellIs" dxfId="129" priority="28" operator="equal">
      <formula>""</formula>
    </cfRule>
  </conditionalFormatting>
  <conditionalFormatting sqref="Y13">
    <cfRule type="cellIs" dxfId="128" priority="27" operator="equal">
      <formula>""</formula>
    </cfRule>
  </conditionalFormatting>
  <conditionalFormatting sqref="Y14">
    <cfRule type="cellIs" dxfId="127" priority="26" operator="equal">
      <formula>""</formula>
    </cfRule>
  </conditionalFormatting>
  <conditionalFormatting sqref="Y15">
    <cfRule type="cellIs" dxfId="126" priority="25" operator="equal">
      <formula>""</formula>
    </cfRule>
  </conditionalFormatting>
  <conditionalFormatting sqref="Y16">
    <cfRule type="cellIs" dxfId="125" priority="24" operator="equal">
      <formula>""</formula>
    </cfRule>
  </conditionalFormatting>
  <conditionalFormatting sqref="Y20">
    <cfRule type="cellIs" dxfId="124" priority="23" operator="equal">
      <formula>""</formula>
    </cfRule>
  </conditionalFormatting>
  <conditionalFormatting sqref="Y24">
    <cfRule type="cellIs" dxfId="123" priority="22" operator="equal">
      <formula>""</formula>
    </cfRule>
  </conditionalFormatting>
  <conditionalFormatting sqref="Y26">
    <cfRule type="cellIs" dxfId="122" priority="21" operator="equal">
      <formula>""</formula>
    </cfRule>
  </conditionalFormatting>
  <conditionalFormatting sqref="Y29">
    <cfRule type="cellIs" dxfId="121" priority="20" operator="equal">
      <formula>""</formula>
    </cfRule>
  </conditionalFormatting>
  <conditionalFormatting sqref="Y34">
    <cfRule type="cellIs" dxfId="120" priority="19" operator="equal">
      <formula>""</formula>
    </cfRule>
  </conditionalFormatting>
  <conditionalFormatting sqref="Y33">
    <cfRule type="cellIs" dxfId="119" priority="18" operator="equal">
      <formula>""</formula>
    </cfRule>
  </conditionalFormatting>
  <conditionalFormatting sqref="Y38">
    <cfRule type="cellIs" dxfId="118" priority="17" operator="equal">
      <formula>""</formula>
    </cfRule>
  </conditionalFormatting>
  <conditionalFormatting sqref="Y43">
    <cfRule type="cellIs" dxfId="117" priority="16" operator="equal">
      <formula>""</formula>
    </cfRule>
  </conditionalFormatting>
  <conditionalFormatting sqref="AA8">
    <cfRule type="cellIs" dxfId="116" priority="15" operator="equal">
      <formula>""</formula>
    </cfRule>
  </conditionalFormatting>
  <conditionalFormatting sqref="AA11">
    <cfRule type="cellIs" dxfId="115" priority="14" operator="equal">
      <formula>""</formula>
    </cfRule>
  </conditionalFormatting>
  <conditionalFormatting sqref="AA12">
    <cfRule type="cellIs" dxfId="114" priority="13" operator="equal">
      <formula>""</formula>
    </cfRule>
  </conditionalFormatting>
  <conditionalFormatting sqref="AA13">
    <cfRule type="cellIs" dxfId="113" priority="12" operator="equal">
      <formula>""</formula>
    </cfRule>
  </conditionalFormatting>
  <conditionalFormatting sqref="AA14">
    <cfRule type="cellIs" dxfId="112" priority="11" operator="equal">
      <formula>""</formula>
    </cfRule>
  </conditionalFormatting>
  <conditionalFormatting sqref="AA15">
    <cfRule type="cellIs" dxfId="111" priority="10" operator="equal">
      <formula>""</formula>
    </cfRule>
  </conditionalFormatting>
  <conditionalFormatting sqref="AA16">
    <cfRule type="cellIs" dxfId="110" priority="9" operator="equal">
      <formula>""</formula>
    </cfRule>
  </conditionalFormatting>
  <conditionalFormatting sqref="AA20">
    <cfRule type="cellIs" dxfId="109" priority="8" operator="equal">
      <formula>""</formula>
    </cfRule>
  </conditionalFormatting>
  <conditionalFormatting sqref="AA24">
    <cfRule type="cellIs" dxfId="108" priority="7" operator="equal">
      <formula>""</formula>
    </cfRule>
  </conditionalFormatting>
  <conditionalFormatting sqref="AA26">
    <cfRule type="cellIs" dxfId="107" priority="6" operator="equal">
      <formula>""</formula>
    </cfRule>
  </conditionalFormatting>
  <conditionalFormatting sqref="AA29">
    <cfRule type="cellIs" dxfId="106" priority="5" operator="equal">
      <formula>""</formula>
    </cfRule>
  </conditionalFormatting>
  <conditionalFormatting sqref="AA34">
    <cfRule type="cellIs" dxfId="105" priority="4" operator="equal">
      <formula>""</formula>
    </cfRule>
  </conditionalFormatting>
  <conditionalFormatting sqref="AA33">
    <cfRule type="cellIs" dxfId="104" priority="3" operator="equal">
      <formula>""</formula>
    </cfRule>
  </conditionalFormatting>
  <conditionalFormatting sqref="AA38">
    <cfRule type="cellIs" dxfId="103" priority="2" operator="equal">
      <formula>""</formula>
    </cfRule>
  </conditionalFormatting>
  <conditionalFormatting sqref="AA43">
    <cfRule type="cellIs" dxfId="102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BN73"/>
  <sheetViews>
    <sheetView showGridLines="0" defaultGridColor="0" topLeftCell="B1" colorId="22" zoomScaleNormal="100" workbookViewId="0">
      <selection activeCell="C1" sqref="C1"/>
    </sheetView>
  </sheetViews>
  <sheetFormatPr defaultColWidth="9.77734375" defaultRowHeight="15"/>
  <cols>
    <col min="1" max="1" width="14.21875" style="37" hidden="1" customWidth="1"/>
    <col min="2" max="2" width="3.77734375" style="24" customWidth="1"/>
    <col min="3" max="3" width="63.6640625" style="62" customWidth="1"/>
    <col min="4" max="27" width="12.77734375" style="24" customWidth="1"/>
    <col min="28" max="28" width="65.33203125" style="24" customWidth="1"/>
    <col min="29" max="29" width="5.33203125" style="24" customWidth="1"/>
    <col min="30" max="30" width="0.5546875" style="24" customWidth="1"/>
    <col min="31" max="31" width="40.77734375" style="24" customWidth="1"/>
    <col min="32" max="16384" width="9.77734375" style="24"/>
  </cols>
  <sheetData>
    <row r="1" spans="1:66" ht="18">
      <c r="A1" s="47"/>
      <c r="B1" s="99"/>
      <c r="C1" s="165" t="s">
        <v>235</v>
      </c>
      <c r="D1" s="23"/>
      <c r="AD1" s="25"/>
    </row>
    <row r="2" spans="1:66" ht="11.25" customHeight="1" thickBot="1">
      <c r="A2" s="47"/>
      <c r="B2" s="99"/>
      <c r="C2" s="165"/>
      <c r="D2" s="26"/>
      <c r="AC2" s="25"/>
    </row>
    <row r="3" spans="1:66" ht="16.5" thickTop="1">
      <c r="A3" s="100"/>
      <c r="B3" s="101"/>
      <c r="C3" s="166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139"/>
      <c r="AC3" s="29"/>
      <c r="AD3" s="25"/>
    </row>
    <row r="4" spans="1:66" ht="15.75">
      <c r="A4" s="102"/>
      <c r="B4" s="70"/>
      <c r="C4" s="60" t="s">
        <v>167</v>
      </c>
      <c r="D4" s="446" t="s">
        <v>188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8"/>
      <c r="AB4" s="144"/>
      <c r="AC4" s="135"/>
      <c r="AG4" s="25"/>
    </row>
    <row r="5" spans="1:66" ht="15.75">
      <c r="A5" s="102" t="s">
        <v>13</v>
      </c>
      <c r="B5" s="70"/>
      <c r="C5" s="230" t="s">
        <v>168</v>
      </c>
      <c r="D5" s="32">
        <v>1995</v>
      </c>
      <c r="E5" s="32">
        <v>1996</v>
      </c>
      <c r="F5" s="32">
        <v>1997</v>
      </c>
      <c r="G5" s="32">
        <v>1998</v>
      </c>
      <c r="H5" s="32">
        <v>1999</v>
      </c>
      <c r="I5" s="32">
        <v>2000</v>
      </c>
      <c r="J5" s="32">
        <v>2001</v>
      </c>
      <c r="K5" s="32">
        <v>2002</v>
      </c>
      <c r="L5" s="32">
        <v>2003</v>
      </c>
      <c r="M5" s="32">
        <v>2004</v>
      </c>
      <c r="N5" s="32">
        <v>2005</v>
      </c>
      <c r="O5" s="32">
        <v>2006</v>
      </c>
      <c r="P5" s="32">
        <v>2007</v>
      </c>
      <c r="Q5" s="32">
        <v>2008</v>
      </c>
      <c r="R5" s="32">
        <v>2009</v>
      </c>
      <c r="S5" s="32">
        <v>2010</v>
      </c>
      <c r="T5" s="32">
        <v>2011</v>
      </c>
      <c r="U5" s="32">
        <v>2012</v>
      </c>
      <c r="V5" s="32">
        <v>2013</v>
      </c>
      <c r="W5" s="32">
        <v>2014</v>
      </c>
      <c r="X5" s="32">
        <v>2015</v>
      </c>
      <c r="Y5" s="32">
        <v>2016</v>
      </c>
      <c r="Z5" s="32">
        <v>2017</v>
      </c>
      <c r="AA5" s="32">
        <v>2018</v>
      </c>
      <c r="AB5" s="103"/>
      <c r="AC5" s="135"/>
      <c r="AG5" s="25"/>
    </row>
    <row r="6" spans="1:66" ht="15.75">
      <c r="A6" s="102"/>
      <c r="B6" s="70"/>
      <c r="C6" s="231" t="str">
        <f>+Fedőlap!$E$15</f>
        <v>Dátum: 2023.04.12.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8"/>
      <c r="W6" s="288"/>
      <c r="X6" s="288"/>
      <c r="Y6" s="288"/>
      <c r="Z6" s="288"/>
      <c r="AA6" s="288"/>
      <c r="AB6" s="103"/>
      <c r="AC6" s="135"/>
      <c r="AG6" s="25"/>
    </row>
    <row r="7" spans="1:66" ht="10.5" customHeight="1" thickBot="1">
      <c r="A7" s="102"/>
      <c r="B7" s="70"/>
      <c r="C7" s="32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4"/>
      <c r="W7" s="34"/>
      <c r="X7" s="34"/>
      <c r="Y7" s="34"/>
      <c r="Z7" s="34"/>
      <c r="AA7" s="34"/>
      <c r="AB7" s="75"/>
      <c r="AC7" s="135"/>
      <c r="AG7" s="25"/>
    </row>
    <row r="8" spans="1:66" ht="17.25" thickTop="1" thickBot="1">
      <c r="A8" s="102" t="s">
        <v>77</v>
      </c>
      <c r="B8" s="70"/>
      <c r="C8" s="270" t="s">
        <v>236</v>
      </c>
      <c r="D8" s="289">
        <v>-4063</v>
      </c>
      <c r="E8" s="290">
        <v>22988</v>
      </c>
      <c r="F8" s="290">
        <v>4814</v>
      </c>
      <c r="G8" s="290">
        <v>-8769</v>
      </c>
      <c r="H8" s="290">
        <v>22993</v>
      </c>
      <c r="I8" s="290">
        <v>4970</v>
      </c>
      <c r="J8" s="290">
        <v>1291</v>
      </c>
      <c r="K8" s="290">
        <v>-104968</v>
      </c>
      <c r="L8" s="290">
        <v>-31671</v>
      </c>
      <c r="M8" s="290">
        <v>-16464</v>
      </c>
      <c r="N8" s="290">
        <v>-81375</v>
      </c>
      <c r="O8" s="290">
        <v>-156510</v>
      </c>
      <c r="P8" s="290">
        <v>-53858</v>
      </c>
      <c r="Q8" s="290">
        <v>15566</v>
      </c>
      <c r="R8" s="290">
        <v>-82537</v>
      </c>
      <c r="S8" s="290">
        <v>-231989</v>
      </c>
      <c r="T8" s="290">
        <v>141614</v>
      </c>
      <c r="U8" s="290">
        <v>90339</v>
      </c>
      <c r="V8" s="291">
        <v>114817</v>
      </c>
      <c r="W8" s="291">
        <v>89510.400000000373</v>
      </c>
      <c r="X8" s="291">
        <v>13554.399999999907</v>
      </c>
      <c r="Y8" s="291">
        <v>284790.10000000009</v>
      </c>
      <c r="Z8" s="291">
        <v>518929.79999999981</v>
      </c>
      <c r="AA8" s="291">
        <v>249451</v>
      </c>
      <c r="AB8" s="140"/>
      <c r="AC8" s="39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ht="16.5" thickTop="1">
      <c r="A9" s="102"/>
      <c r="B9" s="70"/>
      <c r="C9" s="271" t="s">
        <v>269</v>
      </c>
      <c r="D9" s="253" t="s">
        <v>270</v>
      </c>
      <c r="E9" s="253" t="s">
        <v>270</v>
      </c>
      <c r="F9" s="253" t="s">
        <v>270</v>
      </c>
      <c r="G9" s="253" t="s">
        <v>270</v>
      </c>
      <c r="H9" s="253" t="s">
        <v>270</v>
      </c>
      <c r="I9" s="253" t="s">
        <v>270</v>
      </c>
      <c r="J9" s="253" t="s">
        <v>270</v>
      </c>
      <c r="K9" s="253" t="s">
        <v>270</v>
      </c>
      <c r="L9" s="253" t="s">
        <v>270</v>
      </c>
      <c r="M9" s="253" t="s">
        <v>270</v>
      </c>
      <c r="N9" s="253" t="s">
        <v>270</v>
      </c>
      <c r="O9" s="253" t="s">
        <v>270</v>
      </c>
      <c r="P9" s="253" t="s">
        <v>270</v>
      </c>
      <c r="Q9" s="253" t="s">
        <v>399</v>
      </c>
      <c r="R9" s="253" t="s">
        <v>399</v>
      </c>
      <c r="S9" s="253" t="s">
        <v>399</v>
      </c>
      <c r="T9" s="253" t="s">
        <v>399</v>
      </c>
      <c r="U9" s="253" t="s">
        <v>399</v>
      </c>
      <c r="V9" s="253" t="s">
        <v>270</v>
      </c>
      <c r="W9" s="253" t="s">
        <v>270</v>
      </c>
      <c r="X9" s="253" t="s">
        <v>270</v>
      </c>
      <c r="Y9" s="253" t="s">
        <v>270</v>
      </c>
      <c r="Z9" s="253" t="s">
        <v>270</v>
      </c>
      <c r="AA9" s="253" t="s">
        <v>270</v>
      </c>
      <c r="AB9" s="178"/>
      <c r="AC9" s="40"/>
      <c r="AG9" s="25"/>
    </row>
    <row r="10" spans="1:66" ht="9.75" customHeight="1">
      <c r="A10" s="102"/>
      <c r="B10" s="70"/>
      <c r="C10" s="271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308"/>
      <c r="AC10" s="40"/>
      <c r="AG10" s="25"/>
    </row>
    <row r="11" spans="1:66" ht="15.75">
      <c r="A11" s="102" t="s">
        <v>78</v>
      </c>
      <c r="B11" s="120"/>
      <c r="C11" s="273" t="s">
        <v>191</v>
      </c>
      <c r="D11" s="294">
        <v>-8533</v>
      </c>
      <c r="E11" s="294">
        <v>-5007</v>
      </c>
      <c r="F11" s="294">
        <v>-19093</v>
      </c>
      <c r="G11" s="294">
        <v>-14460</v>
      </c>
      <c r="H11" s="294">
        <v>-14539</v>
      </c>
      <c r="I11" s="294">
        <v>-19235</v>
      </c>
      <c r="J11" s="294">
        <v>-913</v>
      </c>
      <c r="K11" s="294">
        <v>-12803</v>
      </c>
      <c r="L11" s="294">
        <v>-8658</v>
      </c>
      <c r="M11" s="294">
        <v>-7754</v>
      </c>
      <c r="N11" s="294">
        <v>-16985</v>
      </c>
      <c r="O11" s="294">
        <v>-10839</v>
      </c>
      <c r="P11" s="294">
        <v>-25311</v>
      </c>
      <c r="Q11" s="294">
        <v>-16580</v>
      </c>
      <c r="R11" s="294">
        <v>-1019</v>
      </c>
      <c r="S11" s="294">
        <v>621</v>
      </c>
      <c r="T11" s="294">
        <v>-26302</v>
      </c>
      <c r="U11" s="294">
        <v>25125</v>
      </c>
      <c r="V11" s="294">
        <v>8407</v>
      </c>
      <c r="W11" s="294">
        <v>-46790.97</v>
      </c>
      <c r="X11" s="294">
        <v>-6172.71450000001</v>
      </c>
      <c r="Y11" s="294">
        <v>-11170.0970524</v>
      </c>
      <c r="Z11" s="294">
        <v>-11314.474475999999</v>
      </c>
      <c r="AA11" s="294">
        <v>-17617</v>
      </c>
      <c r="AB11" s="309"/>
      <c r="AC11" s="40"/>
      <c r="AG11" s="25"/>
    </row>
    <row r="12" spans="1:66" ht="15.75">
      <c r="A12" s="102" t="s">
        <v>79</v>
      </c>
      <c r="B12" s="70"/>
      <c r="C12" s="274" t="s">
        <v>230</v>
      </c>
      <c r="D12" s="294">
        <v>32879</v>
      </c>
      <c r="E12" s="294">
        <v>33231</v>
      </c>
      <c r="F12" s="294">
        <v>35835</v>
      </c>
      <c r="G12" s="294">
        <v>-12362</v>
      </c>
      <c r="H12" s="294">
        <v>-6264</v>
      </c>
      <c r="I12" s="294">
        <v>-5015</v>
      </c>
      <c r="J12" s="294">
        <v>-3188</v>
      </c>
      <c r="K12" s="294">
        <v>-8254</v>
      </c>
      <c r="L12" s="294">
        <v>-7970</v>
      </c>
      <c r="M12" s="294">
        <v>-5101</v>
      </c>
      <c r="N12" s="294">
        <v>-6194</v>
      </c>
      <c r="O12" s="294">
        <v>-5430</v>
      </c>
      <c r="P12" s="294">
        <v>-6547</v>
      </c>
      <c r="Q12" s="294">
        <v>-7434</v>
      </c>
      <c r="R12" s="294">
        <v>-4609</v>
      </c>
      <c r="S12" s="294">
        <v>-1982</v>
      </c>
      <c r="T12" s="294">
        <v>-3140</v>
      </c>
      <c r="U12" s="294">
        <v>12039</v>
      </c>
      <c r="V12" s="294">
        <v>-1710</v>
      </c>
      <c r="W12" s="294">
        <v>-3192</v>
      </c>
      <c r="X12" s="294">
        <v>-8352.3320000000094</v>
      </c>
      <c r="Y12" s="294">
        <v>-7208.0402439999998</v>
      </c>
      <c r="Z12" s="294">
        <v>-22482.775248999998</v>
      </c>
      <c r="AA12" s="294">
        <v>-8391</v>
      </c>
      <c r="AB12" s="309"/>
      <c r="AC12" s="40"/>
      <c r="AG12" s="25"/>
    </row>
    <row r="13" spans="1:66" ht="15.75">
      <c r="A13" s="102" t="s">
        <v>80</v>
      </c>
      <c r="B13" s="70"/>
      <c r="C13" s="275" t="s">
        <v>231</v>
      </c>
      <c r="D13" s="294">
        <v>-18343</v>
      </c>
      <c r="E13" s="294">
        <v>-20844</v>
      </c>
      <c r="F13" s="294">
        <v>-71207</v>
      </c>
      <c r="G13" s="294">
        <v>561</v>
      </c>
      <c r="H13" s="294">
        <v>-11680</v>
      </c>
      <c r="I13" s="294">
        <v>-20781</v>
      </c>
      <c r="J13" s="294">
        <v>738</v>
      </c>
      <c r="K13" s="294">
        <v>-5817</v>
      </c>
      <c r="L13" s="294">
        <v>1463</v>
      </c>
      <c r="M13" s="294">
        <v>-3914</v>
      </c>
      <c r="N13" s="294">
        <v>-10633</v>
      </c>
      <c r="O13" s="294">
        <v>-7711</v>
      </c>
      <c r="P13" s="294">
        <v>-18207</v>
      </c>
      <c r="Q13" s="294">
        <v>-16270</v>
      </c>
      <c r="R13" s="294">
        <v>3017</v>
      </c>
      <c r="S13" s="294">
        <v>1476</v>
      </c>
      <c r="T13" s="294">
        <v>2360</v>
      </c>
      <c r="U13" s="294">
        <v>4669</v>
      </c>
      <c r="V13" s="294">
        <v>8119</v>
      </c>
      <c r="W13" s="294">
        <v>-42401.97</v>
      </c>
      <c r="X13" s="294">
        <v>-952.29550000000017</v>
      </c>
      <c r="Y13" s="294">
        <v>-4922.4967964000007</v>
      </c>
      <c r="Z13" s="294">
        <v>13095.686974999999</v>
      </c>
      <c r="AA13" s="294">
        <v>-2911</v>
      </c>
      <c r="AB13" s="309"/>
      <c r="AC13" s="40"/>
      <c r="AG13" s="25"/>
    </row>
    <row r="14" spans="1:66" ht="15.75">
      <c r="A14" s="102" t="s">
        <v>81</v>
      </c>
      <c r="B14" s="70"/>
      <c r="C14" s="275" t="s">
        <v>232</v>
      </c>
      <c r="D14" s="294">
        <v>-23069</v>
      </c>
      <c r="E14" s="294">
        <v>-17394</v>
      </c>
      <c r="F14" s="294">
        <v>16279</v>
      </c>
      <c r="G14" s="294">
        <v>-2659</v>
      </c>
      <c r="H14" s="294">
        <v>3405</v>
      </c>
      <c r="I14" s="294">
        <v>6561</v>
      </c>
      <c r="J14" s="294">
        <v>1537</v>
      </c>
      <c r="K14" s="294">
        <v>1268</v>
      </c>
      <c r="L14" s="294">
        <v>-2151</v>
      </c>
      <c r="M14" s="294">
        <v>1261</v>
      </c>
      <c r="N14" s="294">
        <v>-158</v>
      </c>
      <c r="O14" s="294">
        <v>2302</v>
      </c>
      <c r="P14" s="294">
        <v>-557</v>
      </c>
      <c r="Q14" s="294">
        <v>7124</v>
      </c>
      <c r="R14" s="294">
        <v>573</v>
      </c>
      <c r="S14" s="294">
        <v>1127</v>
      </c>
      <c r="T14" s="294">
        <v>-25522</v>
      </c>
      <c r="U14" s="294">
        <v>8417</v>
      </c>
      <c r="V14" s="294">
        <v>1998</v>
      </c>
      <c r="W14" s="294">
        <v>-1197</v>
      </c>
      <c r="X14" s="294">
        <v>3131.9129999999996</v>
      </c>
      <c r="Y14" s="294">
        <v>960.43998799999997</v>
      </c>
      <c r="Z14" s="294">
        <v>-1927.3862019999999</v>
      </c>
      <c r="AA14" s="294">
        <v>-6315</v>
      </c>
      <c r="AB14" s="309"/>
      <c r="AC14" s="40"/>
      <c r="AG14" s="25"/>
    </row>
    <row r="15" spans="1:66" ht="15.75">
      <c r="A15" s="102"/>
      <c r="B15" s="70"/>
      <c r="C15" s="276" t="s">
        <v>268</v>
      </c>
      <c r="D15" s="294" t="s">
        <v>430</v>
      </c>
      <c r="E15" s="294" t="s">
        <v>430</v>
      </c>
      <c r="F15" s="294" t="s">
        <v>430</v>
      </c>
      <c r="G15" s="294" t="s">
        <v>430</v>
      </c>
      <c r="H15" s="294" t="s">
        <v>430</v>
      </c>
      <c r="I15" s="294" t="s">
        <v>430</v>
      </c>
      <c r="J15" s="294" t="s">
        <v>430</v>
      </c>
      <c r="K15" s="294" t="s">
        <v>430</v>
      </c>
      <c r="L15" s="294" t="s">
        <v>430</v>
      </c>
      <c r="M15" s="294" t="s">
        <v>430</v>
      </c>
      <c r="N15" s="294" t="s">
        <v>430</v>
      </c>
      <c r="O15" s="294" t="s">
        <v>430</v>
      </c>
      <c r="P15" s="294" t="s">
        <v>430</v>
      </c>
      <c r="Q15" s="294">
        <v>0</v>
      </c>
      <c r="R15" s="294">
        <v>0</v>
      </c>
      <c r="S15" s="294">
        <v>0</v>
      </c>
      <c r="T15" s="294">
        <v>0</v>
      </c>
      <c r="U15" s="294">
        <v>0</v>
      </c>
      <c r="V15" s="294">
        <v>0</v>
      </c>
      <c r="W15" s="294">
        <v>0</v>
      </c>
      <c r="X15" s="294">
        <v>0</v>
      </c>
      <c r="Y15" s="294">
        <v>0</v>
      </c>
      <c r="Z15" s="294">
        <v>0</v>
      </c>
      <c r="AA15" s="294">
        <v>0</v>
      </c>
      <c r="AB15" s="309"/>
      <c r="AC15" s="40"/>
      <c r="AG15" s="25"/>
    </row>
    <row r="16" spans="1:66" ht="15.75">
      <c r="A16" s="102"/>
      <c r="B16" s="70"/>
      <c r="C16" s="278" t="s">
        <v>360</v>
      </c>
      <c r="D16" s="294" t="s">
        <v>158</v>
      </c>
      <c r="E16" s="294" t="s">
        <v>158</v>
      </c>
      <c r="F16" s="294" t="s">
        <v>158</v>
      </c>
      <c r="G16" s="294" t="s">
        <v>158</v>
      </c>
      <c r="H16" s="294" t="s">
        <v>158</v>
      </c>
      <c r="I16" s="294" t="s">
        <v>158</v>
      </c>
      <c r="J16" s="294" t="s">
        <v>158</v>
      </c>
      <c r="K16" s="294" t="s">
        <v>158</v>
      </c>
      <c r="L16" s="294" t="s">
        <v>158</v>
      </c>
      <c r="M16" s="294" t="s">
        <v>158</v>
      </c>
      <c r="N16" s="294" t="s">
        <v>158</v>
      </c>
      <c r="O16" s="294" t="s">
        <v>158</v>
      </c>
      <c r="P16" s="294" t="s">
        <v>158</v>
      </c>
      <c r="Q16" s="294" t="s">
        <v>158</v>
      </c>
      <c r="R16" s="294" t="s">
        <v>158</v>
      </c>
      <c r="S16" s="294" t="s">
        <v>158</v>
      </c>
      <c r="T16" s="294" t="s">
        <v>158</v>
      </c>
      <c r="U16" s="294" t="s">
        <v>158</v>
      </c>
      <c r="V16" s="294" t="s">
        <v>158</v>
      </c>
      <c r="W16" s="294" t="s">
        <v>158</v>
      </c>
      <c r="X16" s="294" t="s">
        <v>158</v>
      </c>
      <c r="Y16" s="294" t="s">
        <v>158</v>
      </c>
      <c r="Z16" s="294" t="s">
        <v>158</v>
      </c>
      <c r="AA16" s="294" t="s">
        <v>158</v>
      </c>
      <c r="AB16" s="309"/>
      <c r="AC16" s="40"/>
      <c r="AG16" s="25"/>
    </row>
    <row r="17" spans="1:33" ht="15.75">
      <c r="A17" s="102" t="s">
        <v>92</v>
      </c>
      <c r="B17" s="70"/>
      <c r="C17" s="280" t="s">
        <v>402</v>
      </c>
      <c r="D17" s="310">
        <v>0</v>
      </c>
      <c r="E17" s="310">
        <v>-17929</v>
      </c>
      <c r="F17" s="310">
        <v>15950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10">
        <v>0</v>
      </c>
      <c r="N17" s="310">
        <v>0</v>
      </c>
      <c r="O17" s="310">
        <v>0</v>
      </c>
      <c r="P17" s="310">
        <v>0</v>
      </c>
      <c r="Q17" s="310">
        <v>0</v>
      </c>
      <c r="R17" s="310">
        <v>0</v>
      </c>
      <c r="S17" s="310">
        <v>0</v>
      </c>
      <c r="T17" s="310">
        <v>0</v>
      </c>
      <c r="U17" s="310">
        <v>0</v>
      </c>
      <c r="V17" s="310">
        <v>0</v>
      </c>
      <c r="W17" s="310">
        <v>0</v>
      </c>
      <c r="X17" s="310">
        <v>0</v>
      </c>
      <c r="Y17" s="310">
        <v>0</v>
      </c>
      <c r="Z17" s="310">
        <v>0</v>
      </c>
      <c r="AA17" s="310">
        <v>0</v>
      </c>
      <c r="AB17" s="311"/>
      <c r="AC17" s="40"/>
      <c r="AG17" s="25"/>
    </row>
    <row r="18" spans="1:33" ht="15.75">
      <c r="A18" s="102" t="s">
        <v>93</v>
      </c>
      <c r="B18" s="70"/>
      <c r="C18" s="280" t="s">
        <v>198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  <c r="O18" s="310">
        <v>0</v>
      </c>
      <c r="P18" s="310">
        <v>0</v>
      </c>
      <c r="Q18" s="310">
        <v>0</v>
      </c>
      <c r="R18" s="310">
        <v>0</v>
      </c>
      <c r="S18" s="310">
        <v>0</v>
      </c>
      <c r="T18" s="310">
        <v>0</v>
      </c>
      <c r="U18" s="310">
        <v>0</v>
      </c>
      <c r="V18" s="310">
        <v>0</v>
      </c>
      <c r="W18" s="310">
        <v>0</v>
      </c>
      <c r="X18" s="310">
        <v>0</v>
      </c>
      <c r="Y18" s="310">
        <v>0</v>
      </c>
      <c r="Z18" s="310">
        <v>0</v>
      </c>
      <c r="AA18" s="310">
        <v>0</v>
      </c>
      <c r="AB18" s="311"/>
      <c r="AC18" s="40"/>
      <c r="AG18" s="25"/>
    </row>
    <row r="19" spans="1:33" ht="15.75">
      <c r="A19" s="102"/>
      <c r="B19" s="70"/>
      <c r="C19" s="312"/>
      <c r="D19" s="313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09"/>
      <c r="AC19" s="40"/>
      <c r="AG19" s="25"/>
    </row>
    <row r="20" spans="1:33" ht="15.75">
      <c r="A20" s="102" t="s">
        <v>82</v>
      </c>
      <c r="B20" s="70"/>
      <c r="C20" s="273" t="s">
        <v>233</v>
      </c>
      <c r="D20" s="294" t="s">
        <v>158</v>
      </c>
      <c r="E20" s="294" t="s">
        <v>158</v>
      </c>
      <c r="F20" s="294" t="s">
        <v>158</v>
      </c>
      <c r="G20" s="294" t="s">
        <v>158</v>
      </c>
      <c r="H20" s="294" t="s">
        <v>158</v>
      </c>
      <c r="I20" s="294" t="s">
        <v>158</v>
      </c>
      <c r="J20" s="294" t="s">
        <v>158</v>
      </c>
      <c r="K20" s="294" t="s">
        <v>158</v>
      </c>
      <c r="L20" s="294" t="s">
        <v>158</v>
      </c>
      <c r="M20" s="294" t="s">
        <v>158</v>
      </c>
      <c r="N20" s="294" t="s">
        <v>158</v>
      </c>
      <c r="O20" s="294" t="s">
        <v>158</v>
      </c>
      <c r="P20" s="294" t="s">
        <v>158</v>
      </c>
      <c r="Q20" s="294" t="s">
        <v>158</v>
      </c>
      <c r="R20" s="294" t="s">
        <v>158</v>
      </c>
      <c r="S20" s="294" t="s">
        <v>158</v>
      </c>
      <c r="T20" s="294" t="s">
        <v>158</v>
      </c>
      <c r="U20" s="294" t="s">
        <v>158</v>
      </c>
      <c r="V20" s="294" t="s">
        <v>158</v>
      </c>
      <c r="W20" s="294" t="s">
        <v>158</v>
      </c>
      <c r="X20" s="294">
        <v>50.263000000268221</v>
      </c>
      <c r="Y20" s="294">
        <v>192.0966579997912</v>
      </c>
      <c r="Z20" s="294">
        <v>0</v>
      </c>
      <c r="AA20" s="294">
        <v>0</v>
      </c>
      <c r="AB20" s="309"/>
      <c r="AC20" s="40"/>
      <c r="AG20" s="25"/>
    </row>
    <row r="21" spans="1:33" ht="15.75">
      <c r="A21" s="102" t="s">
        <v>94</v>
      </c>
      <c r="B21" s="120"/>
      <c r="C21" s="280" t="s">
        <v>197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0">
        <v>0</v>
      </c>
      <c r="Q21" s="310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50.263000000268221</v>
      </c>
      <c r="Y21" s="310">
        <v>192.0966579997912</v>
      </c>
      <c r="Z21" s="310">
        <v>0</v>
      </c>
      <c r="AA21" s="310">
        <v>0</v>
      </c>
      <c r="AB21" s="311"/>
      <c r="AC21" s="40"/>
      <c r="AG21" s="25"/>
    </row>
    <row r="22" spans="1:33" ht="15.75">
      <c r="A22" s="102" t="s">
        <v>150</v>
      </c>
      <c r="B22" s="120"/>
      <c r="C22" s="280" t="s">
        <v>198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10">
        <v>0</v>
      </c>
      <c r="N22" s="310">
        <v>0</v>
      </c>
      <c r="O22" s="310">
        <v>0</v>
      </c>
      <c r="P22" s="310">
        <v>0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0</v>
      </c>
      <c r="AB22" s="311"/>
      <c r="AC22" s="40"/>
      <c r="AG22" s="25"/>
    </row>
    <row r="23" spans="1:33" ht="15.75">
      <c r="A23" s="102"/>
      <c r="B23" s="120"/>
      <c r="C23" s="282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09"/>
      <c r="AC23" s="40"/>
      <c r="AG23" s="25"/>
    </row>
    <row r="24" spans="1:33" ht="15.75">
      <c r="A24" s="102" t="s">
        <v>83</v>
      </c>
      <c r="B24" s="120"/>
      <c r="C24" s="281" t="s">
        <v>375</v>
      </c>
      <c r="D24" s="294"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262</v>
      </c>
      <c r="K24" s="294">
        <v>202</v>
      </c>
      <c r="L24" s="294">
        <v>-461</v>
      </c>
      <c r="M24" s="294">
        <v>463</v>
      </c>
      <c r="N24" s="294">
        <v>-255</v>
      </c>
      <c r="O24" s="294">
        <v>-1094</v>
      </c>
      <c r="P24" s="294">
        <v>-860</v>
      </c>
      <c r="Q24" s="294">
        <v>-1795</v>
      </c>
      <c r="R24" s="294">
        <v>0</v>
      </c>
      <c r="S24" s="294">
        <v>0</v>
      </c>
      <c r="T24" s="294">
        <v>0</v>
      </c>
      <c r="U24" s="294">
        <v>0</v>
      </c>
      <c r="V24" s="294">
        <v>0</v>
      </c>
      <c r="W24" s="294">
        <v>0</v>
      </c>
      <c r="X24" s="294">
        <v>0</v>
      </c>
      <c r="Y24" s="294">
        <v>0</v>
      </c>
      <c r="Z24" s="294">
        <v>0</v>
      </c>
      <c r="AA24" s="294">
        <v>0</v>
      </c>
      <c r="AB24" s="309"/>
      <c r="AC24" s="40"/>
      <c r="AG24" s="25"/>
    </row>
    <row r="25" spans="1:33" ht="15.75">
      <c r="A25" s="102"/>
      <c r="B25" s="120"/>
      <c r="C25" s="167"/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09"/>
      <c r="AC25" s="40"/>
      <c r="AG25" s="25"/>
    </row>
    <row r="26" spans="1:33" ht="15.75">
      <c r="A26" s="102" t="s">
        <v>84</v>
      </c>
      <c r="B26" s="120"/>
      <c r="C26" s="273" t="s">
        <v>200</v>
      </c>
      <c r="D26" s="294">
        <v>0</v>
      </c>
      <c r="E26" s="294">
        <v>0</v>
      </c>
      <c r="F26" s="294">
        <v>0</v>
      </c>
      <c r="G26" s="294">
        <v>0</v>
      </c>
      <c r="H26" s="294">
        <v>0</v>
      </c>
      <c r="I26" s="294">
        <v>0</v>
      </c>
      <c r="J26" s="294">
        <v>0</v>
      </c>
      <c r="K26" s="294">
        <v>-420</v>
      </c>
      <c r="L26" s="294">
        <v>1858</v>
      </c>
      <c r="M26" s="294">
        <v>2651</v>
      </c>
      <c r="N26" s="294">
        <v>3178</v>
      </c>
      <c r="O26" s="294">
        <v>574</v>
      </c>
      <c r="P26" s="294">
        <v>903</v>
      </c>
      <c r="Q26" s="294">
        <v>-23335</v>
      </c>
      <c r="R26" s="294">
        <v>-1484</v>
      </c>
      <c r="S26" s="294">
        <v>5423</v>
      </c>
      <c r="T26" s="294">
        <v>4667</v>
      </c>
      <c r="U26" s="294">
        <v>2877</v>
      </c>
      <c r="V26" s="294">
        <v>12910</v>
      </c>
      <c r="W26" s="294">
        <v>-9336</v>
      </c>
      <c r="X26" s="294">
        <v>9951.0869999998922</v>
      </c>
      <c r="Y26" s="294">
        <v>-172677.51500700007</v>
      </c>
      <c r="Z26" s="294">
        <v>-472727.19231300009</v>
      </c>
      <c r="AA26" s="294">
        <v>-197614</v>
      </c>
      <c r="AB26" s="309"/>
      <c r="AC26" s="40"/>
      <c r="AG26" s="25"/>
    </row>
    <row r="27" spans="1:33" ht="15.75">
      <c r="A27" s="102" t="s">
        <v>95</v>
      </c>
      <c r="B27" s="120"/>
      <c r="C27" s="280" t="s">
        <v>224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-420</v>
      </c>
      <c r="L27" s="310">
        <v>1858</v>
      </c>
      <c r="M27" s="310">
        <v>2651</v>
      </c>
      <c r="N27" s="310">
        <v>3178</v>
      </c>
      <c r="O27" s="310">
        <v>574</v>
      </c>
      <c r="P27" s="310">
        <v>903</v>
      </c>
      <c r="Q27" s="310">
        <v>826</v>
      </c>
      <c r="R27" s="310">
        <v>-674</v>
      </c>
      <c r="S27" s="310">
        <v>2702</v>
      </c>
      <c r="T27" s="310">
        <v>-902</v>
      </c>
      <c r="U27" s="310">
        <v>1712</v>
      </c>
      <c r="V27" s="310">
        <v>11911</v>
      </c>
      <c r="W27" s="310">
        <v>-9901</v>
      </c>
      <c r="X27" s="310">
        <v>10599</v>
      </c>
      <c r="Y27" s="310">
        <v>-125</v>
      </c>
      <c r="Z27" s="310">
        <v>568</v>
      </c>
      <c r="AA27" s="310">
        <v>1790</v>
      </c>
      <c r="AB27" s="311"/>
      <c r="AC27" s="40"/>
      <c r="AG27" s="25"/>
    </row>
    <row r="28" spans="1:33" ht="15.75">
      <c r="A28" s="102" t="s">
        <v>151</v>
      </c>
      <c r="B28" s="120"/>
      <c r="C28" s="280" t="s">
        <v>386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0">
        <v>0</v>
      </c>
      <c r="N28" s="310">
        <v>0</v>
      </c>
      <c r="O28" s="310">
        <v>0</v>
      </c>
      <c r="P28" s="310">
        <v>0</v>
      </c>
      <c r="Q28" s="310">
        <v>-24161</v>
      </c>
      <c r="R28" s="310">
        <v>-810</v>
      </c>
      <c r="S28" s="310">
        <v>2721</v>
      </c>
      <c r="T28" s="310">
        <v>5569</v>
      </c>
      <c r="U28" s="310">
        <v>1165</v>
      </c>
      <c r="V28" s="310">
        <v>999</v>
      </c>
      <c r="W28" s="310">
        <v>565</v>
      </c>
      <c r="X28" s="310">
        <v>-647.91300000010722</v>
      </c>
      <c r="Y28" s="310">
        <v>-14586.515007000076</v>
      </c>
      <c r="Z28" s="310">
        <v>2527.8076869999168</v>
      </c>
      <c r="AA28" s="310">
        <v>267</v>
      </c>
      <c r="AB28" s="311" t="s">
        <v>387</v>
      </c>
      <c r="AC28" s="40"/>
      <c r="AG28" s="25"/>
    </row>
    <row r="29" spans="1:33" ht="15.75">
      <c r="A29" s="102"/>
      <c r="B29" s="120"/>
      <c r="C29" s="279" t="s">
        <v>425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10">
        <v>0</v>
      </c>
      <c r="N29" s="310">
        <v>0</v>
      </c>
      <c r="O29" s="310">
        <v>0</v>
      </c>
      <c r="P29" s="310">
        <v>0</v>
      </c>
      <c r="Q29" s="310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0</v>
      </c>
      <c r="Y29" s="310">
        <v>-157966</v>
      </c>
      <c r="Z29" s="310">
        <v>-475823</v>
      </c>
      <c r="AA29" s="310">
        <v>-199671</v>
      </c>
      <c r="AB29" s="436"/>
      <c r="AC29" s="40"/>
      <c r="AG29" s="25"/>
    </row>
    <row r="30" spans="1:33" ht="15.75">
      <c r="A30" s="102" t="s">
        <v>85</v>
      </c>
      <c r="B30" s="70"/>
      <c r="C30" s="273" t="s">
        <v>201</v>
      </c>
      <c r="D30" s="294">
        <v>-6702</v>
      </c>
      <c r="E30" s="294">
        <v>-3710</v>
      </c>
      <c r="F30" s="294">
        <v>6318</v>
      </c>
      <c r="G30" s="294">
        <v>-12305</v>
      </c>
      <c r="H30" s="294">
        <v>-12322</v>
      </c>
      <c r="I30" s="294">
        <v>-27432</v>
      </c>
      <c r="J30" s="294">
        <v>-25728</v>
      </c>
      <c r="K30" s="294">
        <v>-47515</v>
      </c>
      <c r="L30" s="294">
        <v>-2138</v>
      </c>
      <c r="M30" s="294">
        <v>-42024</v>
      </c>
      <c r="N30" s="294">
        <v>-29789.615384615376</v>
      </c>
      <c r="O30" s="294">
        <v>-28482</v>
      </c>
      <c r="P30" s="294">
        <v>54051</v>
      </c>
      <c r="Q30" s="294">
        <v>40249</v>
      </c>
      <c r="R30" s="294">
        <v>-18674</v>
      </c>
      <c r="S30" s="294">
        <v>-13247</v>
      </c>
      <c r="T30" s="294">
        <v>-10456</v>
      </c>
      <c r="U30" s="294">
        <v>31514</v>
      </c>
      <c r="V30" s="294">
        <v>18457</v>
      </c>
      <c r="W30" s="294">
        <v>8393.75</v>
      </c>
      <c r="X30" s="294">
        <v>41547</v>
      </c>
      <c r="Y30" s="294">
        <v>-2533.6120400000364</v>
      </c>
      <c r="Z30" s="294">
        <v>-11215.980316000001</v>
      </c>
      <c r="AA30" s="294">
        <v>-9987</v>
      </c>
      <c r="AB30" s="131"/>
      <c r="AC30" s="40"/>
      <c r="AG30" s="25"/>
    </row>
    <row r="31" spans="1:33" ht="15.75">
      <c r="A31" s="102" t="s">
        <v>96</v>
      </c>
      <c r="B31" s="70"/>
      <c r="C31" s="280" t="s">
        <v>310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-54</v>
      </c>
      <c r="K31" s="310">
        <v>488</v>
      </c>
      <c r="L31" s="310">
        <v>-4440</v>
      </c>
      <c r="M31" s="310">
        <v>-4468</v>
      </c>
      <c r="N31" s="310">
        <v>-9910</v>
      </c>
      <c r="O31" s="310">
        <v>-8902</v>
      </c>
      <c r="P31" s="310">
        <v>4603</v>
      </c>
      <c r="Q31" s="310">
        <v>7346</v>
      </c>
      <c r="R31" s="310">
        <v>-16444</v>
      </c>
      <c r="S31" s="310">
        <v>-11047</v>
      </c>
      <c r="T31" s="310">
        <v>-3836</v>
      </c>
      <c r="U31" s="310">
        <v>15065</v>
      </c>
      <c r="V31" s="310">
        <v>962</v>
      </c>
      <c r="W31" s="310">
        <v>12893</v>
      </c>
      <c r="X31" s="310">
        <v>-10980</v>
      </c>
      <c r="Y31" s="310">
        <v>8922</v>
      </c>
      <c r="Z31" s="310">
        <v>-31989</v>
      </c>
      <c r="AA31" s="310">
        <v>9805</v>
      </c>
      <c r="AB31" s="200"/>
      <c r="AC31" s="40"/>
      <c r="AG31" s="25"/>
    </row>
    <row r="32" spans="1:33" ht="15.75">
      <c r="A32" s="102" t="s">
        <v>152</v>
      </c>
      <c r="B32" s="70"/>
      <c r="C32" s="280" t="s">
        <v>311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-10219</v>
      </c>
      <c r="J32" s="310">
        <v>-38961</v>
      </c>
      <c r="K32" s="310">
        <v>-31927</v>
      </c>
      <c r="L32" s="310">
        <v>1175</v>
      </c>
      <c r="M32" s="310">
        <v>-25503</v>
      </c>
      <c r="N32" s="310">
        <v>-10923</v>
      </c>
      <c r="O32" s="310">
        <v>-616</v>
      </c>
      <c r="P32" s="310">
        <v>43202</v>
      </c>
      <c r="Q32" s="310">
        <v>33021</v>
      </c>
      <c r="R32" s="310">
        <v>-4944</v>
      </c>
      <c r="S32" s="310">
        <v>14</v>
      </c>
      <c r="T32" s="310">
        <v>-2608</v>
      </c>
      <c r="U32" s="310">
        <v>20837</v>
      </c>
      <c r="V32" s="310">
        <v>26377</v>
      </c>
      <c r="W32" s="310">
        <v>-3696</v>
      </c>
      <c r="X32" s="310">
        <v>-8177</v>
      </c>
      <c r="Y32" s="310">
        <v>-3049</v>
      </c>
      <c r="Z32" s="310">
        <v>-1673</v>
      </c>
      <c r="AA32" s="310">
        <v>-4362</v>
      </c>
      <c r="AB32" s="200"/>
      <c r="AC32" s="40"/>
      <c r="AG32" s="25"/>
    </row>
    <row r="33" spans="1:33" ht="15.75">
      <c r="A33" s="102"/>
      <c r="B33" s="70"/>
      <c r="C33" s="280" t="s">
        <v>384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10">
        <v>0</v>
      </c>
      <c r="N33" s="310">
        <v>0</v>
      </c>
      <c r="O33" s="310">
        <v>0</v>
      </c>
      <c r="P33" s="310">
        <v>0</v>
      </c>
      <c r="Q33" s="310">
        <v>0</v>
      </c>
      <c r="R33" s="310">
        <v>0</v>
      </c>
      <c r="S33" s="310">
        <v>0</v>
      </c>
      <c r="T33" s="310">
        <v>0</v>
      </c>
      <c r="U33" s="310">
        <v>-7</v>
      </c>
      <c r="V33" s="310">
        <v>-2250</v>
      </c>
      <c r="W33" s="310">
        <v>-2706.25</v>
      </c>
      <c r="X33" s="310">
        <v>0</v>
      </c>
      <c r="Y33" s="310">
        <v>0</v>
      </c>
      <c r="Z33" s="310">
        <v>0</v>
      </c>
      <c r="AA33" s="310">
        <v>0</v>
      </c>
      <c r="AB33" s="200"/>
      <c r="AC33" s="40"/>
      <c r="AG33" s="25"/>
    </row>
    <row r="34" spans="1:33" ht="15.75">
      <c r="A34" s="102"/>
      <c r="B34" s="70"/>
      <c r="C34" s="280" t="s">
        <v>314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10">
        <v>0</v>
      </c>
      <c r="N34" s="310">
        <v>0</v>
      </c>
      <c r="O34" s="310">
        <v>0</v>
      </c>
      <c r="P34" s="310">
        <v>0</v>
      </c>
      <c r="Q34" s="310">
        <v>-118</v>
      </c>
      <c r="R34" s="310">
        <v>2714</v>
      </c>
      <c r="S34" s="310">
        <v>-2214</v>
      </c>
      <c r="T34" s="310">
        <v>-4012</v>
      </c>
      <c r="U34" s="310">
        <v>-4381</v>
      </c>
      <c r="V34" s="310">
        <v>-6632</v>
      </c>
      <c r="W34" s="310">
        <v>1903</v>
      </c>
      <c r="X34" s="310">
        <v>60704</v>
      </c>
      <c r="Y34" s="310">
        <v>-8406.6120400000364</v>
      </c>
      <c r="Z34" s="310">
        <v>22446.019683999999</v>
      </c>
      <c r="AA34" s="310">
        <v>-15430</v>
      </c>
      <c r="AB34" s="200"/>
      <c r="AC34" s="40"/>
      <c r="AG34" s="25"/>
    </row>
    <row r="35" spans="1:33" ht="15.75">
      <c r="A35" s="102"/>
      <c r="B35" s="120"/>
      <c r="C35" s="161"/>
      <c r="D35" s="44"/>
      <c r="E35" s="45"/>
      <c r="F35" s="45"/>
      <c r="G35" s="45"/>
      <c r="H35" s="45"/>
      <c r="I35" s="45"/>
      <c r="J35" s="45"/>
      <c r="K35" s="45"/>
      <c r="L35" s="45"/>
      <c r="M35" s="55"/>
      <c r="N35" s="55"/>
      <c r="O35" s="55"/>
      <c r="P35" s="55"/>
      <c r="Q35" s="55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31"/>
      <c r="AC35" s="40"/>
      <c r="AG35" s="25"/>
    </row>
    <row r="36" spans="1:33" ht="30.75">
      <c r="A36" s="102"/>
      <c r="B36" s="120"/>
      <c r="C36" s="317" t="s">
        <v>278</v>
      </c>
      <c r="D36" s="294" t="s">
        <v>158</v>
      </c>
      <c r="E36" s="294" t="s">
        <v>158</v>
      </c>
      <c r="F36" s="294" t="s">
        <v>158</v>
      </c>
      <c r="G36" s="294" t="s">
        <v>158</v>
      </c>
      <c r="H36" s="294" t="s">
        <v>158</v>
      </c>
      <c r="I36" s="294" t="s">
        <v>158</v>
      </c>
      <c r="J36" s="294" t="s">
        <v>158</v>
      </c>
      <c r="K36" s="294" t="s">
        <v>158</v>
      </c>
      <c r="L36" s="294" t="s">
        <v>158</v>
      </c>
      <c r="M36" s="294" t="s">
        <v>158</v>
      </c>
      <c r="N36" s="294" t="s">
        <v>158</v>
      </c>
      <c r="O36" s="294" t="s">
        <v>158</v>
      </c>
      <c r="P36" s="294" t="s">
        <v>158</v>
      </c>
      <c r="Q36" s="294" t="s">
        <v>158</v>
      </c>
      <c r="R36" s="294" t="s">
        <v>158</v>
      </c>
      <c r="S36" s="294" t="s">
        <v>158</v>
      </c>
      <c r="T36" s="294" t="s">
        <v>158</v>
      </c>
      <c r="U36" s="294" t="s">
        <v>158</v>
      </c>
      <c r="V36" s="294" t="s">
        <v>158</v>
      </c>
      <c r="W36" s="294" t="s">
        <v>158</v>
      </c>
      <c r="X36" s="294" t="s">
        <v>158</v>
      </c>
      <c r="Y36" s="294" t="s">
        <v>158</v>
      </c>
      <c r="Z36" s="294" t="s">
        <v>158</v>
      </c>
      <c r="AA36" s="294" t="s">
        <v>158</v>
      </c>
      <c r="AB36" s="131"/>
      <c r="AC36" s="40"/>
      <c r="AG36" s="25"/>
    </row>
    <row r="37" spans="1:33" ht="30.75">
      <c r="A37" s="102" t="s">
        <v>86</v>
      </c>
      <c r="B37" s="70"/>
      <c r="C37" s="317" t="s">
        <v>279</v>
      </c>
      <c r="D37" s="294" t="s">
        <v>158</v>
      </c>
      <c r="E37" s="294" t="s">
        <v>158</v>
      </c>
      <c r="F37" s="294" t="s">
        <v>158</v>
      </c>
      <c r="G37" s="294" t="s">
        <v>158</v>
      </c>
      <c r="H37" s="294" t="s">
        <v>158</v>
      </c>
      <c r="I37" s="294" t="s">
        <v>158</v>
      </c>
      <c r="J37" s="294" t="s">
        <v>158</v>
      </c>
      <c r="K37" s="294" t="s">
        <v>158</v>
      </c>
      <c r="L37" s="294" t="s">
        <v>158</v>
      </c>
      <c r="M37" s="294" t="s">
        <v>158</v>
      </c>
      <c r="N37" s="294" t="s">
        <v>158</v>
      </c>
      <c r="O37" s="294" t="s">
        <v>158</v>
      </c>
      <c r="P37" s="294">
        <v>-297</v>
      </c>
      <c r="Q37" s="294">
        <v>-1563</v>
      </c>
      <c r="R37" s="294">
        <v>-3371</v>
      </c>
      <c r="S37" s="294">
        <v>4982</v>
      </c>
      <c r="T37" s="294">
        <v>112</v>
      </c>
      <c r="U37" s="294">
        <v>-11299</v>
      </c>
      <c r="V37" s="294">
        <v>2451</v>
      </c>
      <c r="W37" s="294">
        <v>-2821.607</v>
      </c>
      <c r="X37" s="294">
        <v>-2919</v>
      </c>
      <c r="Y37" s="294">
        <v>1692</v>
      </c>
      <c r="Z37" s="294">
        <v>-5712</v>
      </c>
      <c r="AA37" s="294">
        <v>5693</v>
      </c>
      <c r="AB37" s="131"/>
      <c r="AC37" s="40"/>
      <c r="AG37" s="25"/>
    </row>
    <row r="38" spans="1:33" ht="15.75">
      <c r="A38" s="102" t="s">
        <v>97</v>
      </c>
      <c r="B38" s="120"/>
      <c r="C38" s="280" t="s">
        <v>315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-297</v>
      </c>
      <c r="Q38" s="310">
        <v>115</v>
      </c>
      <c r="R38" s="310">
        <v>-197</v>
      </c>
      <c r="S38" s="310">
        <v>-633</v>
      </c>
      <c r="T38" s="310">
        <v>24</v>
      </c>
      <c r="U38" s="310">
        <v>-37</v>
      </c>
      <c r="V38" s="310">
        <v>-400</v>
      </c>
      <c r="W38" s="310">
        <v>-1042.6069999999997</v>
      </c>
      <c r="X38" s="310">
        <v>-834</v>
      </c>
      <c r="Y38" s="310">
        <v>1890</v>
      </c>
      <c r="Z38" s="310">
        <v>-5950</v>
      </c>
      <c r="AA38" s="310">
        <v>6168</v>
      </c>
      <c r="AB38" s="152"/>
      <c r="AC38" s="40"/>
      <c r="AG38" s="25"/>
    </row>
    <row r="39" spans="1:33" ht="15.75">
      <c r="A39" s="102" t="s">
        <v>153</v>
      </c>
      <c r="B39" s="120"/>
      <c r="C39" s="280" t="s">
        <v>316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310">
        <v>0</v>
      </c>
      <c r="N39" s="310">
        <v>0</v>
      </c>
      <c r="O39" s="310">
        <v>0</v>
      </c>
      <c r="P39" s="310">
        <v>0</v>
      </c>
      <c r="Q39" s="310">
        <v>-1678</v>
      </c>
      <c r="R39" s="310">
        <v>-3174</v>
      </c>
      <c r="S39" s="310">
        <v>5615</v>
      </c>
      <c r="T39" s="310">
        <v>88</v>
      </c>
      <c r="U39" s="310">
        <v>-11262</v>
      </c>
      <c r="V39" s="310">
        <v>2851</v>
      </c>
      <c r="W39" s="310">
        <v>-1779</v>
      </c>
      <c r="X39" s="310">
        <v>-2085</v>
      </c>
      <c r="Y39" s="310">
        <v>-198</v>
      </c>
      <c r="Z39" s="310">
        <v>238</v>
      </c>
      <c r="AA39" s="310">
        <v>-475</v>
      </c>
      <c r="AB39" s="152"/>
      <c r="AC39" s="40"/>
      <c r="AG39" s="25"/>
    </row>
    <row r="40" spans="1:33" ht="15.75">
      <c r="A40" s="102"/>
      <c r="B40" s="121"/>
      <c r="C40" s="161"/>
      <c r="D40" s="44"/>
      <c r="E40" s="45"/>
      <c r="F40" s="45"/>
      <c r="G40" s="45"/>
      <c r="H40" s="45"/>
      <c r="I40" s="45"/>
      <c r="J40" s="45"/>
      <c r="K40" s="45"/>
      <c r="L40" s="45"/>
      <c r="M40" s="55"/>
      <c r="N40" s="55"/>
      <c r="O40" s="55"/>
      <c r="P40" s="55"/>
      <c r="Q40" s="55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31"/>
      <c r="AC40" s="40"/>
      <c r="AG40" s="25"/>
    </row>
    <row r="41" spans="1:33" ht="15.75">
      <c r="A41" s="102" t="s">
        <v>87</v>
      </c>
      <c r="B41" s="70"/>
      <c r="C41" s="273" t="s">
        <v>204</v>
      </c>
      <c r="D41" s="294">
        <v>27095</v>
      </c>
      <c r="E41" s="294">
        <v>12705</v>
      </c>
      <c r="F41" s="294">
        <v>6153</v>
      </c>
      <c r="G41" s="294">
        <v>4501</v>
      </c>
      <c r="H41" s="294">
        <v>4120</v>
      </c>
      <c r="I41" s="294">
        <v>5852</v>
      </c>
      <c r="J41" s="294">
        <v>42618</v>
      </c>
      <c r="K41" s="294">
        <v>15944</v>
      </c>
      <c r="L41" s="294">
        <v>11798</v>
      </c>
      <c r="M41" s="294">
        <v>4201</v>
      </c>
      <c r="N41" s="294">
        <v>4617</v>
      </c>
      <c r="O41" s="294">
        <v>4686</v>
      </c>
      <c r="P41" s="294">
        <v>-3389</v>
      </c>
      <c r="Q41" s="294">
        <v>5801</v>
      </c>
      <c r="R41" s="294">
        <v>3740</v>
      </c>
      <c r="S41" s="294">
        <v>3191</v>
      </c>
      <c r="T41" s="294">
        <v>60346</v>
      </c>
      <c r="U41" s="294">
        <v>1144</v>
      </c>
      <c r="V41" s="294">
        <v>594354</v>
      </c>
      <c r="W41" s="294">
        <v>402898.25</v>
      </c>
      <c r="X41" s="294">
        <v>1535</v>
      </c>
      <c r="Y41" s="294">
        <v>2884</v>
      </c>
      <c r="Z41" s="294">
        <v>2578</v>
      </c>
      <c r="AA41" s="294">
        <v>0</v>
      </c>
      <c r="AB41" s="131"/>
      <c r="AC41" s="40"/>
      <c r="AD41" s="226">
        <v>118</v>
      </c>
      <c r="AG41" s="25"/>
    </row>
    <row r="42" spans="1:33" ht="15.75">
      <c r="A42" s="102" t="s">
        <v>89</v>
      </c>
      <c r="B42" s="70"/>
      <c r="C42" s="280" t="s">
        <v>215</v>
      </c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310">
        <v>0</v>
      </c>
      <c r="J42" s="310">
        <v>4028</v>
      </c>
      <c r="K42" s="310">
        <v>9289</v>
      </c>
      <c r="L42" s="310">
        <v>0</v>
      </c>
      <c r="M42" s="310">
        <v>0</v>
      </c>
      <c r="N42" s="310">
        <v>0</v>
      </c>
      <c r="O42" s="310">
        <v>0</v>
      </c>
      <c r="P42" s="310">
        <v>0</v>
      </c>
      <c r="Q42" s="310">
        <v>0</v>
      </c>
      <c r="R42" s="310">
        <v>0</v>
      </c>
      <c r="S42" s="310">
        <v>0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310">
        <v>0</v>
      </c>
      <c r="AA42" s="310">
        <v>0</v>
      </c>
      <c r="AB42" s="152"/>
      <c r="AC42" s="40"/>
      <c r="AG42" s="25"/>
    </row>
    <row r="43" spans="1:33" ht="15.75">
      <c r="A43" s="102" t="s">
        <v>90</v>
      </c>
      <c r="B43" s="70"/>
      <c r="C43" s="280" t="s">
        <v>280</v>
      </c>
      <c r="D43" s="310">
        <v>0</v>
      </c>
      <c r="E43" s="310">
        <v>0</v>
      </c>
      <c r="F43" s="310">
        <v>0</v>
      </c>
      <c r="G43" s="310">
        <v>0</v>
      </c>
      <c r="H43" s="310">
        <v>0</v>
      </c>
      <c r="I43" s="310">
        <v>0</v>
      </c>
      <c r="J43" s="310">
        <v>30266</v>
      </c>
      <c r="K43" s="310">
        <v>0</v>
      </c>
      <c r="L43" s="310">
        <v>7870</v>
      </c>
      <c r="M43" s="310"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v>0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310">
        <v>0</v>
      </c>
      <c r="AA43" s="310">
        <v>0</v>
      </c>
      <c r="AB43" s="152"/>
      <c r="AC43" s="40"/>
      <c r="AG43" s="25"/>
    </row>
    <row r="44" spans="1:33" ht="15.75">
      <c r="A44" s="102" t="s">
        <v>91</v>
      </c>
      <c r="B44" s="70"/>
      <c r="C44" s="280" t="s">
        <v>412</v>
      </c>
      <c r="D44" s="310">
        <v>27095</v>
      </c>
      <c r="E44" s="310">
        <v>12705</v>
      </c>
      <c r="F44" s="310">
        <v>6153</v>
      </c>
      <c r="G44" s="310">
        <v>4501</v>
      </c>
      <c r="H44" s="310">
        <v>4120</v>
      </c>
      <c r="I44" s="310">
        <v>5852</v>
      </c>
      <c r="J44" s="310">
        <v>8324</v>
      </c>
      <c r="K44" s="310">
        <v>6655</v>
      </c>
      <c r="L44" s="310">
        <v>3928</v>
      </c>
      <c r="M44" s="310">
        <v>4201</v>
      </c>
      <c r="N44" s="310">
        <v>4617</v>
      </c>
      <c r="O44" s="310">
        <v>4686</v>
      </c>
      <c r="P44" s="310">
        <v>3561</v>
      </c>
      <c r="Q44" s="310">
        <v>5801</v>
      </c>
      <c r="R44" s="310">
        <v>3740</v>
      </c>
      <c r="S44" s="310">
        <v>3191</v>
      </c>
      <c r="T44" s="310">
        <v>1329</v>
      </c>
      <c r="U44" s="310">
        <v>1144</v>
      </c>
      <c r="V44" s="310">
        <v>1790</v>
      </c>
      <c r="W44" s="310">
        <v>1419.25</v>
      </c>
      <c r="X44" s="310">
        <v>1535</v>
      </c>
      <c r="Y44" s="310">
        <v>2884</v>
      </c>
      <c r="Z44" s="310">
        <v>2578</v>
      </c>
      <c r="AA44" s="310">
        <v>0</v>
      </c>
      <c r="AB44" s="152"/>
      <c r="AC44" s="40"/>
      <c r="AG44" s="25"/>
    </row>
    <row r="45" spans="1:33" ht="15.75">
      <c r="A45" s="102"/>
      <c r="B45" s="70"/>
      <c r="C45" s="280" t="s">
        <v>307</v>
      </c>
      <c r="D45" s="310">
        <v>0</v>
      </c>
      <c r="E45" s="310">
        <v>0</v>
      </c>
      <c r="F45" s="310">
        <v>0</v>
      </c>
      <c r="G45" s="310">
        <v>0</v>
      </c>
      <c r="H45" s="310">
        <v>0</v>
      </c>
      <c r="I45" s="310">
        <v>0</v>
      </c>
      <c r="J45" s="310">
        <v>0</v>
      </c>
      <c r="K45" s="310">
        <v>0</v>
      </c>
      <c r="L45" s="310">
        <v>0</v>
      </c>
      <c r="M45" s="310">
        <v>0</v>
      </c>
      <c r="N45" s="310">
        <v>0</v>
      </c>
      <c r="O45" s="310">
        <v>0</v>
      </c>
      <c r="P45" s="310">
        <v>-6950</v>
      </c>
      <c r="Q45" s="310">
        <v>0</v>
      </c>
      <c r="R45" s="310">
        <v>0</v>
      </c>
      <c r="S45" s="310">
        <v>0</v>
      </c>
      <c r="T45" s="310">
        <v>0</v>
      </c>
      <c r="U45" s="310">
        <v>0</v>
      </c>
      <c r="V45" s="310">
        <v>0</v>
      </c>
      <c r="W45" s="310">
        <v>0</v>
      </c>
      <c r="X45" s="310">
        <v>0</v>
      </c>
      <c r="Y45" s="310">
        <v>0</v>
      </c>
      <c r="Z45" s="310">
        <v>0</v>
      </c>
      <c r="AA45" s="310">
        <v>0</v>
      </c>
      <c r="AB45" s="198"/>
      <c r="AC45" s="40"/>
      <c r="AG45" s="25"/>
    </row>
    <row r="46" spans="1:33" ht="15.75">
      <c r="A46" s="102"/>
      <c r="B46" s="70"/>
      <c r="C46" s="280" t="s">
        <v>378</v>
      </c>
      <c r="D46" s="310">
        <v>0</v>
      </c>
      <c r="E46" s="310">
        <v>0</v>
      </c>
      <c r="F46" s="310">
        <v>0</v>
      </c>
      <c r="G46" s="310">
        <v>0</v>
      </c>
      <c r="H46" s="310">
        <v>0</v>
      </c>
      <c r="I46" s="310">
        <v>0</v>
      </c>
      <c r="J46" s="310">
        <v>0</v>
      </c>
      <c r="K46" s="310">
        <v>0</v>
      </c>
      <c r="L46" s="310">
        <v>0</v>
      </c>
      <c r="M46" s="310">
        <v>0</v>
      </c>
      <c r="N46" s="310">
        <v>0</v>
      </c>
      <c r="O46" s="310">
        <v>0</v>
      </c>
      <c r="P46" s="310">
        <v>0</v>
      </c>
      <c r="Q46" s="310">
        <v>0</v>
      </c>
      <c r="R46" s="310">
        <v>0</v>
      </c>
      <c r="S46" s="310">
        <v>0</v>
      </c>
      <c r="T46" s="310">
        <v>59017</v>
      </c>
      <c r="U46" s="310">
        <v>0</v>
      </c>
      <c r="V46" s="310">
        <v>592564</v>
      </c>
      <c r="W46" s="310">
        <v>401479</v>
      </c>
      <c r="X46" s="310">
        <v>0</v>
      </c>
      <c r="Y46" s="310">
        <v>0</v>
      </c>
      <c r="Z46" s="310">
        <v>0</v>
      </c>
      <c r="AA46" s="310">
        <v>0</v>
      </c>
      <c r="AB46" s="224"/>
      <c r="AC46" s="40"/>
      <c r="AG46" s="25"/>
    </row>
    <row r="47" spans="1:33" ht="16.5" thickBot="1">
      <c r="A47" s="94"/>
      <c r="B47" s="70"/>
      <c r="C47" s="161"/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41"/>
      <c r="U47" s="41"/>
      <c r="V47" s="41"/>
      <c r="W47" s="41"/>
      <c r="X47" s="41"/>
      <c r="Y47" s="41"/>
      <c r="Z47" s="41"/>
      <c r="AA47" s="41"/>
      <c r="AB47" s="130"/>
      <c r="AC47" s="40"/>
      <c r="AG47" s="25"/>
    </row>
    <row r="48" spans="1:33" ht="17.25" thickTop="1" thickBot="1">
      <c r="A48" s="102" t="s">
        <v>88</v>
      </c>
      <c r="B48" s="70"/>
      <c r="C48" s="283" t="s">
        <v>237</v>
      </c>
      <c r="D48" s="201">
        <v>7797</v>
      </c>
      <c r="E48" s="201">
        <v>26976</v>
      </c>
      <c r="F48" s="201">
        <v>-1808</v>
      </c>
      <c r="G48" s="201">
        <v>-31033</v>
      </c>
      <c r="H48" s="201">
        <v>252</v>
      </c>
      <c r="I48" s="201">
        <v>-35845</v>
      </c>
      <c r="J48" s="201">
        <v>17530</v>
      </c>
      <c r="K48" s="201">
        <v>-149560</v>
      </c>
      <c r="L48" s="201">
        <v>-29272</v>
      </c>
      <c r="M48" s="201">
        <v>-58927</v>
      </c>
      <c r="N48" s="201">
        <v>-120609.61538461538</v>
      </c>
      <c r="O48" s="201">
        <v>-191665</v>
      </c>
      <c r="P48" s="201">
        <v>-28761</v>
      </c>
      <c r="Q48" s="201">
        <v>18343</v>
      </c>
      <c r="R48" s="201">
        <v>-103345</v>
      </c>
      <c r="S48" s="201">
        <v>-231019</v>
      </c>
      <c r="T48" s="201">
        <v>169981</v>
      </c>
      <c r="U48" s="201">
        <v>139700</v>
      </c>
      <c r="V48" s="328">
        <v>751396</v>
      </c>
      <c r="W48" s="201">
        <v>441853.82300000038</v>
      </c>
      <c r="X48" s="201">
        <v>57546.035500000056</v>
      </c>
      <c r="Y48" s="201">
        <v>103176.97255859978</v>
      </c>
      <c r="Z48" s="328">
        <v>20538.152894999715</v>
      </c>
      <c r="AA48" s="328">
        <v>29926</v>
      </c>
      <c r="AB48" s="133"/>
      <c r="AC48" s="39"/>
      <c r="AG48" s="25"/>
    </row>
    <row r="49" spans="1:30" ht="16.5" thickTop="1">
      <c r="A49" s="94"/>
      <c r="B49" s="70"/>
      <c r="C49" s="223" t="s">
        <v>376</v>
      </c>
      <c r="D49" s="77"/>
      <c r="E49" s="98"/>
      <c r="F49" s="98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98"/>
      <c r="AC49" s="40"/>
      <c r="AD49" s="25"/>
    </row>
    <row r="50" spans="1:30" ht="9" customHeight="1">
      <c r="A50" s="94"/>
      <c r="B50" s="70"/>
      <c r="C50" s="168"/>
      <c r="D50" s="136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40"/>
      <c r="AD50" s="25"/>
    </row>
    <row r="51" spans="1:30" ht="15.75">
      <c r="A51" s="94"/>
      <c r="B51" s="70"/>
      <c r="C51" s="188" t="s">
        <v>272</v>
      </c>
      <c r="D51" s="54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40"/>
      <c r="AD51" s="25"/>
    </row>
    <row r="52" spans="1:30" ht="15.75">
      <c r="A52" s="94"/>
      <c r="B52" s="70"/>
      <c r="C52" s="163" t="s">
        <v>206</v>
      </c>
      <c r="D52" s="5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40"/>
      <c r="AD52" s="25"/>
    </row>
    <row r="53" spans="1:30" ht="12" customHeight="1" thickBot="1">
      <c r="A53" s="118"/>
      <c r="B53" s="113"/>
      <c r="C53" s="6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50"/>
    </row>
    <row r="54" spans="1:30" ht="16.5" thickTop="1">
      <c r="A54" s="122"/>
      <c r="B54" s="99"/>
      <c r="AD54" s="25"/>
    </row>
    <row r="55" spans="1:30">
      <c r="A55" s="122"/>
    </row>
    <row r="56" spans="1:30">
      <c r="A56" s="122"/>
      <c r="B56" s="189"/>
      <c r="C56" s="97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30" ht="15.75">
      <c r="A57" s="122"/>
      <c r="B57" s="190"/>
      <c r="C57" s="11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30" ht="15.75">
      <c r="A58" s="122"/>
      <c r="B58" s="190"/>
      <c r="C58" s="11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30" ht="15.75">
      <c r="A59" s="122"/>
      <c r="B59" s="190"/>
      <c r="C59" s="11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30" ht="15.75">
      <c r="A60" s="122"/>
      <c r="B60" s="191"/>
      <c r="C60" s="11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30" ht="15.75">
      <c r="A61" s="122"/>
      <c r="B61" s="190"/>
      <c r="C61" s="11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30" ht="15.75">
      <c r="A62" s="122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30">
      <c r="A63" s="122"/>
    </row>
    <row r="64" spans="1:30">
      <c r="A64" s="122"/>
    </row>
    <row r="65" spans="1:1">
      <c r="A65" s="122"/>
    </row>
    <row r="66" spans="1:1">
      <c r="A66" s="122"/>
    </row>
    <row r="67" spans="1:1">
      <c r="A67" s="122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98"/>
    </row>
    <row r="73" spans="1:1">
      <c r="A73" s="98"/>
    </row>
  </sheetData>
  <sheetProtection insertRows="0"/>
  <mergeCells count="1">
    <mergeCell ref="D4:AA4"/>
  </mergeCells>
  <phoneticPr fontId="33" type="noConversion"/>
  <conditionalFormatting sqref="D8:W8 D11:V11">
    <cfRule type="cellIs" dxfId="101" priority="59" operator="equal">
      <formula>""</formula>
    </cfRule>
  </conditionalFormatting>
  <conditionalFormatting sqref="W11:Z11">
    <cfRule type="cellIs" dxfId="100" priority="58" operator="equal">
      <formula>""</formula>
    </cfRule>
  </conditionalFormatting>
  <conditionalFormatting sqref="D12:V12">
    <cfRule type="cellIs" dxfId="99" priority="57" operator="equal">
      <formula>""</formula>
    </cfRule>
  </conditionalFormatting>
  <conditionalFormatting sqref="W12:Z12">
    <cfRule type="cellIs" dxfId="98" priority="56" operator="equal">
      <formula>""</formula>
    </cfRule>
  </conditionalFormatting>
  <conditionalFormatting sqref="D13:V13">
    <cfRule type="cellIs" dxfId="97" priority="55" operator="equal">
      <formula>""</formula>
    </cfRule>
  </conditionalFormatting>
  <conditionalFormatting sqref="W13:Z13">
    <cfRule type="cellIs" dxfId="96" priority="54" operator="equal">
      <formula>""</formula>
    </cfRule>
  </conditionalFormatting>
  <conditionalFormatting sqref="D14:V14">
    <cfRule type="cellIs" dxfId="95" priority="53" operator="equal">
      <formula>""</formula>
    </cfRule>
  </conditionalFormatting>
  <conditionalFormatting sqref="W14:Z14">
    <cfRule type="cellIs" dxfId="94" priority="52" operator="equal">
      <formula>""</formula>
    </cfRule>
  </conditionalFormatting>
  <conditionalFormatting sqref="D15:V15">
    <cfRule type="cellIs" dxfId="93" priority="51" operator="equal">
      <formula>""</formula>
    </cfRule>
  </conditionalFormatting>
  <conditionalFormatting sqref="W15:Z15">
    <cfRule type="cellIs" dxfId="92" priority="50" operator="equal">
      <formula>""</formula>
    </cfRule>
  </conditionalFormatting>
  <conditionalFormatting sqref="D16:V16">
    <cfRule type="cellIs" dxfId="91" priority="49" operator="equal">
      <formula>""</formula>
    </cfRule>
  </conditionalFormatting>
  <conditionalFormatting sqref="W16:Z16">
    <cfRule type="cellIs" dxfId="90" priority="48" operator="equal">
      <formula>""</formula>
    </cfRule>
  </conditionalFormatting>
  <conditionalFormatting sqref="D20:V20">
    <cfRule type="cellIs" dxfId="89" priority="47" operator="equal">
      <formula>""</formula>
    </cfRule>
  </conditionalFormatting>
  <conditionalFormatting sqref="W20:Z20">
    <cfRule type="cellIs" dxfId="88" priority="46" operator="equal">
      <formula>""</formula>
    </cfRule>
  </conditionalFormatting>
  <conditionalFormatting sqref="D24:V24">
    <cfRule type="cellIs" dxfId="87" priority="45" operator="equal">
      <formula>""</formula>
    </cfRule>
  </conditionalFormatting>
  <conditionalFormatting sqref="W24:Z24">
    <cfRule type="cellIs" dxfId="86" priority="44" operator="equal">
      <formula>""</formula>
    </cfRule>
  </conditionalFormatting>
  <conditionalFormatting sqref="D26:V26">
    <cfRule type="cellIs" dxfId="85" priority="43" operator="equal">
      <formula>""</formula>
    </cfRule>
  </conditionalFormatting>
  <conditionalFormatting sqref="W26:Z26">
    <cfRule type="cellIs" dxfId="84" priority="42" operator="equal">
      <formula>""</formula>
    </cfRule>
  </conditionalFormatting>
  <conditionalFormatting sqref="D30:V30">
    <cfRule type="cellIs" dxfId="83" priority="41" operator="equal">
      <formula>""</formula>
    </cfRule>
  </conditionalFormatting>
  <conditionalFormatting sqref="W30:Z30">
    <cfRule type="cellIs" dxfId="82" priority="40" operator="equal">
      <formula>""</formula>
    </cfRule>
  </conditionalFormatting>
  <conditionalFormatting sqref="D36:V36">
    <cfRule type="cellIs" dxfId="81" priority="39" operator="equal">
      <formula>""</formula>
    </cfRule>
  </conditionalFormatting>
  <conditionalFormatting sqref="W36:Z36">
    <cfRule type="cellIs" dxfId="80" priority="38" operator="equal">
      <formula>""</formula>
    </cfRule>
  </conditionalFormatting>
  <conditionalFormatting sqref="D37:V37">
    <cfRule type="cellIs" dxfId="79" priority="37" operator="equal">
      <formula>""</formula>
    </cfRule>
  </conditionalFormatting>
  <conditionalFormatting sqref="W37:Z37">
    <cfRule type="cellIs" dxfId="78" priority="36" operator="equal">
      <formula>""</formula>
    </cfRule>
  </conditionalFormatting>
  <conditionalFormatting sqref="D41:V41">
    <cfRule type="cellIs" dxfId="77" priority="35" operator="equal">
      <formula>""</formula>
    </cfRule>
  </conditionalFormatting>
  <conditionalFormatting sqref="W41:Z41">
    <cfRule type="cellIs" dxfId="76" priority="34" operator="equal">
      <formula>""</formula>
    </cfRule>
  </conditionalFormatting>
  <conditionalFormatting sqref="D48:V48">
    <cfRule type="cellIs" dxfId="75" priority="33" operator="equal">
      <formula>""</formula>
    </cfRule>
  </conditionalFormatting>
  <conditionalFormatting sqref="W48:Z48">
    <cfRule type="cellIs" dxfId="74" priority="32" operator="equal">
      <formula>""</formula>
    </cfRule>
  </conditionalFormatting>
  <conditionalFormatting sqref="X8:Y8">
    <cfRule type="cellIs" dxfId="73" priority="31" operator="equal">
      <formula>""</formula>
    </cfRule>
  </conditionalFormatting>
  <conditionalFormatting sqref="Z8">
    <cfRule type="cellIs" dxfId="72" priority="16" operator="equal">
      <formula>""</formula>
    </cfRule>
  </conditionalFormatting>
  <conditionalFormatting sqref="AA11">
    <cfRule type="cellIs" dxfId="71" priority="15" operator="equal">
      <formula>""</formula>
    </cfRule>
  </conditionalFormatting>
  <conditionalFormatting sqref="AA12">
    <cfRule type="cellIs" dxfId="70" priority="14" operator="equal">
      <formula>""</formula>
    </cfRule>
  </conditionalFormatting>
  <conditionalFormatting sqref="AA13">
    <cfRule type="cellIs" dxfId="69" priority="13" operator="equal">
      <formula>""</formula>
    </cfRule>
  </conditionalFormatting>
  <conditionalFormatting sqref="AA14">
    <cfRule type="cellIs" dxfId="68" priority="12" operator="equal">
      <formula>""</formula>
    </cfRule>
  </conditionalFormatting>
  <conditionalFormatting sqref="AA15">
    <cfRule type="cellIs" dxfId="67" priority="11" operator="equal">
      <formula>""</formula>
    </cfRule>
  </conditionalFormatting>
  <conditionalFormatting sqref="AA16">
    <cfRule type="cellIs" dxfId="66" priority="10" operator="equal">
      <formula>""</formula>
    </cfRule>
  </conditionalFormatting>
  <conditionalFormatting sqref="AA20">
    <cfRule type="cellIs" dxfId="65" priority="9" operator="equal">
      <formula>""</formula>
    </cfRule>
  </conditionalFormatting>
  <conditionalFormatting sqref="AA24">
    <cfRule type="cellIs" dxfId="64" priority="8" operator="equal">
      <formula>""</formula>
    </cfRule>
  </conditionalFormatting>
  <conditionalFormatting sqref="AA26">
    <cfRule type="cellIs" dxfId="63" priority="7" operator="equal">
      <formula>""</formula>
    </cfRule>
  </conditionalFormatting>
  <conditionalFormatting sqref="AA30">
    <cfRule type="cellIs" dxfId="62" priority="6" operator="equal">
      <formula>""</formula>
    </cfRule>
  </conditionalFormatting>
  <conditionalFormatting sqref="AA36">
    <cfRule type="cellIs" dxfId="61" priority="5" operator="equal">
      <formula>""</formula>
    </cfRule>
  </conditionalFormatting>
  <conditionalFormatting sqref="AA37">
    <cfRule type="cellIs" dxfId="60" priority="4" operator="equal">
      <formula>""</formula>
    </cfRule>
  </conditionalFormatting>
  <conditionalFormatting sqref="AA41">
    <cfRule type="cellIs" dxfId="59" priority="3" operator="equal">
      <formula>""</formula>
    </cfRule>
  </conditionalFormatting>
  <conditionalFormatting sqref="AA48">
    <cfRule type="cellIs" dxfId="58" priority="2" operator="equal">
      <formula>""</formula>
    </cfRule>
  </conditionalFormatting>
  <conditionalFormatting sqref="AA8">
    <cfRule type="cellIs" dxfId="57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pageSetUpPr fitToPage="1"/>
  </sheetPr>
  <dimension ref="A1:AG70"/>
  <sheetViews>
    <sheetView showGridLines="0" defaultGridColor="0" topLeftCell="B1" colorId="22" zoomScaleNormal="100" workbookViewId="0">
      <selection activeCell="C1" sqref="C1"/>
    </sheetView>
  </sheetViews>
  <sheetFormatPr defaultColWidth="9.77734375" defaultRowHeight="15"/>
  <cols>
    <col min="1" max="1" width="14.21875" style="37" hidden="1" customWidth="1"/>
    <col min="2" max="2" width="3.77734375" style="24" customWidth="1"/>
    <col min="3" max="3" width="68.88671875" style="62" customWidth="1"/>
    <col min="4" max="27" width="11" style="24" customWidth="1"/>
    <col min="28" max="28" width="72.77734375" style="24" customWidth="1"/>
    <col min="29" max="29" width="5.33203125" style="24" customWidth="1"/>
    <col min="30" max="30" width="0.5546875" style="24" customWidth="1"/>
    <col min="31" max="31" width="40.77734375" style="24" customWidth="1"/>
    <col min="32" max="16384" width="9.77734375" style="24"/>
  </cols>
  <sheetData>
    <row r="1" spans="1:33" ht="18">
      <c r="A1" s="47"/>
      <c r="B1" s="99"/>
      <c r="C1" s="165" t="s">
        <v>238</v>
      </c>
      <c r="D1" s="23"/>
      <c r="AD1" s="25"/>
    </row>
    <row r="2" spans="1:33" ht="11.25" customHeight="1" thickBot="1">
      <c r="A2" s="47"/>
      <c r="B2" s="99"/>
      <c r="C2" s="169"/>
      <c r="D2" s="26"/>
      <c r="AC2" s="25"/>
    </row>
    <row r="3" spans="1:33" ht="16.5" thickTop="1">
      <c r="A3" s="100"/>
      <c r="B3" s="101"/>
      <c r="C3" s="166"/>
      <c r="D3" s="330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139"/>
      <c r="AC3" s="29"/>
      <c r="AD3" s="25"/>
    </row>
    <row r="4" spans="1:33" ht="15.75">
      <c r="A4" s="102"/>
      <c r="B4" s="70"/>
      <c r="C4" s="60" t="s">
        <v>167</v>
      </c>
      <c r="D4" s="446" t="s">
        <v>188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8"/>
      <c r="AB4" s="144"/>
      <c r="AC4" s="135"/>
      <c r="AG4" s="25"/>
    </row>
    <row r="5" spans="1:33" ht="15.75">
      <c r="A5" s="102" t="s">
        <v>13</v>
      </c>
      <c r="B5" s="70"/>
      <c r="C5" s="230" t="s">
        <v>168</v>
      </c>
      <c r="D5" s="32">
        <v>1995</v>
      </c>
      <c r="E5" s="32">
        <v>1996</v>
      </c>
      <c r="F5" s="32">
        <v>1997</v>
      </c>
      <c r="G5" s="32">
        <v>1998</v>
      </c>
      <c r="H5" s="32">
        <v>1999</v>
      </c>
      <c r="I5" s="32">
        <v>2000</v>
      </c>
      <c r="J5" s="32">
        <v>2001</v>
      </c>
      <c r="K5" s="32">
        <v>2002</v>
      </c>
      <c r="L5" s="32">
        <v>2003</v>
      </c>
      <c r="M5" s="32">
        <v>2004</v>
      </c>
      <c r="N5" s="32">
        <v>2005</v>
      </c>
      <c r="O5" s="32">
        <v>2006</v>
      </c>
      <c r="P5" s="32">
        <v>2007</v>
      </c>
      <c r="Q5" s="32">
        <v>2008</v>
      </c>
      <c r="R5" s="32">
        <v>2009</v>
      </c>
      <c r="S5" s="32">
        <v>2010</v>
      </c>
      <c r="T5" s="32">
        <v>2011</v>
      </c>
      <c r="U5" s="32">
        <v>2012</v>
      </c>
      <c r="V5" s="32">
        <v>2013</v>
      </c>
      <c r="W5" s="32">
        <v>2014</v>
      </c>
      <c r="X5" s="32">
        <v>2015</v>
      </c>
      <c r="Y5" s="32">
        <v>2016</v>
      </c>
      <c r="Z5" s="32">
        <v>2017</v>
      </c>
      <c r="AA5" s="32">
        <v>2018</v>
      </c>
      <c r="AB5" s="103"/>
      <c r="AC5" s="135"/>
      <c r="AG5" s="25"/>
    </row>
    <row r="6" spans="1:33" ht="15.75">
      <c r="A6" s="102"/>
      <c r="B6" s="70"/>
      <c r="C6" s="231" t="str">
        <f>+Fedőlap!$E$15</f>
        <v>Dátum: 2023.04.12.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301"/>
      <c r="X6" s="301"/>
      <c r="Y6" s="301"/>
      <c r="Z6" s="301"/>
      <c r="AA6" s="301"/>
      <c r="AB6" s="103"/>
      <c r="AC6" s="135"/>
      <c r="AG6" s="25"/>
    </row>
    <row r="7" spans="1:33" ht="10.5" customHeight="1" thickBot="1">
      <c r="A7" s="102"/>
      <c r="B7" s="70"/>
      <c r="C7" s="303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5"/>
      <c r="W7" s="305"/>
      <c r="X7" s="305"/>
      <c r="Y7" s="305"/>
      <c r="Z7" s="305"/>
      <c r="AA7" s="305"/>
      <c r="AB7" s="75"/>
      <c r="AC7" s="135"/>
      <c r="AG7" s="25"/>
    </row>
    <row r="8" spans="1:33" ht="17.25" thickTop="1" thickBot="1">
      <c r="A8" s="102" t="s">
        <v>98</v>
      </c>
      <c r="B8" s="70"/>
      <c r="C8" s="270" t="s">
        <v>239</v>
      </c>
      <c r="D8" s="289">
        <v>-41263</v>
      </c>
      <c r="E8" s="290">
        <v>-69663</v>
      </c>
      <c r="F8" s="290">
        <v>-50533</v>
      </c>
      <c r="G8" s="290">
        <v>-90775</v>
      </c>
      <c r="H8" s="290">
        <v>-46567</v>
      </c>
      <c r="I8" s="290">
        <v>-81396.79999999993</v>
      </c>
      <c r="J8" s="290">
        <v>-28811.099999999977</v>
      </c>
      <c r="K8" s="290">
        <v>-100857</v>
      </c>
      <c r="L8" s="290">
        <v>-348968</v>
      </c>
      <c r="M8" s="290">
        <v>-423903</v>
      </c>
      <c r="N8" s="290">
        <v>-468807</v>
      </c>
      <c r="O8" s="290">
        <v>-130793</v>
      </c>
      <c r="P8" s="290">
        <v>27614</v>
      </c>
      <c r="Q8" s="290">
        <v>-67494</v>
      </c>
      <c r="R8" s="290">
        <v>-156697</v>
      </c>
      <c r="S8" s="290">
        <v>-95386</v>
      </c>
      <c r="T8" s="290">
        <v>-83653</v>
      </c>
      <c r="U8" s="290">
        <v>-117563</v>
      </c>
      <c r="V8" s="291">
        <v>787</v>
      </c>
      <c r="W8" s="291">
        <v>7951.5</v>
      </c>
      <c r="X8" s="291">
        <v>-25522.900000000373</v>
      </c>
      <c r="Y8" s="291">
        <v>-76921.400000000373</v>
      </c>
      <c r="Z8" s="291">
        <v>-142890.20000000019</v>
      </c>
      <c r="AA8" s="291">
        <v>-83686</v>
      </c>
      <c r="AB8" s="140"/>
      <c r="AC8" s="39"/>
      <c r="AG8" s="25"/>
    </row>
    <row r="9" spans="1:33" ht="16.5" thickTop="1">
      <c r="A9" s="102"/>
      <c r="B9" s="70"/>
      <c r="C9" s="271" t="s">
        <v>269</v>
      </c>
      <c r="D9" s="253" t="s">
        <v>270</v>
      </c>
      <c r="E9" s="253" t="s">
        <v>270</v>
      </c>
      <c r="F9" s="253" t="s">
        <v>270</v>
      </c>
      <c r="G9" s="253" t="s">
        <v>270</v>
      </c>
      <c r="H9" s="253" t="s">
        <v>270</v>
      </c>
      <c r="I9" s="253" t="s">
        <v>270</v>
      </c>
      <c r="J9" s="253" t="s">
        <v>270</v>
      </c>
      <c r="K9" s="253" t="s">
        <v>270</v>
      </c>
      <c r="L9" s="253" t="s">
        <v>270</v>
      </c>
      <c r="M9" s="253" t="s">
        <v>270</v>
      </c>
      <c r="N9" s="253" t="s">
        <v>270</v>
      </c>
      <c r="O9" s="253" t="s">
        <v>270</v>
      </c>
      <c r="P9" s="253" t="s">
        <v>270</v>
      </c>
      <c r="Q9" s="253" t="s">
        <v>399</v>
      </c>
      <c r="R9" s="253" t="s">
        <v>399</v>
      </c>
      <c r="S9" s="253" t="s">
        <v>399</v>
      </c>
      <c r="T9" s="253" t="s">
        <v>399</v>
      </c>
      <c r="U9" s="253" t="s">
        <v>399</v>
      </c>
      <c r="V9" s="253" t="s">
        <v>270</v>
      </c>
      <c r="W9" s="253" t="s">
        <v>270</v>
      </c>
      <c r="X9" s="253" t="s">
        <v>270</v>
      </c>
      <c r="Y9" s="253" t="s">
        <v>270</v>
      </c>
      <c r="Z9" s="253" t="s">
        <v>270</v>
      </c>
      <c r="AA9" s="253" t="s">
        <v>270</v>
      </c>
      <c r="AB9" s="178"/>
      <c r="AC9" s="40"/>
      <c r="AG9" s="25"/>
    </row>
    <row r="10" spans="1:33" ht="6" customHeight="1">
      <c r="A10" s="102"/>
      <c r="B10" s="70"/>
      <c r="C10" s="272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130"/>
      <c r="AC10" s="40"/>
      <c r="AG10" s="25"/>
    </row>
    <row r="11" spans="1:33" ht="15.75">
      <c r="A11" s="102" t="s">
        <v>99</v>
      </c>
      <c r="B11" s="120"/>
      <c r="C11" s="273" t="s">
        <v>191</v>
      </c>
      <c r="D11" s="294">
        <v>-624</v>
      </c>
      <c r="E11" s="294">
        <v>162</v>
      </c>
      <c r="F11" s="294">
        <v>-10259</v>
      </c>
      <c r="G11" s="294">
        <v>1726</v>
      </c>
      <c r="H11" s="294">
        <v>-63750</v>
      </c>
      <c r="I11" s="294">
        <v>-9639.2029999999995</v>
      </c>
      <c r="J11" s="294">
        <v>-308.90000000000009</v>
      </c>
      <c r="K11" s="294">
        <v>479</v>
      </c>
      <c r="L11" s="294">
        <v>758</v>
      </c>
      <c r="M11" s="294">
        <v>716</v>
      </c>
      <c r="N11" s="294">
        <v>1138</v>
      </c>
      <c r="O11" s="294">
        <v>977</v>
      </c>
      <c r="P11" s="294">
        <v>887</v>
      </c>
      <c r="Q11" s="294">
        <v>500</v>
      </c>
      <c r="R11" s="294">
        <v>35</v>
      </c>
      <c r="S11" s="294">
        <v>-655</v>
      </c>
      <c r="T11" s="294">
        <v>-6</v>
      </c>
      <c r="U11" s="294">
        <v>20</v>
      </c>
      <c r="V11" s="294">
        <v>-302</v>
      </c>
      <c r="W11" s="294">
        <v>-61</v>
      </c>
      <c r="X11" s="294">
        <v>-62.813000000000002</v>
      </c>
      <c r="Y11" s="294">
        <v>-44.267128999999997</v>
      </c>
      <c r="Z11" s="294">
        <v>-20.331517999999999</v>
      </c>
      <c r="AA11" s="294">
        <v>3</v>
      </c>
      <c r="AB11" s="131"/>
      <c r="AC11" s="40"/>
      <c r="AG11" s="25"/>
    </row>
    <row r="12" spans="1:33" ht="15.75">
      <c r="A12" s="102" t="s">
        <v>100</v>
      </c>
      <c r="B12" s="70"/>
      <c r="C12" s="274" t="s">
        <v>230</v>
      </c>
      <c r="D12" s="294">
        <v>265</v>
      </c>
      <c r="E12" s="294">
        <v>568</v>
      </c>
      <c r="F12" s="294">
        <v>-1131</v>
      </c>
      <c r="G12" s="294">
        <v>4437</v>
      </c>
      <c r="H12" s="294">
        <v>2942</v>
      </c>
      <c r="I12" s="294">
        <v>-9639.2029999999995</v>
      </c>
      <c r="J12" s="294">
        <v>-308.90000000000009</v>
      </c>
      <c r="K12" s="294">
        <v>479</v>
      </c>
      <c r="L12" s="294">
        <v>779</v>
      </c>
      <c r="M12" s="294">
        <v>740</v>
      </c>
      <c r="N12" s="294">
        <v>1145</v>
      </c>
      <c r="O12" s="294">
        <v>1148</v>
      </c>
      <c r="P12" s="294">
        <v>889</v>
      </c>
      <c r="Q12" s="294">
        <v>502</v>
      </c>
      <c r="R12" s="294">
        <v>40</v>
      </c>
      <c r="S12" s="294">
        <v>-653</v>
      </c>
      <c r="T12" s="294">
        <v>-5</v>
      </c>
      <c r="U12" s="294">
        <v>20</v>
      </c>
      <c r="V12" s="294">
        <v>-302</v>
      </c>
      <c r="W12" s="294">
        <v>-61</v>
      </c>
      <c r="X12" s="294">
        <v>-62.813000000000002</v>
      </c>
      <c r="Y12" s="294">
        <v>-47.114927999999999</v>
      </c>
      <c r="Z12" s="294">
        <v>-21.561416999999999</v>
      </c>
      <c r="AA12" s="294">
        <v>3</v>
      </c>
      <c r="AB12" s="131"/>
      <c r="AC12" s="40"/>
      <c r="AG12" s="25"/>
    </row>
    <row r="13" spans="1:33" ht="15.75">
      <c r="A13" s="102" t="s">
        <v>101</v>
      </c>
      <c r="B13" s="70"/>
      <c r="C13" s="275" t="s">
        <v>231</v>
      </c>
      <c r="D13" s="294">
        <v>410</v>
      </c>
      <c r="E13" s="294">
        <v>754</v>
      </c>
      <c r="F13" s="294">
        <v>-8200</v>
      </c>
      <c r="G13" s="294">
        <v>-2711</v>
      </c>
      <c r="H13" s="294">
        <v>-66692</v>
      </c>
      <c r="I13" s="294">
        <v>0</v>
      </c>
      <c r="J13" s="294">
        <v>0</v>
      </c>
      <c r="K13" s="294" t="s">
        <v>158</v>
      </c>
      <c r="L13" s="294">
        <v>-21</v>
      </c>
      <c r="M13" s="294">
        <v>-24</v>
      </c>
      <c r="N13" s="294">
        <v>-7</v>
      </c>
      <c r="O13" s="294">
        <v>-171</v>
      </c>
      <c r="P13" s="294">
        <v>-2</v>
      </c>
      <c r="Q13" s="294">
        <v>-2</v>
      </c>
      <c r="R13" s="294">
        <v>-5</v>
      </c>
      <c r="S13" s="294">
        <v>-2</v>
      </c>
      <c r="T13" s="294">
        <v>-1</v>
      </c>
      <c r="U13" s="294">
        <v>0</v>
      </c>
      <c r="V13" s="294">
        <v>0</v>
      </c>
      <c r="W13" s="294">
        <v>0</v>
      </c>
      <c r="X13" s="294">
        <v>0</v>
      </c>
      <c r="Y13" s="294">
        <v>0</v>
      </c>
      <c r="Z13" s="294">
        <v>0</v>
      </c>
      <c r="AA13" s="294">
        <v>0</v>
      </c>
      <c r="AB13" s="131"/>
      <c r="AC13" s="40"/>
      <c r="AG13" s="25"/>
    </row>
    <row r="14" spans="1:33" ht="15.75">
      <c r="A14" s="102" t="s">
        <v>102</v>
      </c>
      <c r="B14" s="70"/>
      <c r="C14" s="275" t="s">
        <v>232</v>
      </c>
      <c r="D14" s="294">
        <v>-1299</v>
      </c>
      <c r="E14" s="294">
        <v>-1160</v>
      </c>
      <c r="F14" s="294">
        <v>-928</v>
      </c>
      <c r="G14" s="294">
        <v>0</v>
      </c>
      <c r="H14" s="294">
        <v>0</v>
      </c>
      <c r="I14" s="294">
        <v>0</v>
      </c>
      <c r="J14" s="294">
        <v>0</v>
      </c>
      <c r="K14" s="294" t="s">
        <v>158</v>
      </c>
      <c r="L14" s="294" t="s">
        <v>158</v>
      </c>
      <c r="M14" s="294" t="s">
        <v>158</v>
      </c>
      <c r="N14" s="294" t="s">
        <v>158</v>
      </c>
      <c r="O14" s="294" t="s">
        <v>158</v>
      </c>
      <c r="P14" s="294" t="s">
        <v>158</v>
      </c>
      <c r="Q14" s="294" t="s">
        <v>158</v>
      </c>
      <c r="R14" s="294" t="s">
        <v>158</v>
      </c>
      <c r="S14" s="294" t="s">
        <v>158</v>
      </c>
      <c r="T14" s="294" t="s">
        <v>158</v>
      </c>
      <c r="U14" s="294" t="s">
        <v>158</v>
      </c>
      <c r="V14" s="294" t="s">
        <v>158</v>
      </c>
      <c r="W14" s="294" t="s">
        <v>158</v>
      </c>
      <c r="X14" s="294" t="s">
        <v>158</v>
      </c>
      <c r="Y14" s="294">
        <v>2.8477990000000002</v>
      </c>
      <c r="Z14" s="294">
        <v>1.2298990000000001</v>
      </c>
      <c r="AA14" s="294">
        <v>0</v>
      </c>
      <c r="AB14" s="131"/>
      <c r="AC14" s="40"/>
      <c r="AG14" s="25"/>
    </row>
    <row r="15" spans="1:33" ht="15.75">
      <c r="A15" s="102"/>
      <c r="B15" s="70"/>
      <c r="C15" s="276" t="s">
        <v>268</v>
      </c>
      <c r="D15" s="294" t="s">
        <v>430</v>
      </c>
      <c r="E15" s="294" t="s">
        <v>430</v>
      </c>
      <c r="F15" s="294" t="s">
        <v>430</v>
      </c>
      <c r="G15" s="294" t="s">
        <v>430</v>
      </c>
      <c r="H15" s="294" t="s">
        <v>430</v>
      </c>
      <c r="I15" s="294" t="s">
        <v>430</v>
      </c>
      <c r="J15" s="294" t="s">
        <v>430</v>
      </c>
      <c r="K15" s="294" t="s">
        <v>430</v>
      </c>
      <c r="L15" s="294" t="s">
        <v>430</v>
      </c>
      <c r="M15" s="294" t="s">
        <v>430</v>
      </c>
      <c r="N15" s="294" t="s">
        <v>430</v>
      </c>
      <c r="O15" s="294" t="s">
        <v>158</v>
      </c>
      <c r="P15" s="294" t="s">
        <v>158</v>
      </c>
      <c r="Q15" s="294" t="s">
        <v>158</v>
      </c>
      <c r="R15" s="294" t="s">
        <v>158</v>
      </c>
      <c r="S15" s="294" t="s">
        <v>158</v>
      </c>
      <c r="T15" s="294" t="s">
        <v>158</v>
      </c>
      <c r="U15" s="294" t="s">
        <v>158</v>
      </c>
      <c r="V15" s="294" t="s">
        <v>158</v>
      </c>
      <c r="W15" s="294" t="s">
        <v>158</v>
      </c>
      <c r="X15" s="294" t="s">
        <v>158</v>
      </c>
      <c r="Y15" s="294" t="s">
        <v>158</v>
      </c>
      <c r="Z15" s="294" t="s">
        <v>158</v>
      </c>
      <c r="AA15" s="294" t="s">
        <v>158</v>
      </c>
      <c r="AB15" s="131"/>
      <c r="AC15" s="40"/>
      <c r="AG15" s="25"/>
    </row>
    <row r="16" spans="1:33" ht="15.75">
      <c r="A16" s="102"/>
      <c r="B16" s="70"/>
      <c r="C16" s="278" t="s">
        <v>360</v>
      </c>
      <c r="D16" s="294" t="s">
        <v>158</v>
      </c>
      <c r="E16" s="294" t="s">
        <v>158</v>
      </c>
      <c r="F16" s="294" t="s">
        <v>158</v>
      </c>
      <c r="G16" s="294" t="s">
        <v>158</v>
      </c>
      <c r="H16" s="294" t="s">
        <v>158</v>
      </c>
      <c r="I16" s="294" t="s">
        <v>158</v>
      </c>
      <c r="J16" s="294" t="s">
        <v>158</v>
      </c>
      <c r="K16" s="294" t="s">
        <v>158</v>
      </c>
      <c r="L16" s="294" t="s">
        <v>158</v>
      </c>
      <c r="M16" s="294" t="s">
        <v>158</v>
      </c>
      <c r="N16" s="294" t="s">
        <v>158</v>
      </c>
      <c r="O16" s="294" t="s">
        <v>158</v>
      </c>
      <c r="P16" s="294" t="s">
        <v>158</v>
      </c>
      <c r="Q16" s="294" t="s">
        <v>158</v>
      </c>
      <c r="R16" s="294" t="s">
        <v>158</v>
      </c>
      <c r="S16" s="294" t="s">
        <v>158</v>
      </c>
      <c r="T16" s="294" t="s">
        <v>158</v>
      </c>
      <c r="U16" s="294" t="s">
        <v>158</v>
      </c>
      <c r="V16" s="294" t="s">
        <v>158</v>
      </c>
      <c r="W16" s="294" t="s">
        <v>158</v>
      </c>
      <c r="X16" s="294" t="s">
        <v>158</v>
      </c>
      <c r="Y16" s="294" t="s">
        <v>158</v>
      </c>
      <c r="Z16" s="294" t="s">
        <v>158</v>
      </c>
      <c r="AA16" s="294" t="s">
        <v>158</v>
      </c>
      <c r="AB16" s="131"/>
      <c r="AC16" s="40"/>
      <c r="AG16" s="25"/>
    </row>
    <row r="17" spans="1:33" ht="15.75">
      <c r="A17" s="102" t="s">
        <v>103</v>
      </c>
      <c r="B17" s="70"/>
      <c r="C17" s="280" t="s">
        <v>197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10">
        <v>0</v>
      </c>
      <c r="N17" s="310">
        <v>0</v>
      </c>
      <c r="O17" s="310">
        <v>0</v>
      </c>
      <c r="P17" s="310">
        <v>0</v>
      </c>
      <c r="Q17" s="310">
        <v>0</v>
      </c>
      <c r="R17" s="310">
        <v>0</v>
      </c>
      <c r="S17" s="310">
        <v>0</v>
      </c>
      <c r="T17" s="310">
        <v>0</v>
      </c>
      <c r="U17" s="310">
        <v>0</v>
      </c>
      <c r="V17" s="310">
        <v>0</v>
      </c>
      <c r="W17" s="310">
        <v>0</v>
      </c>
      <c r="X17" s="310">
        <v>0</v>
      </c>
      <c r="Y17" s="310">
        <v>0</v>
      </c>
      <c r="Z17" s="310">
        <v>0</v>
      </c>
      <c r="AA17" s="310">
        <v>0</v>
      </c>
      <c r="AB17" s="132"/>
      <c r="AC17" s="40"/>
      <c r="AG17" s="25"/>
    </row>
    <row r="18" spans="1:33" ht="15.75">
      <c r="A18" s="102" t="s">
        <v>104</v>
      </c>
      <c r="B18" s="70"/>
      <c r="C18" s="280" t="s">
        <v>198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  <c r="O18" s="310">
        <v>0</v>
      </c>
      <c r="P18" s="310">
        <v>0</v>
      </c>
      <c r="Q18" s="310">
        <v>0</v>
      </c>
      <c r="R18" s="310">
        <v>0</v>
      </c>
      <c r="S18" s="310">
        <v>0</v>
      </c>
      <c r="T18" s="310">
        <v>0</v>
      </c>
      <c r="U18" s="310">
        <v>0</v>
      </c>
      <c r="V18" s="310">
        <v>0</v>
      </c>
      <c r="W18" s="310">
        <v>0</v>
      </c>
      <c r="X18" s="310">
        <v>0</v>
      </c>
      <c r="Y18" s="310">
        <v>0</v>
      </c>
      <c r="Z18" s="310">
        <v>0</v>
      </c>
      <c r="AA18" s="310">
        <v>0</v>
      </c>
      <c r="AB18" s="132"/>
      <c r="AC18" s="40"/>
      <c r="AG18" s="25"/>
    </row>
    <row r="19" spans="1:33" ht="15.75">
      <c r="A19" s="102"/>
      <c r="B19" s="70"/>
      <c r="C19" s="312"/>
      <c r="D19" s="313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131"/>
      <c r="AC19" s="40"/>
      <c r="AG19" s="25"/>
    </row>
    <row r="20" spans="1:33" ht="15.75">
      <c r="A20" s="102" t="s">
        <v>105</v>
      </c>
      <c r="B20" s="70"/>
      <c r="C20" s="273" t="s">
        <v>233</v>
      </c>
      <c r="D20" s="294" t="s">
        <v>158</v>
      </c>
      <c r="E20" s="294" t="s">
        <v>158</v>
      </c>
      <c r="F20" s="294" t="s">
        <v>158</v>
      </c>
      <c r="G20" s="294" t="s">
        <v>158</v>
      </c>
      <c r="H20" s="294" t="s">
        <v>158</v>
      </c>
      <c r="I20" s="294" t="s">
        <v>158</v>
      </c>
      <c r="J20" s="294" t="s">
        <v>158</v>
      </c>
      <c r="K20" s="294" t="s">
        <v>158</v>
      </c>
      <c r="L20" s="294" t="s">
        <v>158</v>
      </c>
      <c r="M20" s="294" t="s">
        <v>158</v>
      </c>
      <c r="N20" s="294" t="s">
        <v>158</v>
      </c>
      <c r="O20" s="294" t="s">
        <v>158</v>
      </c>
      <c r="P20" s="294" t="s">
        <v>158</v>
      </c>
      <c r="Q20" s="294" t="s">
        <v>158</v>
      </c>
      <c r="R20" s="294" t="s">
        <v>158</v>
      </c>
      <c r="S20" s="294" t="s">
        <v>158</v>
      </c>
      <c r="T20" s="294" t="s">
        <v>158</v>
      </c>
      <c r="U20" s="294" t="s">
        <v>158</v>
      </c>
      <c r="V20" s="294" t="s">
        <v>158</v>
      </c>
      <c r="W20" s="294" t="s">
        <v>158</v>
      </c>
      <c r="X20" s="294" t="s">
        <v>158</v>
      </c>
      <c r="Y20" s="294" t="s">
        <v>158</v>
      </c>
      <c r="Z20" s="294" t="s">
        <v>158</v>
      </c>
      <c r="AA20" s="294" t="s">
        <v>158</v>
      </c>
      <c r="AB20" s="131"/>
      <c r="AC20" s="40"/>
      <c r="AG20" s="25"/>
    </row>
    <row r="21" spans="1:33" ht="15.75">
      <c r="A21" s="102" t="s">
        <v>106</v>
      </c>
      <c r="B21" s="120"/>
      <c r="C21" s="280" t="s">
        <v>197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0">
        <v>0</v>
      </c>
      <c r="Q21" s="310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0</v>
      </c>
      <c r="Y21" s="310">
        <v>0</v>
      </c>
      <c r="Z21" s="310">
        <v>0</v>
      </c>
      <c r="AA21" s="310">
        <v>0</v>
      </c>
      <c r="AB21" s="132"/>
      <c r="AC21" s="40"/>
      <c r="AG21" s="25"/>
    </row>
    <row r="22" spans="1:33" ht="15.75">
      <c r="A22" s="102" t="s">
        <v>154</v>
      </c>
      <c r="B22" s="120"/>
      <c r="C22" s="280" t="s">
        <v>198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10">
        <v>0</v>
      </c>
      <c r="N22" s="310">
        <v>0</v>
      </c>
      <c r="O22" s="310">
        <v>0</v>
      </c>
      <c r="P22" s="310">
        <v>0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0</v>
      </c>
      <c r="AB22" s="179"/>
      <c r="AC22" s="40"/>
      <c r="AG22" s="25"/>
    </row>
    <row r="23" spans="1:33" ht="15.75">
      <c r="A23" s="102"/>
      <c r="B23" s="120"/>
      <c r="C23" s="282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131"/>
      <c r="AC23" s="40"/>
      <c r="AG23" s="25"/>
    </row>
    <row r="24" spans="1:33" ht="15.75">
      <c r="A24" s="102" t="s">
        <v>107</v>
      </c>
      <c r="B24" s="120"/>
      <c r="C24" s="281" t="s">
        <v>375</v>
      </c>
      <c r="D24" s="294">
        <v>268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294">
        <v>0</v>
      </c>
      <c r="P24" s="294">
        <v>0</v>
      </c>
      <c r="Q24" s="294">
        <v>0</v>
      </c>
      <c r="R24" s="294">
        <v>0</v>
      </c>
      <c r="S24" s="294">
        <v>0</v>
      </c>
      <c r="T24" s="294">
        <v>0</v>
      </c>
      <c r="U24" s="294">
        <v>0</v>
      </c>
      <c r="V24" s="294">
        <v>0</v>
      </c>
      <c r="W24" s="294">
        <v>0</v>
      </c>
      <c r="X24" s="294">
        <v>0</v>
      </c>
      <c r="Y24" s="294">
        <v>0</v>
      </c>
      <c r="Z24" s="294">
        <v>0</v>
      </c>
      <c r="AA24" s="294">
        <v>0</v>
      </c>
      <c r="AB24" s="131"/>
      <c r="AC24" s="40"/>
      <c r="AG24" s="25"/>
    </row>
    <row r="25" spans="1:33" ht="15.75">
      <c r="A25" s="102"/>
      <c r="B25" s="120"/>
      <c r="C25" s="282"/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131"/>
      <c r="AC25" s="40"/>
      <c r="AG25" s="25"/>
    </row>
    <row r="26" spans="1:33" ht="15.75">
      <c r="A26" s="102" t="s">
        <v>108</v>
      </c>
      <c r="B26" s="120"/>
      <c r="C26" s="273" t="s">
        <v>200</v>
      </c>
      <c r="D26" s="294">
        <v>6503</v>
      </c>
      <c r="E26" s="294">
        <v>11354</v>
      </c>
      <c r="F26" s="294">
        <v>17989</v>
      </c>
      <c r="G26" s="294">
        <v>15246</v>
      </c>
      <c r="H26" s="294">
        <v>7361</v>
      </c>
      <c r="I26" s="294">
        <v>28140</v>
      </c>
      <c r="J26" s="294">
        <v>21217</v>
      </c>
      <c r="K26" s="294">
        <v>24572</v>
      </c>
      <c r="L26" s="294">
        <v>13979</v>
      </c>
      <c r="M26" s="294">
        <v>16801</v>
      </c>
      <c r="N26" s="294">
        <v>16731</v>
      </c>
      <c r="O26" s="294">
        <v>43347</v>
      </c>
      <c r="P26" s="294">
        <v>19078</v>
      </c>
      <c r="Q26" s="294">
        <v>-13607</v>
      </c>
      <c r="R26" s="294">
        <v>-18892</v>
      </c>
      <c r="S26" s="294">
        <v>964</v>
      </c>
      <c r="T26" s="294">
        <v>24314</v>
      </c>
      <c r="U26" s="294">
        <v>30028</v>
      </c>
      <c r="V26" s="294">
        <v>23568</v>
      </c>
      <c r="W26" s="294">
        <v>22368</v>
      </c>
      <c r="X26" s="294">
        <v>27745.148999999928</v>
      </c>
      <c r="Y26" s="294">
        <v>10977.843612000037</v>
      </c>
      <c r="Z26" s="294">
        <v>15601.016756999921</v>
      </c>
      <c r="AA26" s="294">
        <v>21604.450634000001</v>
      </c>
      <c r="AB26" s="131"/>
      <c r="AC26" s="40"/>
      <c r="AG26" s="25"/>
    </row>
    <row r="27" spans="1:33" ht="15.75">
      <c r="A27" s="102" t="s">
        <v>109</v>
      </c>
      <c r="B27" s="120"/>
      <c r="C27" s="280" t="s">
        <v>282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-1</v>
      </c>
      <c r="K27" s="310">
        <v>-13</v>
      </c>
      <c r="L27" s="310">
        <v>-1</v>
      </c>
      <c r="M27" s="310">
        <v>1</v>
      </c>
      <c r="N27" s="310">
        <v>-4</v>
      </c>
      <c r="O27" s="310">
        <v>-2</v>
      </c>
      <c r="P27" s="310">
        <v>7</v>
      </c>
      <c r="Q27" s="310">
        <v>-8</v>
      </c>
      <c r="R27" s="310">
        <v>-9</v>
      </c>
      <c r="S27" s="310">
        <v>5</v>
      </c>
      <c r="T27" s="310">
        <v>-36</v>
      </c>
      <c r="U27" s="310">
        <v>-17</v>
      </c>
      <c r="V27" s="310">
        <v>20</v>
      </c>
      <c r="W27" s="310">
        <v>-24</v>
      </c>
      <c r="X27" s="310">
        <v>50</v>
      </c>
      <c r="Y27" s="310">
        <v>0</v>
      </c>
      <c r="Z27" s="310">
        <v>0</v>
      </c>
      <c r="AA27" s="310">
        <v>0</v>
      </c>
      <c r="AB27" s="152"/>
      <c r="AC27" s="40"/>
      <c r="AG27" s="25"/>
    </row>
    <row r="28" spans="1:33" ht="15.75">
      <c r="A28" s="102"/>
      <c r="B28" s="120"/>
      <c r="C28" s="280" t="s">
        <v>308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0">
        <v>0</v>
      </c>
      <c r="N28" s="310">
        <v>0</v>
      </c>
      <c r="O28" s="310">
        <v>0</v>
      </c>
      <c r="P28" s="310">
        <v>8262</v>
      </c>
      <c r="Q28" s="310">
        <v>-458</v>
      </c>
      <c r="R28" s="310">
        <v>2920</v>
      </c>
      <c r="S28" s="310">
        <v>-911</v>
      </c>
      <c r="T28" s="310">
        <v>6371</v>
      </c>
      <c r="U28" s="310">
        <v>-1595</v>
      </c>
      <c r="V28" s="310">
        <v>-579</v>
      </c>
      <c r="W28" s="310">
        <v>1691</v>
      </c>
      <c r="X28" s="310">
        <v>1803</v>
      </c>
      <c r="Y28" s="310">
        <v>-1631</v>
      </c>
      <c r="Z28" s="310">
        <v>3388</v>
      </c>
      <c r="AA28" s="310">
        <v>1620</v>
      </c>
      <c r="AB28" s="152"/>
      <c r="AC28" s="40"/>
      <c r="AG28" s="25"/>
    </row>
    <row r="29" spans="1:33" ht="15.75">
      <c r="A29" s="102" t="s">
        <v>155</v>
      </c>
      <c r="B29" s="120"/>
      <c r="C29" s="280" t="s">
        <v>403</v>
      </c>
      <c r="D29" s="310">
        <v>6503</v>
      </c>
      <c r="E29" s="310">
        <v>11354</v>
      </c>
      <c r="F29" s="310">
        <v>17989</v>
      </c>
      <c r="G29" s="310">
        <v>15246</v>
      </c>
      <c r="H29" s="310">
        <v>7361</v>
      </c>
      <c r="I29" s="310">
        <v>28140</v>
      </c>
      <c r="J29" s="310">
        <v>21218</v>
      </c>
      <c r="K29" s="310">
        <v>24585</v>
      </c>
      <c r="L29" s="310">
        <v>13980</v>
      </c>
      <c r="M29" s="310">
        <v>16800</v>
      </c>
      <c r="N29" s="310">
        <v>16735</v>
      </c>
      <c r="O29" s="310">
        <v>43349</v>
      </c>
      <c r="P29" s="310">
        <v>10809</v>
      </c>
      <c r="Q29" s="310">
        <v>-7602</v>
      </c>
      <c r="R29" s="310">
        <v>-18857</v>
      </c>
      <c r="S29" s="310">
        <v>-62698</v>
      </c>
      <c r="T29" s="310">
        <v>19700</v>
      </c>
      <c r="U29" s="310">
        <v>34005</v>
      </c>
      <c r="V29" s="310">
        <v>7555</v>
      </c>
      <c r="W29" s="310">
        <v>13567</v>
      </c>
      <c r="X29" s="310">
        <v>26853</v>
      </c>
      <c r="Y29" s="310">
        <v>14934.599999999999</v>
      </c>
      <c r="Z29" s="310">
        <v>19944</v>
      </c>
      <c r="AA29" s="310">
        <v>20646</v>
      </c>
      <c r="AB29" s="152"/>
      <c r="AC29" s="40"/>
      <c r="AG29" s="25"/>
    </row>
    <row r="30" spans="1:33" ht="15.75">
      <c r="A30" s="102"/>
      <c r="B30" s="120"/>
      <c r="C30" s="280" t="s">
        <v>317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v>0</v>
      </c>
      <c r="N30" s="310">
        <v>0</v>
      </c>
      <c r="O30" s="310">
        <v>0</v>
      </c>
      <c r="P30" s="310">
        <v>0</v>
      </c>
      <c r="Q30" s="310">
        <v>-5539</v>
      </c>
      <c r="R30" s="310">
        <v>-2946</v>
      </c>
      <c r="S30" s="310">
        <v>64568</v>
      </c>
      <c r="T30" s="310">
        <v>-1721</v>
      </c>
      <c r="U30" s="310">
        <v>-2365</v>
      </c>
      <c r="V30" s="310">
        <v>16572</v>
      </c>
      <c r="W30" s="310">
        <v>7134</v>
      </c>
      <c r="X30" s="310">
        <v>-960.85100000007151</v>
      </c>
      <c r="Y30" s="310">
        <v>-2325.7563879999616</v>
      </c>
      <c r="Z30" s="310">
        <v>-7730.9832430000788</v>
      </c>
      <c r="AA30" s="310">
        <v>-661.54936599999928</v>
      </c>
      <c r="AB30" s="311" t="s">
        <v>387</v>
      </c>
      <c r="AC30" s="40"/>
      <c r="AG30" s="25"/>
    </row>
    <row r="31" spans="1:33" ht="15.75">
      <c r="A31" s="102" t="s">
        <v>110</v>
      </c>
      <c r="B31" s="70"/>
      <c r="C31" s="273" t="s">
        <v>201</v>
      </c>
      <c r="D31" s="294">
        <v>-6354</v>
      </c>
      <c r="E31" s="294">
        <v>-4991</v>
      </c>
      <c r="F31" s="294">
        <v>-2093</v>
      </c>
      <c r="G31" s="294">
        <v>-16089</v>
      </c>
      <c r="H31" s="294">
        <v>-6600</v>
      </c>
      <c r="I31" s="294">
        <v>5454</v>
      </c>
      <c r="J31" s="294">
        <v>-1721</v>
      </c>
      <c r="K31" s="294">
        <v>-4357</v>
      </c>
      <c r="L31" s="294">
        <v>-7013</v>
      </c>
      <c r="M31" s="294">
        <v>-4254</v>
      </c>
      <c r="N31" s="294">
        <v>-10288</v>
      </c>
      <c r="O31" s="294">
        <v>-5384</v>
      </c>
      <c r="P31" s="294">
        <v>-1199</v>
      </c>
      <c r="Q31" s="294">
        <v>105</v>
      </c>
      <c r="R31" s="294">
        <v>-1725</v>
      </c>
      <c r="S31" s="294">
        <v>12985</v>
      </c>
      <c r="T31" s="294">
        <v>-11340</v>
      </c>
      <c r="U31" s="294">
        <v>-224</v>
      </c>
      <c r="V31" s="294">
        <v>-4826</v>
      </c>
      <c r="W31" s="294">
        <v>11767</v>
      </c>
      <c r="X31" s="294">
        <v>738</v>
      </c>
      <c r="Y31" s="294">
        <v>76</v>
      </c>
      <c r="Z31" s="294">
        <v>1735.4724239999998</v>
      </c>
      <c r="AA31" s="294">
        <v>1188</v>
      </c>
      <c r="AB31" s="131"/>
      <c r="AC31" s="40"/>
      <c r="AG31" s="25"/>
    </row>
    <row r="32" spans="1:33" ht="15.75">
      <c r="A32" s="102" t="s">
        <v>111</v>
      </c>
      <c r="B32" s="70"/>
      <c r="C32" s="280" t="s">
        <v>326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310">
        <v>0</v>
      </c>
      <c r="N32" s="310">
        <v>0</v>
      </c>
      <c r="O32" s="310">
        <v>0</v>
      </c>
      <c r="P32" s="310">
        <v>0</v>
      </c>
      <c r="Q32" s="310">
        <v>-70</v>
      </c>
      <c r="R32" s="310">
        <v>-715</v>
      </c>
      <c r="S32" s="310">
        <v>12631</v>
      </c>
      <c r="T32" s="310">
        <v>-12465</v>
      </c>
      <c r="U32" s="310">
        <v>-306</v>
      </c>
      <c r="V32" s="310">
        <v>-4626</v>
      </c>
      <c r="W32" s="310">
        <v>11981</v>
      </c>
      <c r="X32" s="310">
        <v>587</v>
      </c>
      <c r="Y32" s="310">
        <v>68</v>
      </c>
      <c r="Z32" s="310">
        <v>1047</v>
      </c>
      <c r="AA32" s="310">
        <v>1276</v>
      </c>
      <c r="AB32" s="132"/>
      <c r="AC32" s="40"/>
      <c r="AG32" s="25"/>
    </row>
    <row r="33" spans="1:33" ht="15.75">
      <c r="A33" s="102" t="s">
        <v>156</v>
      </c>
      <c r="B33" s="70"/>
      <c r="C33" s="280" t="s">
        <v>327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10">
        <v>0</v>
      </c>
      <c r="N33" s="310">
        <v>0</v>
      </c>
      <c r="O33" s="310">
        <v>0</v>
      </c>
      <c r="P33" s="310">
        <v>0</v>
      </c>
      <c r="Q33" s="310">
        <v>175</v>
      </c>
      <c r="R33" s="310">
        <v>-1010</v>
      </c>
      <c r="S33" s="310">
        <v>354</v>
      </c>
      <c r="T33" s="310">
        <v>1125</v>
      </c>
      <c r="U33" s="310">
        <v>82</v>
      </c>
      <c r="V33" s="310">
        <v>-200</v>
      </c>
      <c r="W33" s="310">
        <v>-214</v>
      </c>
      <c r="X33" s="310">
        <v>151</v>
      </c>
      <c r="Y33" s="310">
        <v>8</v>
      </c>
      <c r="Z33" s="310">
        <v>688.47242399999982</v>
      </c>
      <c r="AA33" s="310">
        <v>-88</v>
      </c>
      <c r="AB33" s="132"/>
      <c r="AC33" s="40"/>
      <c r="AG33" s="25"/>
    </row>
    <row r="34" spans="1:33" ht="15.75">
      <c r="A34" s="102"/>
      <c r="B34" s="120"/>
      <c r="C34" s="161"/>
      <c r="D34" s="313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131"/>
      <c r="AC34" s="40"/>
      <c r="AG34" s="25"/>
    </row>
    <row r="35" spans="1:33" ht="30.75">
      <c r="A35" s="102"/>
      <c r="B35" s="120"/>
      <c r="C35" s="317" t="s">
        <v>413</v>
      </c>
      <c r="D35" s="294" t="s">
        <v>158</v>
      </c>
      <c r="E35" s="294" t="s">
        <v>158</v>
      </c>
      <c r="F35" s="294" t="s">
        <v>158</v>
      </c>
      <c r="G35" s="294" t="s">
        <v>158</v>
      </c>
      <c r="H35" s="294" t="s">
        <v>158</v>
      </c>
      <c r="I35" s="294" t="s">
        <v>158</v>
      </c>
      <c r="J35" s="294" t="s">
        <v>158</v>
      </c>
      <c r="K35" s="294" t="s">
        <v>158</v>
      </c>
      <c r="L35" s="294" t="s">
        <v>158</v>
      </c>
      <c r="M35" s="294" t="s">
        <v>158</v>
      </c>
      <c r="N35" s="294" t="s">
        <v>158</v>
      </c>
      <c r="O35" s="294" t="s">
        <v>158</v>
      </c>
      <c r="P35" s="294" t="s">
        <v>158</v>
      </c>
      <c r="Q35" s="294" t="s">
        <v>158</v>
      </c>
      <c r="R35" s="294" t="s">
        <v>158</v>
      </c>
      <c r="S35" s="294" t="s">
        <v>158</v>
      </c>
      <c r="T35" s="294" t="s">
        <v>158</v>
      </c>
      <c r="U35" s="294" t="s">
        <v>158</v>
      </c>
      <c r="V35" s="294" t="s">
        <v>158</v>
      </c>
      <c r="W35" s="294" t="s">
        <v>158</v>
      </c>
      <c r="X35" s="294" t="s">
        <v>158</v>
      </c>
      <c r="Y35" s="294" t="s">
        <v>158</v>
      </c>
      <c r="Z35" s="294" t="s">
        <v>158</v>
      </c>
      <c r="AA35" s="294" t="s">
        <v>158</v>
      </c>
      <c r="AB35" s="131"/>
      <c r="AC35" s="40"/>
      <c r="AG35" s="25"/>
    </row>
    <row r="36" spans="1:33" ht="30.75">
      <c r="A36" s="102" t="s">
        <v>112</v>
      </c>
      <c r="B36" s="70"/>
      <c r="C36" s="317" t="s">
        <v>281</v>
      </c>
      <c r="D36" s="294" t="s">
        <v>158</v>
      </c>
      <c r="E36" s="294" t="s">
        <v>158</v>
      </c>
      <c r="F36" s="294" t="s">
        <v>158</v>
      </c>
      <c r="G36" s="294" t="s">
        <v>158</v>
      </c>
      <c r="H36" s="294" t="s">
        <v>158</v>
      </c>
      <c r="I36" s="294" t="s">
        <v>158</v>
      </c>
      <c r="J36" s="294" t="s">
        <v>158</v>
      </c>
      <c r="K36" s="294" t="s">
        <v>158</v>
      </c>
      <c r="L36" s="294" t="s">
        <v>158</v>
      </c>
      <c r="M36" s="294" t="s">
        <v>158</v>
      </c>
      <c r="N36" s="294" t="s">
        <v>158</v>
      </c>
      <c r="O36" s="294" t="s">
        <v>158</v>
      </c>
      <c r="P36" s="294" t="s">
        <v>158</v>
      </c>
      <c r="Q36" s="294" t="s">
        <v>158</v>
      </c>
      <c r="R36" s="294" t="s">
        <v>158</v>
      </c>
      <c r="S36" s="294" t="s">
        <v>158</v>
      </c>
      <c r="T36" s="294" t="s">
        <v>158</v>
      </c>
      <c r="U36" s="294" t="s">
        <v>158</v>
      </c>
      <c r="V36" s="294" t="s">
        <v>158</v>
      </c>
      <c r="W36" s="294" t="s">
        <v>158</v>
      </c>
      <c r="X36" s="294" t="s">
        <v>158</v>
      </c>
      <c r="Y36" s="294" t="s">
        <v>158</v>
      </c>
      <c r="Z36" s="294" t="s">
        <v>158</v>
      </c>
      <c r="AA36" s="294" t="s">
        <v>158</v>
      </c>
      <c r="AB36" s="131"/>
      <c r="AC36" s="40"/>
      <c r="AG36" s="25"/>
    </row>
    <row r="37" spans="1:33" ht="15.75">
      <c r="A37" s="102" t="s">
        <v>113</v>
      </c>
      <c r="B37" s="120"/>
      <c r="C37" s="280" t="s">
        <v>197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v>0</v>
      </c>
      <c r="AA37" s="310">
        <v>0</v>
      </c>
      <c r="AB37" s="132"/>
      <c r="AC37" s="40"/>
      <c r="AG37" s="25"/>
    </row>
    <row r="38" spans="1:33" ht="15.75">
      <c r="A38" s="102" t="s">
        <v>157</v>
      </c>
      <c r="B38" s="120"/>
      <c r="C38" s="280" t="s">
        <v>198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132"/>
      <c r="AC38" s="40"/>
      <c r="AG38" s="25"/>
    </row>
    <row r="39" spans="1:33" ht="15.75">
      <c r="A39" s="102"/>
      <c r="B39" s="121"/>
      <c r="C39" s="282"/>
      <c r="D39" s="313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131"/>
      <c r="AC39" s="40"/>
      <c r="AG39" s="25"/>
    </row>
    <row r="40" spans="1:33" ht="15.75">
      <c r="A40" s="102" t="s">
        <v>114</v>
      </c>
      <c r="B40" s="70"/>
      <c r="C40" s="273" t="s">
        <v>204</v>
      </c>
      <c r="D40" s="294">
        <v>41584</v>
      </c>
      <c r="E40" s="294">
        <v>104730</v>
      </c>
      <c r="F40" s="294">
        <v>53616</v>
      </c>
      <c r="G40" s="294">
        <v>54470</v>
      </c>
      <c r="H40" s="294">
        <v>90775</v>
      </c>
      <c r="I40" s="294">
        <v>42905</v>
      </c>
      <c r="J40" s="294">
        <v>80113</v>
      </c>
      <c r="K40" s="294">
        <v>28811</v>
      </c>
      <c r="L40" s="294">
        <v>99389</v>
      </c>
      <c r="M40" s="294">
        <v>348968</v>
      </c>
      <c r="N40" s="294">
        <v>423903</v>
      </c>
      <c r="O40" s="294">
        <v>468806</v>
      </c>
      <c r="P40" s="294">
        <v>130793</v>
      </c>
      <c r="Q40" s="294">
        <v>0</v>
      </c>
      <c r="R40" s="294">
        <v>67360</v>
      </c>
      <c r="S40" s="294">
        <v>129216</v>
      </c>
      <c r="T40" s="294">
        <v>78412</v>
      </c>
      <c r="U40" s="294">
        <v>83654</v>
      </c>
      <c r="V40" s="294">
        <v>117562</v>
      </c>
      <c r="W40" s="294">
        <v>513</v>
      </c>
      <c r="X40" s="294">
        <v>0</v>
      </c>
      <c r="Y40" s="294">
        <v>30083</v>
      </c>
      <c r="Z40" s="294">
        <v>89693</v>
      </c>
      <c r="AA40" s="294">
        <v>137503</v>
      </c>
      <c r="AB40" s="131"/>
      <c r="AC40" s="40"/>
      <c r="AG40" s="25"/>
    </row>
    <row r="41" spans="1:33" ht="15.75">
      <c r="A41" s="102" t="s">
        <v>115</v>
      </c>
      <c r="B41" s="70"/>
      <c r="C41" s="280" t="s">
        <v>283</v>
      </c>
      <c r="D41" s="310">
        <v>41584</v>
      </c>
      <c r="E41" s="310">
        <v>104730</v>
      </c>
      <c r="F41" s="310">
        <v>53616</v>
      </c>
      <c r="G41" s="310">
        <v>54470</v>
      </c>
      <c r="H41" s="310">
        <v>90775</v>
      </c>
      <c r="I41" s="310">
        <v>42905</v>
      </c>
      <c r="J41" s="310">
        <v>80113</v>
      </c>
      <c r="K41" s="310">
        <v>28811</v>
      </c>
      <c r="L41" s="310">
        <v>99389</v>
      </c>
      <c r="M41" s="310">
        <v>348968</v>
      </c>
      <c r="N41" s="310">
        <v>423903</v>
      </c>
      <c r="O41" s="310">
        <v>468806</v>
      </c>
      <c r="P41" s="310">
        <v>130793</v>
      </c>
      <c r="Q41" s="310">
        <v>0</v>
      </c>
      <c r="R41" s="310">
        <v>67360</v>
      </c>
      <c r="S41" s="310">
        <v>156697</v>
      </c>
      <c r="T41" s="310">
        <v>95386</v>
      </c>
      <c r="U41" s="310">
        <v>83654</v>
      </c>
      <c r="V41" s="310">
        <v>117562</v>
      </c>
      <c r="W41" s="310">
        <v>513</v>
      </c>
      <c r="X41" s="310">
        <v>0</v>
      </c>
      <c r="Y41" s="310">
        <v>30083</v>
      </c>
      <c r="Z41" s="310">
        <v>89693</v>
      </c>
      <c r="AA41" s="310">
        <v>137503</v>
      </c>
      <c r="AB41" s="152"/>
      <c r="AC41" s="40"/>
      <c r="AG41" s="25"/>
    </row>
    <row r="42" spans="1:33" ht="15.75">
      <c r="A42" s="102" t="s">
        <v>116</v>
      </c>
      <c r="B42" s="70"/>
      <c r="C42" s="280" t="s">
        <v>374</v>
      </c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310">
        <v>0</v>
      </c>
      <c r="J42" s="310">
        <v>0</v>
      </c>
      <c r="K42" s="310">
        <v>0</v>
      </c>
      <c r="L42" s="310">
        <v>0</v>
      </c>
      <c r="M42" s="310">
        <v>0</v>
      </c>
      <c r="N42" s="310">
        <v>0</v>
      </c>
      <c r="O42" s="310">
        <v>0</v>
      </c>
      <c r="P42" s="310">
        <v>0</v>
      </c>
      <c r="Q42" s="310">
        <v>0</v>
      </c>
      <c r="R42" s="310">
        <v>0</v>
      </c>
      <c r="S42" s="310">
        <v>-27481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310">
        <v>0</v>
      </c>
      <c r="AA42" s="310">
        <v>0</v>
      </c>
      <c r="AB42" s="132"/>
      <c r="AC42" s="40"/>
      <c r="AG42" s="25"/>
    </row>
    <row r="43" spans="1:33" ht="15.75">
      <c r="A43" s="102"/>
      <c r="B43" s="70"/>
      <c r="C43" s="280" t="s">
        <v>404</v>
      </c>
      <c r="D43" s="310">
        <v>0</v>
      </c>
      <c r="E43" s="310">
        <v>0</v>
      </c>
      <c r="F43" s="310">
        <v>0</v>
      </c>
      <c r="G43" s="310">
        <v>0</v>
      </c>
      <c r="H43" s="310">
        <v>0</v>
      </c>
      <c r="I43" s="310">
        <v>0</v>
      </c>
      <c r="J43" s="310">
        <v>0</v>
      </c>
      <c r="K43" s="310">
        <v>0</v>
      </c>
      <c r="L43" s="310">
        <v>0</v>
      </c>
      <c r="M43" s="310"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v>-16974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310">
        <v>0</v>
      </c>
      <c r="AA43" s="310">
        <v>0</v>
      </c>
      <c r="AB43" s="132"/>
      <c r="AC43" s="40"/>
      <c r="AG43" s="25"/>
    </row>
    <row r="44" spans="1:33" ht="16.5" thickBot="1">
      <c r="A44" s="94"/>
      <c r="B44" s="120"/>
      <c r="C44" s="161"/>
      <c r="D44" s="315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131"/>
      <c r="AC44" s="40"/>
      <c r="AG44" s="25"/>
    </row>
    <row r="45" spans="1:33" ht="17.25" thickTop="1" thickBot="1">
      <c r="A45" s="102" t="s">
        <v>117</v>
      </c>
      <c r="B45" s="102"/>
      <c r="C45" s="329" t="s">
        <v>240</v>
      </c>
      <c r="D45" s="201">
        <v>114</v>
      </c>
      <c r="E45" s="201">
        <v>41592</v>
      </c>
      <c r="F45" s="201">
        <v>8720</v>
      </c>
      <c r="G45" s="201">
        <v>-35422</v>
      </c>
      <c r="H45" s="201">
        <v>-18781</v>
      </c>
      <c r="I45" s="201">
        <v>-14537.002999999924</v>
      </c>
      <c r="J45" s="201">
        <v>70489.000000000029</v>
      </c>
      <c r="K45" s="201">
        <v>-51352</v>
      </c>
      <c r="L45" s="201">
        <v>-241855</v>
      </c>
      <c r="M45" s="201">
        <v>-61672</v>
      </c>
      <c r="N45" s="201">
        <v>-37323</v>
      </c>
      <c r="O45" s="201">
        <v>376953</v>
      </c>
      <c r="P45" s="201">
        <v>177173</v>
      </c>
      <c r="Q45" s="201">
        <v>-80496</v>
      </c>
      <c r="R45" s="201">
        <v>-109919</v>
      </c>
      <c r="S45" s="201">
        <v>47124</v>
      </c>
      <c r="T45" s="201">
        <v>7727</v>
      </c>
      <c r="U45" s="201">
        <v>-4085</v>
      </c>
      <c r="V45" s="328">
        <v>136789</v>
      </c>
      <c r="W45" s="201">
        <v>42538.5</v>
      </c>
      <c r="X45" s="201">
        <v>2897.4359999995577</v>
      </c>
      <c r="Y45" s="201">
        <v>-35828.823517000332</v>
      </c>
      <c r="Z45" s="328">
        <v>-35881.042337000254</v>
      </c>
      <c r="AA45" s="328">
        <v>76612.450634000008</v>
      </c>
      <c r="AB45" s="141"/>
      <c r="AC45" s="39"/>
      <c r="AG45" s="25"/>
    </row>
    <row r="46" spans="1:33" ht="16.5" thickTop="1">
      <c r="A46" s="94"/>
      <c r="B46" s="70"/>
      <c r="C46" s="223" t="s">
        <v>376</v>
      </c>
      <c r="D46" s="46"/>
      <c r="E46" s="37"/>
      <c r="F46" s="3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37"/>
      <c r="AC46" s="40"/>
      <c r="AD46" s="25"/>
    </row>
    <row r="47" spans="1:33" ht="9" customHeight="1">
      <c r="A47" s="94"/>
      <c r="B47" s="70"/>
      <c r="C47" s="168"/>
      <c r="D47" s="4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40"/>
      <c r="AD47" s="25"/>
    </row>
    <row r="48" spans="1:33" ht="15.75">
      <c r="A48" s="94"/>
      <c r="B48" s="70"/>
      <c r="C48" s="188" t="s">
        <v>272</v>
      </c>
      <c r="D48" s="2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0"/>
      <c r="AD48" s="25"/>
    </row>
    <row r="49" spans="1:30" ht="15.75">
      <c r="A49" s="94"/>
      <c r="B49" s="70"/>
      <c r="C49" s="163" t="s">
        <v>206</v>
      </c>
      <c r="D49" s="2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0"/>
      <c r="AD49" s="25"/>
    </row>
    <row r="50" spans="1:30" ht="12" customHeight="1" thickBot="1">
      <c r="A50" s="118"/>
      <c r="B50" s="113"/>
      <c r="C50" s="6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0"/>
    </row>
    <row r="51" spans="1:30" ht="16.5" thickTop="1">
      <c r="A51" s="122"/>
      <c r="B51" s="99"/>
      <c r="AD51" s="25"/>
    </row>
    <row r="52" spans="1:30">
      <c r="A52" s="122"/>
    </row>
    <row r="53" spans="1:30">
      <c r="A53" s="122"/>
      <c r="C53" s="97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30" ht="15.75">
      <c r="A54" s="122"/>
      <c r="C54" s="189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30" ht="15.75">
      <c r="A55" s="122"/>
      <c r="C55" s="190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30" ht="15.75">
      <c r="A56" s="122"/>
      <c r="C56" s="190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30" ht="15.75">
      <c r="A57" s="122"/>
      <c r="C57" s="190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30" ht="15.75">
      <c r="A58" s="122"/>
      <c r="C58" s="191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30">
      <c r="A59" s="122"/>
      <c r="C59" s="190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30">
      <c r="A60" s="122"/>
      <c r="C60" s="97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30">
      <c r="A61" s="122"/>
      <c r="C61" s="97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30">
      <c r="A62" s="122"/>
    </row>
    <row r="63" spans="1:30">
      <c r="A63" s="122"/>
    </row>
    <row r="64" spans="1:30">
      <c r="A64" s="122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98"/>
    </row>
    <row r="70" spans="1:1">
      <c r="A70" s="98"/>
    </row>
  </sheetData>
  <sheetProtection insertRows="0"/>
  <mergeCells count="1">
    <mergeCell ref="D4:AA4"/>
  </mergeCells>
  <phoneticPr fontId="33" type="noConversion"/>
  <conditionalFormatting sqref="D8:Z8 D11:V11">
    <cfRule type="cellIs" dxfId="56" priority="43" operator="equal">
      <formula>""</formula>
    </cfRule>
  </conditionalFormatting>
  <conditionalFormatting sqref="W11:Z11">
    <cfRule type="cellIs" dxfId="55" priority="42" operator="equal">
      <formula>""</formula>
    </cfRule>
  </conditionalFormatting>
  <conditionalFormatting sqref="D12:V12">
    <cfRule type="cellIs" dxfId="54" priority="41" operator="equal">
      <formula>""</formula>
    </cfRule>
  </conditionalFormatting>
  <conditionalFormatting sqref="W12:Z12">
    <cfRule type="cellIs" dxfId="53" priority="40" operator="equal">
      <formula>""</formula>
    </cfRule>
  </conditionalFormatting>
  <conditionalFormatting sqref="D13:V13">
    <cfRule type="cellIs" dxfId="52" priority="39" operator="equal">
      <formula>""</formula>
    </cfRule>
  </conditionalFormatting>
  <conditionalFormatting sqref="W13:Z13">
    <cfRule type="cellIs" dxfId="51" priority="38" operator="equal">
      <formula>""</formula>
    </cfRule>
  </conditionalFormatting>
  <conditionalFormatting sqref="D14:V14">
    <cfRule type="cellIs" dxfId="50" priority="37" operator="equal">
      <formula>""</formula>
    </cfRule>
  </conditionalFormatting>
  <conditionalFormatting sqref="W14:Z14">
    <cfRule type="cellIs" dxfId="49" priority="36" operator="equal">
      <formula>""</formula>
    </cfRule>
  </conditionalFormatting>
  <conditionalFormatting sqref="D15:V15">
    <cfRule type="cellIs" dxfId="48" priority="35" operator="equal">
      <formula>""</formula>
    </cfRule>
  </conditionalFormatting>
  <conditionalFormatting sqref="W15:Z15">
    <cfRule type="cellIs" dxfId="47" priority="34" operator="equal">
      <formula>""</formula>
    </cfRule>
  </conditionalFormatting>
  <conditionalFormatting sqref="D16:V16">
    <cfRule type="cellIs" dxfId="46" priority="33" operator="equal">
      <formula>""</formula>
    </cfRule>
  </conditionalFormatting>
  <conditionalFormatting sqref="W16:Z16">
    <cfRule type="cellIs" dxfId="45" priority="32" operator="equal">
      <formula>""</formula>
    </cfRule>
  </conditionalFormatting>
  <conditionalFormatting sqref="D20:V20">
    <cfRule type="cellIs" dxfId="44" priority="31" operator="equal">
      <formula>""</formula>
    </cfRule>
  </conditionalFormatting>
  <conditionalFormatting sqref="W20:Z20">
    <cfRule type="cellIs" dxfId="43" priority="30" operator="equal">
      <formula>""</formula>
    </cfRule>
  </conditionalFormatting>
  <conditionalFormatting sqref="D24:V24">
    <cfRule type="cellIs" dxfId="42" priority="29" operator="equal">
      <formula>""</formula>
    </cfRule>
  </conditionalFormatting>
  <conditionalFormatting sqref="W24:Z24">
    <cfRule type="cellIs" dxfId="41" priority="28" operator="equal">
      <formula>""</formula>
    </cfRule>
  </conditionalFormatting>
  <conditionalFormatting sqref="D26:V26">
    <cfRule type="cellIs" dxfId="40" priority="27" operator="equal">
      <formula>""</formula>
    </cfRule>
  </conditionalFormatting>
  <conditionalFormatting sqref="W26:Z26">
    <cfRule type="cellIs" dxfId="39" priority="26" operator="equal">
      <formula>""</formula>
    </cfRule>
  </conditionalFormatting>
  <conditionalFormatting sqref="D45:V45">
    <cfRule type="cellIs" dxfId="38" priority="25" operator="equal">
      <formula>""</formula>
    </cfRule>
  </conditionalFormatting>
  <conditionalFormatting sqref="W45:Z45">
    <cfRule type="cellIs" dxfId="37" priority="24" operator="equal">
      <formula>""</formula>
    </cfRule>
  </conditionalFormatting>
  <conditionalFormatting sqref="D31:V31">
    <cfRule type="cellIs" dxfId="36" priority="23" operator="equal">
      <formula>""</formula>
    </cfRule>
  </conditionalFormatting>
  <conditionalFormatting sqref="W31:Z31">
    <cfRule type="cellIs" dxfId="35" priority="22" operator="equal">
      <formula>""</formula>
    </cfRule>
  </conditionalFormatting>
  <conditionalFormatting sqref="D35:V35">
    <cfRule type="cellIs" dxfId="34" priority="21" operator="equal">
      <formula>""</formula>
    </cfRule>
  </conditionalFormatting>
  <conditionalFormatting sqref="W35:Z35">
    <cfRule type="cellIs" dxfId="33" priority="20" operator="equal">
      <formula>""</formula>
    </cfRule>
  </conditionalFormatting>
  <conditionalFormatting sqref="D36:V36">
    <cfRule type="cellIs" dxfId="32" priority="19" operator="equal">
      <formula>""</formula>
    </cfRule>
  </conditionalFormatting>
  <conditionalFormatting sqref="W36:Z36">
    <cfRule type="cellIs" dxfId="31" priority="18" operator="equal">
      <formula>""</formula>
    </cfRule>
  </conditionalFormatting>
  <conditionalFormatting sqref="D40:V40">
    <cfRule type="cellIs" dxfId="30" priority="17" operator="equal">
      <formula>""</formula>
    </cfRule>
  </conditionalFormatting>
  <conditionalFormatting sqref="W40:Z40">
    <cfRule type="cellIs" dxfId="29" priority="16" operator="equal">
      <formula>""</formula>
    </cfRule>
  </conditionalFormatting>
  <conditionalFormatting sqref="AA8">
    <cfRule type="cellIs" dxfId="28" priority="15" operator="equal">
      <formula>""</formula>
    </cfRule>
  </conditionalFormatting>
  <conditionalFormatting sqref="AA11">
    <cfRule type="cellIs" dxfId="27" priority="14" operator="equal">
      <formula>""</formula>
    </cfRule>
  </conditionalFormatting>
  <conditionalFormatting sqref="AA12">
    <cfRule type="cellIs" dxfId="26" priority="13" operator="equal">
      <formula>""</formula>
    </cfRule>
  </conditionalFormatting>
  <conditionalFormatting sqref="AA13">
    <cfRule type="cellIs" dxfId="25" priority="12" operator="equal">
      <formula>""</formula>
    </cfRule>
  </conditionalFormatting>
  <conditionalFormatting sqref="AA14">
    <cfRule type="cellIs" dxfId="24" priority="11" operator="equal">
      <formula>""</formula>
    </cfRule>
  </conditionalFormatting>
  <conditionalFormatting sqref="AA15">
    <cfRule type="cellIs" dxfId="23" priority="10" operator="equal">
      <formula>""</formula>
    </cfRule>
  </conditionalFormatting>
  <conditionalFormatting sqref="AA16">
    <cfRule type="cellIs" dxfId="22" priority="9" operator="equal">
      <formula>""</formula>
    </cfRule>
  </conditionalFormatting>
  <conditionalFormatting sqref="AA20">
    <cfRule type="cellIs" dxfId="21" priority="8" operator="equal">
      <formula>""</formula>
    </cfRule>
  </conditionalFormatting>
  <conditionalFormatting sqref="AA24">
    <cfRule type="cellIs" dxfId="20" priority="7" operator="equal">
      <formula>""</formula>
    </cfRule>
  </conditionalFormatting>
  <conditionalFormatting sqref="AA26">
    <cfRule type="cellIs" dxfId="19" priority="6" operator="equal">
      <formula>""</formula>
    </cfRule>
  </conditionalFormatting>
  <conditionalFormatting sqref="AA45">
    <cfRule type="cellIs" dxfId="18" priority="5" operator="equal">
      <formula>""</formula>
    </cfRule>
  </conditionalFormatting>
  <conditionalFormatting sqref="AA31">
    <cfRule type="cellIs" dxfId="17" priority="4" operator="equal">
      <formula>""</formula>
    </cfRule>
  </conditionalFormatting>
  <conditionalFormatting sqref="AA35">
    <cfRule type="cellIs" dxfId="16" priority="3" operator="equal">
      <formula>""</formula>
    </cfRule>
  </conditionalFormatting>
  <conditionalFormatting sqref="AA36">
    <cfRule type="cellIs" dxfId="15" priority="2" operator="equal">
      <formula>""</formula>
    </cfRule>
  </conditionalFormatting>
  <conditionalFormatting sqref="AA40">
    <cfRule type="cellIs" dxfId="1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4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pageSetUpPr fitToPage="1"/>
  </sheetPr>
  <dimension ref="A1:AE69"/>
  <sheetViews>
    <sheetView showGridLines="0" defaultGridColor="0" topLeftCell="B1" colorId="22" zoomScaleNormal="100" workbookViewId="0">
      <selection activeCell="C3" sqref="C3"/>
    </sheetView>
  </sheetViews>
  <sheetFormatPr defaultColWidth="9.77734375" defaultRowHeight="15"/>
  <cols>
    <col min="1" max="1" width="18.6640625" style="37" hidden="1" customWidth="1"/>
    <col min="2" max="2" width="3.77734375" style="24" customWidth="1"/>
    <col min="3" max="3" width="68" style="62" customWidth="1"/>
    <col min="4" max="27" width="13.33203125" style="24" customWidth="1"/>
    <col min="28" max="28" width="86.6640625" style="24" customWidth="1"/>
    <col min="29" max="29" width="5.33203125" style="24" customWidth="1"/>
    <col min="30" max="30" width="0.5546875" style="24" customWidth="1"/>
    <col min="31" max="31" width="9.77734375" style="24"/>
    <col min="32" max="32" width="40.77734375" style="24" customWidth="1"/>
    <col min="33" max="16384" width="9.77734375" style="24"/>
  </cols>
  <sheetData>
    <row r="1" spans="1:31" ht="9.75" customHeight="1">
      <c r="A1" s="51"/>
      <c r="B1" s="51"/>
      <c r="C1" s="97"/>
      <c r="D1" s="53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D1" s="25"/>
    </row>
    <row r="2" spans="1:31" ht="9.75" customHeight="1">
      <c r="A2" s="51"/>
      <c r="B2" s="51"/>
      <c r="C2" s="97"/>
      <c r="D2" s="5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D2" s="25"/>
    </row>
    <row r="3" spans="1:31" ht="18">
      <c r="A3" s="47" t="s">
        <v>12</v>
      </c>
      <c r="B3" s="99" t="s">
        <v>12</v>
      </c>
      <c r="C3" s="170" t="s">
        <v>241</v>
      </c>
      <c r="D3" s="23"/>
      <c r="AD3" s="25"/>
    </row>
    <row r="4" spans="1:31" ht="16.5" thickBot="1">
      <c r="A4" s="47"/>
      <c r="B4" s="99"/>
      <c r="C4" s="171"/>
      <c r="AD4" s="25"/>
    </row>
    <row r="5" spans="1:31" ht="16.5" thickTop="1">
      <c r="A5" s="100"/>
      <c r="B5" s="101"/>
      <c r="C5" s="166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1"/>
      <c r="AC5" s="29"/>
      <c r="AE5" s="25"/>
    </row>
    <row r="6" spans="1:31" ht="15.75">
      <c r="A6" s="102"/>
      <c r="B6" s="70"/>
      <c r="C6" s="60" t="s">
        <v>167</v>
      </c>
      <c r="D6" s="446" t="s">
        <v>188</v>
      </c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298"/>
      <c r="AC6" s="40"/>
    </row>
    <row r="7" spans="1:31" ht="15.75">
      <c r="A7" s="102"/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2">
        <v>2017</v>
      </c>
      <c r="AA7" s="32">
        <v>2018</v>
      </c>
      <c r="AB7" s="341"/>
      <c r="AC7" s="40"/>
    </row>
    <row r="8" spans="1:31" ht="15.75">
      <c r="A8" s="102"/>
      <c r="B8" s="70"/>
      <c r="C8" s="231" t="str">
        <f>+Fedőlap!$E$15</f>
        <v>Dátum: 2023.04.12.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3"/>
      <c r="W8" s="343"/>
      <c r="X8" s="343"/>
      <c r="Y8" s="343"/>
      <c r="Z8" s="343"/>
      <c r="AA8" s="343"/>
      <c r="AB8" s="299"/>
      <c r="AC8" s="40"/>
    </row>
    <row r="9" spans="1:31" ht="10.5" customHeight="1" thickBot="1">
      <c r="A9" s="102"/>
      <c r="B9" s="70"/>
      <c r="C9" s="20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5"/>
      <c r="AA9" s="345"/>
      <c r="AB9" s="346"/>
      <c r="AC9" s="40"/>
    </row>
    <row r="10" spans="1:31" ht="17.25" thickTop="1" thickBot="1">
      <c r="A10" s="94" t="s">
        <v>118</v>
      </c>
      <c r="B10" s="70"/>
      <c r="C10" s="283" t="s">
        <v>242</v>
      </c>
      <c r="D10" s="201">
        <v>501876.34100000001</v>
      </c>
      <c r="E10" s="201">
        <v>311702</v>
      </c>
      <c r="F10" s="201">
        <v>490380.83999999997</v>
      </c>
      <c r="G10" s="201">
        <v>775309.60909090913</v>
      </c>
      <c r="H10" s="201">
        <v>614070</v>
      </c>
      <c r="I10" s="201">
        <v>405236.00299999991</v>
      </c>
      <c r="J10" s="201">
        <v>615856</v>
      </c>
      <c r="K10" s="201">
        <v>1533781</v>
      </c>
      <c r="L10" s="201">
        <v>1374123</v>
      </c>
      <c r="M10" s="201">
        <v>1391280</v>
      </c>
      <c r="N10" s="201">
        <v>1757625.6153846155</v>
      </c>
      <c r="O10" s="201">
        <v>2254329</v>
      </c>
      <c r="P10" s="201">
        <v>1308462</v>
      </c>
      <c r="Q10" s="201">
        <v>1030751</v>
      </c>
      <c r="R10" s="201">
        <v>1259676</v>
      </c>
      <c r="S10" s="201">
        <v>1216741</v>
      </c>
      <c r="T10" s="201">
        <v>1487238</v>
      </c>
      <c r="U10" s="201">
        <v>673987.23800000001</v>
      </c>
      <c r="V10" s="328">
        <v>788385.5</v>
      </c>
      <c r="W10" s="328">
        <v>910277.89020099957</v>
      </c>
      <c r="X10" s="328">
        <v>700702.17656400031</v>
      </c>
      <c r="Y10" s="328">
        <v>650577.75472040044</v>
      </c>
      <c r="Z10" s="328">
        <v>965802.15379900194</v>
      </c>
      <c r="AA10" s="328">
        <v>892297.6423660001</v>
      </c>
      <c r="AB10" s="133"/>
      <c r="AC10" s="40"/>
    </row>
    <row r="11" spans="1:31" ht="6" customHeight="1" thickTop="1">
      <c r="A11" s="92"/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297"/>
      <c r="AA11" s="297"/>
      <c r="AB11" s="348"/>
      <c r="AC11" s="40"/>
    </row>
    <row r="12" spans="1:31" s="86" customFormat="1" ht="16.5" customHeight="1">
      <c r="A12" s="94" t="s">
        <v>119</v>
      </c>
      <c r="B12" s="104"/>
      <c r="C12" s="333" t="s">
        <v>328</v>
      </c>
      <c r="D12" s="349">
        <v>363357</v>
      </c>
      <c r="E12" s="349">
        <v>-113653</v>
      </c>
      <c r="F12" s="349">
        <v>-301823</v>
      </c>
      <c r="G12" s="349">
        <v>-235262</v>
      </c>
      <c r="H12" s="349">
        <v>-24239</v>
      </c>
      <c r="I12" s="349">
        <v>-237972</v>
      </c>
      <c r="J12" s="349">
        <v>478339</v>
      </c>
      <c r="K12" s="349">
        <v>-50388</v>
      </c>
      <c r="L12" s="349">
        <v>-63813</v>
      </c>
      <c r="M12" s="349">
        <v>387266</v>
      </c>
      <c r="N12" s="349">
        <v>-474138</v>
      </c>
      <c r="O12" s="349">
        <v>-138136</v>
      </c>
      <c r="P12" s="349">
        <v>60977</v>
      </c>
      <c r="Q12" s="349">
        <v>1364747</v>
      </c>
      <c r="R12" s="349">
        <v>-92459</v>
      </c>
      <c r="S12" s="349">
        <v>-473894</v>
      </c>
      <c r="T12" s="349">
        <v>1216037</v>
      </c>
      <c r="U12" s="349">
        <v>-297625</v>
      </c>
      <c r="V12" s="349">
        <v>-147308</v>
      </c>
      <c r="W12" s="349">
        <v>383882</v>
      </c>
      <c r="X12" s="349">
        <v>396971</v>
      </c>
      <c r="Y12" s="349">
        <v>274870</v>
      </c>
      <c r="Z12" s="349">
        <v>167807</v>
      </c>
      <c r="AA12" s="349">
        <v>565995</v>
      </c>
      <c r="AB12" s="350"/>
      <c r="AC12" s="105"/>
    </row>
    <row r="13" spans="1:31" s="86" customFormat="1" ht="16.5" customHeight="1">
      <c r="A13" s="94" t="s">
        <v>120</v>
      </c>
      <c r="B13" s="106"/>
      <c r="C13" s="334" t="s">
        <v>329</v>
      </c>
      <c r="D13" s="351">
        <v>190495</v>
      </c>
      <c r="E13" s="351">
        <v>-190990</v>
      </c>
      <c r="F13" s="351">
        <v>-42978</v>
      </c>
      <c r="G13" s="351">
        <v>-152645</v>
      </c>
      <c r="H13" s="351">
        <v>173178</v>
      </c>
      <c r="I13" s="351">
        <v>-91420</v>
      </c>
      <c r="J13" s="351">
        <v>243712</v>
      </c>
      <c r="K13" s="351">
        <v>-302323</v>
      </c>
      <c r="L13" s="351">
        <v>25570</v>
      </c>
      <c r="M13" s="351">
        <v>307219</v>
      </c>
      <c r="N13" s="351">
        <v>-78005</v>
      </c>
      <c r="O13" s="351">
        <v>137284</v>
      </c>
      <c r="P13" s="351">
        <v>206532</v>
      </c>
      <c r="Q13" s="351">
        <v>1485102</v>
      </c>
      <c r="R13" s="351">
        <v>-663291</v>
      </c>
      <c r="S13" s="351">
        <v>-204426</v>
      </c>
      <c r="T13" s="351">
        <v>178414</v>
      </c>
      <c r="U13" s="351">
        <v>77469</v>
      </c>
      <c r="V13" s="351">
        <v>-385403</v>
      </c>
      <c r="W13" s="351">
        <v>184175</v>
      </c>
      <c r="X13" s="351">
        <v>-272194</v>
      </c>
      <c r="Y13" s="351">
        <v>702247</v>
      </c>
      <c r="Z13" s="351">
        <v>-202289</v>
      </c>
      <c r="AA13" s="351">
        <v>456755</v>
      </c>
      <c r="AB13" s="350"/>
      <c r="AC13" s="105"/>
    </row>
    <row r="14" spans="1:31" s="86" customFormat="1" ht="16.5" customHeight="1">
      <c r="A14" s="94" t="s">
        <v>121</v>
      </c>
      <c r="B14" s="106"/>
      <c r="C14" s="334" t="s">
        <v>330</v>
      </c>
      <c r="D14" s="351">
        <v>-2700</v>
      </c>
      <c r="E14" s="351">
        <v>0</v>
      </c>
      <c r="F14" s="351">
        <v>10266</v>
      </c>
      <c r="G14" s="351">
        <v>7432</v>
      </c>
      <c r="H14" s="351">
        <v>-17008</v>
      </c>
      <c r="I14" s="351">
        <v>11155</v>
      </c>
      <c r="J14" s="351">
        <v>6410</v>
      </c>
      <c r="K14" s="351">
        <v>-17151</v>
      </c>
      <c r="L14" s="351">
        <v>681</v>
      </c>
      <c r="M14" s="351">
        <v>3</v>
      </c>
      <c r="N14" s="351">
        <v>-604</v>
      </c>
      <c r="O14" s="351">
        <v>-359</v>
      </c>
      <c r="P14" s="351">
        <v>1331</v>
      </c>
      <c r="Q14" s="351">
        <v>-1201</v>
      </c>
      <c r="R14" s="351">
        <v>-104</v>
      </c>
      <c r="S14" s="351">
        <v>13870</v>
      </c>
      <c r="T14" s="351">
        <v>55585</v>
      </c>
      <c r="U14" s="351">
        <v>47783</v>
      </c>
      <c r="V14" s="351">
        <v>54491</v>
      </c>
      <c r="W14" s="351">
        <v>-113752</v>
      </c>
      <c r="X14" s="351">
        <v>-556</v>
      </c>
      <c r="Y14" s="351">
        <v>-33089</v>
      </c>
      <c r="Z14" s="351">
        <v>-3179</v>
      </c>
      <c r="AA14" s="351">
        <v>-9719</v>
      </c>
      <c r="AB14" s="350"/>
      <c r="AC14" s="105"/>
    </row>
    <row r="15" spans="1:31" s="86" customFormat="1" ht="16.5" customHeight="1">
      <c r="A15" s="94" t="s">
        <v>122</v>
      </c>
      <c r="B15" s="106"/>
      <c r="C15" s="334" t="s">
        <v>331</v>
      </c>
      <c r="D15" s="351">
        <v>-17024</v>
      </c>
      <c r="E15" s="351">
        <v>-5662</v>
      </c>
      <c r="F15" s="351">
        <v>68195</v>
      </c>
      <c r="G15" s="351">
        <v>-19074</v>
      </c>
      <c r="H15" s="351">
        <v>-5585</v>
      </c>
      <c r="I15" s="351">
        <v>-55732</v>
      </c>
      <c r="J15" s="351">
        <v>12935</v>
      </c>
      <c r="K15" s="351">
        <v>38521</v>
      </c>
      <c r="L15" s="351">
        <v>-21894</v>
      </c>
      <c r="M15" s="351">
        <v>25889</v>
      </c>
      <c r="N15" s="351">
        <v>78864</v>
      </c>
      <c r="O15" s="351">
        <v>-46636</v>
      </c>
      <c r="P15" s="351">
        <v>-132370</v>
      </c>
      <c r="Q15" s="351">
        <v>21959</v>
      </c>
      <c r="R15" s="351">
        <v>521533</v>
      </c>
      <c r="S15" s="351">
        <v>-243047</v>
      </c>
      <c r="T15" s="351">
        <v>-158323</v>
      </c>
      <c r="U15" s="351">
        <v>-60164</v>
      </c>
      <c r="V15" s="351">
        <v>86556</v>
      </c>
      <c r="W15" s="351">
        <v>187862</v>
      </c>
      <c r="X15" s="351">
        <v>289623</v>
      </c>
      <c r="Y15" s="351">
        <v>112540</v>
      </c>
      <c r="Z15" s="351">
        <v>126623</v>
      </c>
      <c r="AA15" s="351">
        <v>28247</v>
      </c>
      <c r="AB15" s="350"/>
      <c r="AC15" s="105"/>
    </row>
    <row r="16" spans="1:31" s="86" customFormat="1" ht="16.5" customHeight="1">
      <c r="A16" s="94" t="s">
        <v>123</v>
      </c>
      <c r="B16" s="106"/>
      <c r="C16" s="335" t="s">
        <v>243</v>
      </c>
      <c r="D16" s="352">
        <v>15600</v>
      </c>
      <c r="E16" s="353">
        <v>19500</v>
      </c>
      <c r="F16" s="353">
        <v>88000</v>
      </c>
      <c r="G16" s="353">
        <v>35000</v>
      </c>
      <c r="H16" s="353">
        <v>24186.99</v>
      </c>
      <c r="I16" s="353">
        <v>28084.880000000001</v>
      </c>
      <c r="J16" s="353">
        <v>23500</v>
      </c>
      <c r="K16" s="353">
        <v>32035.82</v>
      </c>
      <c r="L16" s="353">
        <v>25758.753000000001</v>
      </c>
      <c r="M16" s="353">
        <v>28947.55</v>
      </c>
      <c r="N16" s="353">
        <v>166304</v>
      </c>
      <c r="O16" s="353">
        <v>135514</v>
      </c>
      <c r="P16" s="353">
        <v>26426</v>
      </c>
      <c r="Q16" s="353">
        <v>26526</v>
      </c>
      <c r="R16" s="353">
        <v>732884</v>
      </c>
      <c r="S16" s="353">
        <v>24777.904954000012</v>
      </c>
      <c r="T16" s="353">
        <v>13380.4</v>
      </c>
      <c r="U16" s="353">
        <v>29821.200000000001</v>
      </c>
      <c r="V16" s="353">
        <v>20281</v>
      </c>
      <c r="W16" s="353">
        <v>395355.00000000023</v>
      </c>
      <c r="X16" s="353">
        <v>560004.17299999972</v>
      </c>
      <c r="Y16" s="353">
        <v>518508.30074199982</v>
      </c>
      <c r="Z16" s="353">
        <v>489837.64529400039</v>
      </c>
      <c r="AA16" s="353">
        <v>418651.99196900008</v>
      </c>
      <c r="AB16" s="350"/>
      <c r="AC16" s="105"/>
    </row>
    <row r="17" spans="1:29" s="86" customFormat="1" ht="16.5" customHeight="1">
      <c r="A17" s="94" t="s">
        <v>124</v>
      </c>
      <c r="B17" s="106"/>
      <c r="C17" s="335" t="s">
        <v>244</v>
      </c>
      <c r="D17" s="354">
        <v>-32624</v>
      </c>
      <c r="E17" s="355">
        <v>-25162</v>
      </c>
      <c r="F17" s="355">
        <v>-19805</v>
      </c>
      <c r="G17" s="355">
        <v>-54074</v>
      </c>
      <c r="H17" s="355">
        <v>-29771.99</v>
      </c>
      <c r="I17" s="355">
        <v>-83816.88</v>
      </c>
      <c r="J17" s="355">
        <v>-10565</v>
      </c>
      <c r="K17" s="355">
        <v>6485.18</v>
      </c>
      <c r="L17" s="355">
        <v>-47652.752999999997</v>
      </c>
      <c r="M17" s="355">
        <v>-3058.5499999999993</v>
      </c>
      <c r="N17" s="355">
        <v>-87440</v>
      </c>
      <c r="O17" s="355">
        <v>-182150</v>
      </c>
      <c r="P17" s="355">
        <v>-158796</v>
      </c>
      <c r="Q17" s="355">
        <v>-4567</v>
      </c>
      <c r="R17" s="355">
        <v>-211351</v>
      </c>
      <c r="S17" s="355">
        <v>-267824.90495400003</v>
      </c>
      <c r="T17" s="355">
        <v>-171703.4</v>
      </c>
      <c r="U17" s="355">
        <v>-89985.2</v>
      </c>
      <c r="V17" s="355">
        <v>66275</v>
      </c>
      <c r="W17" s="355">
        <v>-207493.00000000023</v>
      </c>
      <c r="X17" s="355">
        <v>-270381.17299999972</v>
      </c>
      <c r="Y17" s="355">
        <v>-405968.30074199982</v>
      </c>
      <c r="Z17" s="355">
        <v>-363214.64529400039</v>
      </c>
      <c r="AA17" s="355">
        <v>-390404.99196900008</v>
      </c>
      <c r="AB17" s="350"/>
      <c r="AC17" s="105"/>
    </row>
    <row r="18" spans="1:29" s="86" customFormat="1" ht="16.5" customHeight="1">
      <c r="A18" s="94"/>
      <c r="B18" s="106"/>
      <c r="C18" s="336" t="s">
        <v>332</v>
      </c>
      <c r="D18" s="351">
        <v>381</v>
      </c>
      <c r="E18" s="351">
        <v>1739</v>
      </c>
      <c r="F18" s="351">
        <v>36404</v>
      </c>
      <c r="G18" s="351">
        <v>-27500</v>
      </c>
      <c r="H18" s="351">
        <v>-7582</v>
      </c>
      <c r="I18" s="351">
        <v>1765</v>
      </c>
      <c r="J18" s="351">
        <v>880</v>
      </c>
      <c r="K18" s="351">
        <v>8534</v>
      </c>
      <c r="L18" s="351">
        <v>123</v>
      </c>
      <c r="M18" s="351">
        <v>-1453</v>
      </c>
      <c r="N18" s="351">
        <v>-7159</v>
      </c>
      <c r="O18" s="351">
        <v>2792</v>
      </c>
      <c r="P18" s="351">
        <v>4611</v>
      </c>
      <c r="Q18" s="351">
        <v>-10878</v>
      </c>
      <c r="R18" s="351">
        <v>643</v>
      </c>
      <c r="S18" s="351">
        <v>-3861</v>
      </c>
      <c r="T18" s="351">
        <v>-242</v>
      </c>
      <c r="U18" s="351">
        <v>-269</v>
      </c>
      <c r="V18" s="351">
        <v>3829</v>
      </c>
      <c r="W18" s="351">
        <v>13534</v>
      </c>
      <c r="X18" s="351">
        <v>-18211</v>
      </c>
      <c r="Y18" s="351">
        <v>3621</v>
      </c>
      <c r="Z18" s="351">
        <v>5019</v>
      </c>
      <c r="AA18" s="351">
        <v>6711</v>
      </c>
      <c r="AB18" s="350"/>
      <c r="AC18" s="105"/>
    </row>
    <row r="19" spans="1:29" s="86" customFormat="1" ht="16.5" customHeight="1">
      <c r="A19" s="94"/>
      <c r="B19" s="106"/>
      <c r="C19" s="336" t="s">
        <v>333</v>
      </c>
      <c r="D19" s="351">
        <v>-17405</v>
      </c>
      <c r="E19" s="351">
        <v>-7401</v>
      </c>
      <c r="F19" s="351">
        <v>31791</v>
      </c>
      <c r="G19" s="351">
        <v>8426</v>
      </c>
      <c r="H19" s="351">
        <v>1997</v>
      </c>
      <c r="I19" s="351">
        <v>-57497</v>
      </c>
      <c r="J19" s="351">
        <v>12055</v>
      </c>
      <c r="K19" s="351">
        <v>29987</v>
      </c>
      <c r="L19" s="351">
        <v>-22017</v>
      </c>
      <c r="M19" s="351">
        <v>27342</v>
      </c>
      <c r="N19" s="351">
        <v>86023</v>
      </c>
      <c r="O19" s="351">
        <v>-49428</v>
      </c>
      <c r="P19" s="351">
        <v>-136981</v>
      </c>
      <c r="Q19" s="351">
        <v>32837</v>
      </c>
      <c r="R19" s="351">
        <v>520890</v>
      </c>
      <c r="S19" s="351">
        <v>-239186</v>
      </c>
      <c r="T19" s="351">
        <v>-158081</v>
      </c>
      <c r="U19" s="351">
        <v>-59895</v>
      </c>
      <c r="V19" s="351">
        <v>82727</v>
      </c>
      <c r="W19" s="351">
        <v>174328</v>
      </c>
      <c r="X19" s="351">
        <v>307834</v>
      </c>
      <c r="Y19" s="351">
        <v>108919</v>
      </c>
      <c r="Z19" s="351">
        <v>121604</v>
      </c>
      <c r="AA19" s="351">
        <v>21536</v>
      </c>
      <c r="AB19" s="350"/>
      <c r="AC19" s="105"/>
    </row>
    <row r="20" spans="1:29" s="86" customFormat="1" ht="16.5" customHeight="1">
      <c r="A20" s="94"/>
      <c r="B20" s="106"/>
      <c r="C20" s="337" t="s">
        <v>243</v>
      </c>
      <c r="D20" s="356">
        <v>15600</v>
      </c>
      <c r="E20" s="357">
        <v>19500</v>
      </c>
      <c r="F20" s="357">
        <v>47000</v>
      </c>
      <c r="G20" s="357">
        <v>23100</v>
      </c>
      <c r="H20" s="357">
        <v>18000</v>
      </c>
      <c r="I20" s="357">
        <v>14900</v>
      </c>
      <c r="J20" s="357">
        <v>23500</v>
      </c>
      <c r="K20" s="357">
        <v>32035.82</v>
      </c>
      <c r="L20" s="357">
        <v>25758.753000000001</v>
      </c>
      <c r="M20" s="357">
        <v>28947.55</v>
      </c>
      <c r="N20" s="357">
        <v>166304</v>
      </c>
      <c r="O20" s="357">
        <v>135514</v>
      </c>
      <c r="P20" s="357">
        <v>26426</v>
      </c>
      <c r="Q20" s="357">
        <v>26526</v>
      </c>
      <c r="R20" s="357">
        <v>732884</v>
      </c>
      <c r="S20" s="357">
        <v>24777.904954000012</v>
      </c>
      <c r="T20" s="357">
        <v>13380.4</v>
      </c>
      <c r="U20" s="357">
        <v>29821.200000000001</v>
      </c>
      <c r="V20" s="357">
        <v>20281</v>
      </c>
      <c r="W20" s="357">
        <v>381355</v>
      </c>
      <c r="X20" s="357">
        <v>560004.17299999995</v>
      </c>
      <c r="Y20" s="357">
        <v>518508.30074199999</v>
      </c>
      <c r="Z20" s="357">
        <v>489837.64529400005</v>
      </c>
      <c r="AA20" s="357">
        <v>418651.99196899997</v>
      </c>
      <c r="AB20" s="350"/>
      <c r="AC20" s="105"/>
    </row>
    <row r="21" spans="1:29" s="86" customFormat="1" ht="16.5" customHeight="1">
      <c r="A21" s="94"/>
      <c r="B21" s="106"/>
      <c r="C21" s="337" t="s">
        <v>244</v>
      </c>
      <c r="D21" s="358">
        <v>-33005</v>
      </c>
      <c r="E21" s="359">
        <v>-26901</v>
      </c>
      <c r="F21" s="359">
        <v>-15209</v>
      </c>
      <c r="G21" s="359">
        <v>-14674</v>
      </c>
      <c r="H21" s="359">
        <v>-16003</v>
      </c>
      <c r="I21" s="359">
        <v>-72397</v>
      </c>
      <c r="J21" s="359">
        <v>-11445</v>
      </c>
      <c r="K21" s="359">
        <v>-2048.8199999999997</v>
      </c>
      <c r="L21" s="359">
        <v>-47775.752999999997</v>
      </c>
      <c r="M21" s="359">
        <v>-1605.5499999999993</v>
      </c>
      <c r="N21" s="359">
        <v>-80281</v>
      </c>
      <c r="O21" s="359">
        <v>-184942</v>
      </c>
      <c r="P21" s="359">
        <v>-163407</v>
      </c>
      <c r="Q21" s="359">
        <v>6311</v>
      </c>
      <c r="R21" s="359">
        <v>-211994</v>
      </c>
      <c r="S21" s="359">
        <v>-263963.90495400003</v>
      </c>
      <c r="T21" s="359">
        <v>-171461.4</v>
      </c>
      <c r="U21" s="359">
        <v>-89716.2</v>
      </c>
      <c r="V21" s="359">
        <v>62446</v>
      </c>
      <c r="W21" s="359">
        <v>-207027</v>
      </c>
      <c r="X21" s="359">
        <v>-252170.17299999995</v>
      </c>
      <c r="Y21" s="359">
        <v>-409589.30074199999</v>
      </c>
      <c r="Z21" s="359">
        <v>-368233.64529400005</v>
      </c>
      <c r="AA21" s="359">
        <v>-397115.99196899997</v>
      </c>
      <c r="AB21" s="350"/>
      <c r="AC21" s="105"/>
    </row>
    <row r="22" spans="1:29" s="86" customFormat="1" ht="16.5" customHeight="1">
      <c r="A22" s="94" t="s">
        <v>125</v>
      </c>
      <c r="B22" s="106"/>
      <c r="C22" s="334" t="s">
        <v>334</v>
      </c>
      <c r="D22" s="351">
        <v>164641</v>
      </c>
      <c r="E22" s="351">
        <v>51020</v>
      </c>
      <c r="F22" s="351">
        <v>-433943</v>
      </c>
      <c r="G22" s="351">
        <v>-91312</v>
      </c>
      <c r="H22" s="351">
        <v>-175520</v>
      </c>
      <c r="I22" s="351">
        <v>-25596</v>
      </c>
      <c r="J22" s="351">
        <v>220882</v>
      </c>
      <c r="K22" s="351">
        <v>163304</v>
      </c>
      <c r="L22" s="351">
        <v>-108588</v>
      </c>
      <c r="M22" s="351">
        <v>-109077</v>
      </c>
      <c r="N22" s="351">
        <v>-518821</v>
      </c>
      <c r="O22" s="351">
        <v>-280923</v>
      </c>
      <c r="P22" s="351">
        <v>-71081</v>
      </c>
      <c r="Q22" s="351">
        <v>-162981</v>
      </c>
      <c r="R22" s="351">
        <v>25307</v>
      </c>
      <c r="S22" s="351">
        <v>-1789</v>
      </c>
      <c r="T22" s="351">
        <v>1211449</v>
      </c>
      <c r="U22" s="351">
        <v>-212375</v>
      </c>
      <c r="V22" s="351">
        <v>-98895</v>
      </c>
      <c r="W22" s="351">
        <v>115887</v>
      </c>
      <c r="X22" s="351">
        <v>111896</v>
      </c>
      <c r="Y22" s="351">
        <v>-35745</v>
      </c>
      <c r="Z22" s="351">
        <v>37351</v>
      </c>
      <c r="AA22" s="351">
        <v>-36298</v>
      </c>
      <c r="AB22" s="350"/>
      <c r="AC22" s="105"/>
    </row>
    <row r="23" spans="1:29" s="86" customFormat="1" ht="16.5" customHeight="1">
      <c r="A23" s="94"/>
      <c r="B23" s="106"/>
      <c r="C23" s="336" t="s">
        <v>294</v>
      </c>
      <c r="D23" s="351">
        <v>0</v>
      </c>
      <c r="E23" s="351">
        <v>2090</v>
      </c>
      <c r="F23" s="351">
        <v>432</v>
      </c>
      <c r="G23" s="351">
        <v>1797</v>
      </c>
      <c r="H23" s="351">
        <v>1281</v>
      </c>
      <c r="I23" s="351">
        <v>4766</v>
      </c>
      <c r="J23" s="351">
        <v>6967</v>
      </c>
      <c r="K23" s="351">
        <v>-185</v>
      </c>
      <c r="L23" s="351">
        <v>-2301</v>
      </c>
      <c r="M23" s="351">
        <v>2854</v>
      </c>
      <c r="N23" s="351">
        <v>-773</v>
      </c>
      <c r="O23" s="351">
        <v>-5505</v>
      </c>
      <c r="P23" s="351">
        <v>3380</v>
      </c>
      <c r="Q23" s="351">
        <v>-3832</v>
      </c>
      <c r="R23" s="351">
        <v>1018</v>
      </c>
      <c r="S23" s="351">
        <v>-1541</v>
      </c>
      <c r="T23" s="351">
        <v>691015</v>
      </c>
      <c r="U23" s="351">
        <v>-191954</v>
      </c>
      <c r="V23" s="351">
        <v>-235648</v>
      </c>
      <c r="W23" s="351">
        <v>240</v>
      </c>
      <c r="X23" s="351">
        <v>-78188</v>
      </c>
      <c r="Y23" s="351">
        <v>16146.999999999998</v>
      </c>
      <c r="Z23" s="351">
        <v>22011</v>
      </c>
      <c r="AA23" s="351">
        <v>11214</v>
      </c>
      <c r="AB23" s="350"/>
      <c r="AC23" s="105"/>
    </row>
    <row r="24" spans="1:29" s="86" customFormat="1" ht="16.5" customHeight="1">
      <c r="A24" s="94"/>
      <c r="B24" s="106"/>
      <c r="C24" s="336" t="s">
        <v>295</v>
      </c>
      <c r="D24" s="351">
        <v>164641</v>
      </c>
      <c r="E24" s="351">
        <v>48930</v>
      </c>
      <c r="F24" s="351">
        <v>-434375</v>
      </c>
      <c r="G24" s="351">
        <v>-93109</v>
      </c>
      <c r="H24" s="351">
        <v>-176801</v>
      </c>
      <c r="I24" s="351">
        <v>-30362</v>
      </c>
      <c r="J24" s="351">
        <v>213915</v>
      </c>
      <c r="K24" s="351">
        <v>163489</v>
      </c>
      <c r="L24" s="351">
        <v>-106287</v>
      </c>
      <c r="M24" s="351">
        <v>-111931</v>
      </c>
      <c r="N24" s="351">
        <v>-518048</v>
      </c>
      <c r="O24" s="351">
        <v>-275418</v>
      </c>
      <c r="P24" s="351">
        <v>-74461</v>
      </c>
      <c r="Q24" s="351">
        <v>-159149</v>
      </c>
      <c r="R24" s="351">
        <v>24289</v>
      </c>
      <c r="S24" s="351">
        <v>-248</v>
      </c>
      <c r="T24" s="351">
        <v>520434</v>
      </c>
      <c r="U24" s="351">
        <v>-20421</v>
      </c>
      <c r="V24" s="351">
        <v>136753</v>
      </c>
      <c r="W24" s="351">
        <v>115647</v>
      </c>
      <c r="X24" s="351">
        <v>190084</v>
      </c>
      <c r="Y24" s="351">
        <v>-51892</v>
      </c>
      <c r="Z24" s="351">
        <v>15340</v>
      </c>
      <c r="AA24" s="351">
        <v>-47512</v>
      </c>
      <c r="AB24" s="350"/>
      <c r="AC24" s="105"/>
    </row>
    <row r="25" spans="1:29" s="86" customFormat="1" ht="16.5" customHeight="1">
      <c r="A25" s="94" t="s">
        <v>126</v>
      </c>
      <c r="B25" s="106"/>
      <c r="C25" s="337" t="s">
        <v>245</v>
      </c>
      <c r="D25" s="360">
        <v>261955</v>
      </c>
      <c r="E25" s="361">
        <v>281359</v>
      </c>
      <c r="F25" s="361">
        <v>18100</v>
      </c>
      <c r="G25" s="361">
        <v>56678</v>
      </c>
      <c r="H25" s="361">
        <v>27503</v>
      </c>
      <c r="I25" s="361">
        <v>68463</v>
      </c>
      <c r="J25" s="361">
        <v>296777</v>
      </c>
      <c r="K25" s="361">
        <v>263114</v>
      </c>
      <c r="L25" s="361">
        <v>22400</v>
      </c>
      <c r="M25" s="361">
        <v>24570</v>
      </c>
      <c r="N25" s="361">
        <v>38650</v>
      </c>
      <c r="O25" s="361">
        <v>47076</v>
      </c>
      <c r="P25" s="361">
        <v>33203</v>
      </c>
      <c r="Q25" s="361">
        <v>30744</v>
      </c>
      <c r="R25" s="361">
        <v>47750.5</v>
      </c>
      <c r="S25" s="361">
        <v>38693.43361</v>
      </c>
      <c r="T25" s="361">
        <v>559433.65711000003</v>
      </c>
      <c r="U25" s="361">
        <v>29559.273840000002</v>
      </c>
      <c r="V25" s="361">
        <v>169649.81787</v>
      </c>
      <c r="W25" s="361">
        <v>198288.93400000001</v>
      </c>
      <c r="X25" s="361">
        <v>228416.5</v>
      </c>
      <c r="Y25" s="361">
        <v>96367.334850999992</v>
      </c>
      <c r="Z25" s="361">
        <v>37832.566265999994</v>
      </c>
      <c r="AA25" s="361">
        <v>10950</v>
      </c>
      <c r="AB25" s="350"/>
      <c r="AC25" s="105"/>
    </row>
    <row r="26" spans="1:29" s="86" customFormat="1" ht="16.5" customHeight="1">
      <c r="A26" s="94" t="s">
        <v>127</v>
      </c>
      <c r="B26" s="106"/>
      <c r="C26" s="337" t="s">
        <v>246</v>
      </c>
      <c r="D26" s="360">
        <v>-97314</v>
      </c>
      <c r="E26" s="361">
        <v>-232429</v>
      </c>
      <c r="F26" s="361">
        <v>-452475</v>
      </c>
      <c r="G26" s="361">
        <v>-149787</v>
      </c>
      <c r="H26" s="361">
        <v>-204304</v>
      </c>
      <c r="I26" s="361">
        <v>-98825</v>
      </c>
      <c r="J26" s="361">
        <v>-82862</v>
      </c>
      <c r="K26" s="361">
        <v>-99625</v>
      </c>
      <c r="L26" s="361">
        <v>-128687</v>
      </c>
      <c r="M26" s="361">
        <v>-136501</v>
      </c>
      <c r="N26" s="361">
        <v>-556698</v>
      </c>
      <c r="O26" s="361">
        <v>-322494</v>
      </c>
      <c r="P26" s="361">
        <v>-107664</v>
      </c>
      <c r="Q26" s="361">
        <v>-189893</v>
      </c>
      <c r="R26" s="361">
        <v>-23461.5</v>
      </c>
      <c r="S26" s="361">
        <v>-38941.43361</v>
      </c>
      <c r="T26" s="361">
        <v>-38999.65711</v>
      </c>
      <c r="U26" s="361">
        <v>-49980.273840000002</v>
      </c>
      <c r="V26" s="361">
        <v>-32896.817869999999</v>
      </c>
      <c r="W26" s="361">
        <v>-82641.933999999994</v>
      </c>
      <c r="X26" s="361">
        <v>-38332.5</v>
      </c>
      <c r="Y26" s="361">
        <v>-148259.33485099999</v>
      </c>
      <c r="Z26" s="361">
        <v>-22492.566265999998</v>
      </c>
      <c r="AA26" s="361">
        <v>-58462</v>
      </c>
      <c r="AB26" s="350"/>
      <c r="AC26" s="105"/>
    </row>
    <row r="27" spans="1:29" s="86" customFormat="1" ht="16.5" customHeight="1">
      <c r="A27" s="94" t="s">
        <v>128</v>
      </c>
      <c r="B27" s="106"/>
      <c r="C27" s="334" t="s">
        <v>335</v>
      </c>
      <c r="D27" s="351">
        <v>0</v>
      </c>
      <c r="E27" s="351">
        <v>0</v>
      </c>
      <c r="F27" s="351">
        <v>-393</v>
      </c>
      <c r="G27" s="351">
        <v>-796</v>
      </c>
      <c r="H27" s="351">
        <v>-116997</v>
      </c>
      <c r="I27" s="351">
        <v>-103942</v>
      </c>
      <c r="J27" s="351">
        <v>-53544</v>
      </c>
      <c r="K27" s="351">
        <v>-62217</v>
      </c>
      <c r="L27" s="351">
        <v>297</v>
      </c>
      <c r="M27" s="351">
        <v>-14574</v>
      </c>
      <c r="N27" s="351">
        <v>-18193</v>
      </c>
      <c r="O27" s="351">
        <v>-21035</v>
      </c>
      <c r="P27" s="351">
        <v>-14498</v>
      </c>
      <c r="Q27" s="351">
        <v>-14005</v>
      </c>
      <c r="R27" s="351">
        <v>-120511</v>
      </c>
      <c r="S27" s="351">
        <v>-85220</v>
      </c>
      <c r="T27" s="351">
        <v>-74233</v>
      </c>
      <c r="U27" s="351">
        <v>-130418</v>
      </c>
      <c r="V27" s="351">
        <v>-115472</v>
      </c>
      <c r="W27" s="351">
        <v>-99951</v>
      </c>
      <c r="X27" s="351">
        <v>-273927</v>
      </c>
      <c r="Y27" s="351">
        <v>-131515</v>
      </c>
      <c r="Z27" s="351">
        <v>-162561</v>
      </c>
      <c r="AA27" s="351">
        <v>-92393</v>
      </c>
      <c r="AB27" s="350"/>
      <c r="AC27" s="105"/>
    </row>
    <row r="28" spans="1:29" s="86" customFormat="1" ht="16.5" customHeight="1">
      <c r="A28" s="92"/>
      <c r="B28" s="106"/>
      <c r="C28" s="334" t="s">
        <v>336</v>
      </c>
      <c r="D28" s="351">
        <v>27853</v>
      </c>
      <c r="E28" s="351">
        <v>31905</v>
      </c>
      <c r="F28" s="351">
        <v>96956</v>
      </c>
      <c r="G28" s="351">
        <v>20991</v>
      </c>
      <c r="H28" s="351">
        <v>117687</v>
      </c>
      <c r="I28" s="351">
        <v>27513</v>
      </c>
      <c r="J28" s="351">
        <v>47812</v>
      </c>
      <c r="K28" s="351">
        <v>129356</v>
      </c>
      <c r="L28" s="351">
        <v>39985</v>
      </c>
      <c r="M28" s="351">
        <v>177300</v>
      </c>
      <c r="N28" s="351">
        <v>61937</v>
      </c>
      <c r="O28" s="351">
        <v>73519</v>
      </c>
      <c r="P28" s="351">
        <v>71243</v>
      </c>
      <c r="Q28" s="351">
        <v>35797</v>
      </c>
      <c r="R28" s="351">
        <v>144621</v>
      </c>
      <c r="S28" s="351">
        <v>46866</v>
      </c>
      <c r="T28" s="351">
        <v>3217</v>
      </c>
      <c r="U28" s="351">
        <v>-20110</v>
      </c>
      <c r="V28" s="351">
        <v>311825</v>
      </c>
      <c r="W28" s="351">
        <v>109735</v>
      </c>
      <c r="X28" s="351">
        <v>542175</v>
      </c>
      <c r="Y28" s="351">
        <v>-339432</v>
      </c>
      <c r="Z28" s="351">
        <v>371900</v>
      </c>
      <c r="AA28" s="351">
        <v>219181</v>
      </c>
      <c r="AB28" s="350"/>
      <c r="AC28" s="105"/>
    </row>
    <row r="29" spans="1:29" s="86" customFormat="1" ht="16.5" customHeight="1">
      <c r="A29" s="94" t="s">
        <v>129</v>
      </c>
      <c r="B29" s="106"/>
      <c r="C29" s="334" t="s">
        <v>337</v>
      </c>
      <c r="D29" s="351">
        <v>92</v>
      </c>
      <c r="E29" s="351">
        <v>74</v>
      </c>
      <c r="F29" s="351">
        <v>74</v>
      </c>
      <c r="G29" s="351">
        <v>142</v>
      </c>
      <c r="H29" s="351">
        <v>6</v>
      </c>
      <c r="I29" s="351">
        <v>50</v>
      </c>
      <c r="J29" s="351">
        <v>132</v>
      </c>
      <c r="K29" s="351">
        <v>122</v>
      </c>
      <c r="L29" s="351">
        <v>136</v>
      </c>
      <c r="M29" s="351">
        <v>506</v>
      </c>
      <c r="N29" s="351">
        <v>684</v>
      </c>
      <c r="O29" s="351">
        <v>14</v>
      </c>
      <c r="P29" s="351">
        <v>-180</v>
      </c>
      <c r="Q29" s="351">
        <v>76</v>
      </c>
      <c r="R29" s="351">
        <v>-14</v>
      </c>
      <c r="S29" s="351">
        <v>-148</v>
      </c>
      <c r="T29" s="351">
        <v>-72</v>
      </c>
      <c r="U29" s="351">
        <v>190</v>
      </c>
      <c r="V29" s="351">
        <v>-410</v>
      </c>
      <c r="W29" s="351">
        <v>-74</v>
      </c>
      <c r="X29" s="351">
        <v>-46</v>
      </c>
      <c r="Y29" s="351">
        <v>-136</v>
      </c>
      <c r="Z29" s="351">
        <v>-38</v>
      </c>
      <c r="AA29" s="351">
        <v>222</v>
      </c>
      <c r="AB29" s="350"/>
      <c r="AC29" s="105"/>
    </row>
    <row r="30" spans="1:29" s="86" customFormat="1" ht="16.5" customHeight="1">
      <c r="A30" s="94" t="s">
        <v>130</v>
      </c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64"/>
      <c r="AA30" s="364"/>
      <c r="AB30" s="350"/>
      <c r="AC30" s="105"/>
    </row>
    <row r="31" spans="1:29" s="86" customFormat="1" ht="16.5" customHeight="1">
      <c r="A31" s="94" t="s">
        <v>131</v>
      </c>
      <c r="B31" s="106"/>
      <c r="C31" s="338" t="s">
        <v>296</v>
      </c>
      <c r="D31" s="365">
        <v>87014.999999999534</v>
      </c>
      <c r="E31" s="365">
        <v>-62913.999999999534</v>
      </c>
      <c r="F31" s="365">
        <v>185449.99999999948</v>
      </c>
      <c r="G31" s="365">
        <v>204046.00000000093</v>
      </c>
      <c r="H31" s="365">
        <v>178302.99999999965</v>
      </c>
      <c r="I31" s="365">
        <v>225282.99999999994</v>
      </c>
      <c r="J31" s="365">
        <v>-464141.00000000035</v>
      </c>
      <c r="K31" s="365">
        <v>115607.00000000099</v>
      </c>
      <c r="L31" s="365">
        <v>86675.999999999942</v>
      </c>
      <c r="M31" s="365">
        <v>-503304.00000000146</v>
      </c>
      <c r="N31" s="365">
        <v>-59586.999999999272</v>
      </c>
      <c r="O31" s="365">
        <v>-98388.99999999936</v>
      </c>
      <c r="P31" s="365">
        <v>-129505.0000000018</v>
      </c>
      <c r="Q31" s="365">
        <v>351696.99999999948</v>
      </c>
      <c r="R31" s="365">
        <v>-25907.999999996828</v>
      </c>
      <c r="S31" s="365">
        <v>529703.99999999977</v>
      </c>
      <c r="T31" s="365">
        <v>-1754469.9999999995</v>
      </c>
      <c r="U31" s="365">
        <v>-705241.00000000198</v>
      </c>
      <c r="V31" s="365">
        <v>157138.00000000116</v>
      </c>
      <c r="W31" s="365">
        <v>374641.99999999959</v>
      </c>
      <c r="X31" s="365">
        <v>364378.99999999779</v>
      </c>
      <c r="Y31" s="365">
        <v>-272381.99999999697</v>
      </c>
      <c r="Z31" s="365">
        <v>92683.999999997788</v>
      </c>
      <c r="AA31" s="365">
        <v>184743.00000000154</v>
      </c>
      <c r="AB31" s="350"/>
      <c r="AC31" s="105"/>
    </row>
    <row r="32" spans="1:29" s="86" customFormat="1" ht="16.5" customHeight="1">
      <c r="A32" s="92"/>
      <c r="B32" s="106"/>
      <c r="C32" s="334" t="s">
        <v>338</v>
      </c>
      <c r="D32" s="351">
        <v>0</v>
      </c>
      <c r="E32" s="351">
        <v>0</v>
      </c>
      <c r="F32" s="351">
        <v>666</v>
      </c>
      <c r="G32" s="351">
        <v>3317</v>
      </c>
      <c r="H32" s="351">
        <v>136801</v>
      </c>
      <c r="I32" s="351">
        <v>95954</v>
      </c>
      <c r="J32" s="351">
        <v>66428</v>
      </c>
      <c r="K32" s="351">
        <v>51337</v>
      </c>
      <c r="L32" s="351">
        <v>35829</v>
      </c>
      <c r="M32" s="351">
        <v>39288</v>
      </c>
      <c r="N32" s="351">
        <v>29802</v>
      </c>
      <c r="O32" s="351">
        <v>32900</v>
      </c>
      <c r="P32" s="351">
        <v>34160</v>
      </c>
      <c r="Q32" s="351">
        <v>28645</v>
      </c>
      <c r="R32" s="351">
        <v>293484</v>
      </c>
      <c r="S32" s="351">
        <v>25088</v>
      </c>
      <c r="T32" s="351">
        <v>27593</v>
      </c>
      <c r="U32" s="351">
        <v>18620</v>
      </c>
      <c r="V32" s="351">
        <v>35241</v>
      </c>
      <c r="W32" s="351">
        <v>67399</v>
      </c>
      <c r="X32" s="351">
        <v>22191</v>
      </c>
      <c r="Y32" s="351">
        <v>29880</v>
      </c>
      <c r="Z32" s="351">
        <v>58561</v>
      </c>
      <c r="AA32" s="351">
        <v>3577</v>
      </c>
      <c r="AB32" s="350"/>
      <c r="AC32" s="105"/>
    </row>
    <row r="33" spans="1:29" s="86" customFormat="1" ht="16.5" customHeight="1">
      <c r="A33" s="94" t="s">
        <v>132</v>
      </c>
      <c r="B33" s="106"/>
      <c r="C33" s="334" t="s">
        <v>339</v>
      </c>
      <c r="D33" s="351">
        <v>960</v>
      </c>
      <c r="E33" s="351">
        <v>-26245</v>
      </c>
      <c r="F33" s="351">
        <v>-62039</v>
      </c>
      <c r="G33" s="351">
        <v>-66533</v>
      </c>
      <c r="H33" s="351">
        <v>-68417</v>
      </c>
      <c r="I33" s="351">
        <v>-23397</v>
      </c>
      <c r="J33" s="351">
        <v>-367350</v>
      </c>
      <c r="K33" s="351">
        <v>147877</v>
      </c>
      <c r="L33" s="351">
        <v>-206031</v>
      </c>
      <c r="M33" s="351">
        <v>-289159</v>
      </c>
      <c r="N33" s="351">
        <v>-117048</v>
      </c>
      <c r="O33" s="351">
        <v>-125682</v>
      </c>
      <c r="P33" s="351">
        <v>-88749</v>
      </c>
      <c r="Q33" s="351">
        <v>66982</v>
      </c>
      <c r="R33" s="351">
        <v>-320174</v>
      </c>
      <c r="S33" s="351">
        <v>24969</v>
      </c>
      <c r="T33" s="351">
        <v>-3170377</v>
      </c>
      <c r="U33" s="351">
        <v>-7828</v>
      </c>
      <c r="V33" s="351">
        <v>-109007</v>
      </c>
      <c r="W33" s="351">
        <v>-221229</v>
      </c>
      <c r="X33" s="351">
        <v>220044</v>
      </c>
      <c r="Y33" s="351">
        <v>-317959</v>
      </c>
      <c r="Z33" s="351">
        <v>-67401</v>
      </c>
      <c r="AA33" s="351">
        <v>-182409</v>
      </c>
      <c r="AB33" s="350"/>
      <c r="AC33" s="105"/>
    </row>
    <row r="34" spans="1:29" s="86" customFormat="1" ht="16.5" customHeight="1">
      <c r="A34" s="94" t="s">
        <v>133</v>
      </c>
      <c r="B34" s="106"/>
      <c r="C34" s="334" t="s">
        <v>340</v>
      </c>
      <c r="D34" s="351">
        <v>0</v>
      </c>
      <c r="E34" s="351">
        <v>0</v>
      </c>
      <c r="F34" s="351">
        <v>0</v>
      </c>
      <c r="G34" s="351">
        <v>0</v>
      </c>
      <c r="H34" s="351">
        <v>0</v>
      </c>
      <c r="I34" s="351">
        <v>0</v>
      </c>
      <c r="J34" s="351">
        <v>0</v>
      </c>
      <c r="K34" s="351">
        <v>-1618</v>
      </c>
      <c r="L34" s="351">
        <v>-3394</v>
      </c>
      <c r="M34" s="351">
        <v>-981</v>
      </c>
      <c r="N34" s="351">
        <v>-7900</v>
      </c>
      <c r="O34" s="351">
        <v>-16091.999999999998</v>
      </c>
      <c r="P34" s="351">
        <v>-9459</v>
      </c>
      <c r="Q34" s="351">
        <v>-989</v>
      </c>
      <c r="R34" s="351">
        <v>53</v>
      </c>
      <c r="S34" s="351">
        <v>6491</v>
      </c>
      <c r="T34" s="351">
        <v>1010.9999999999999</v>
      </c>
      <c r="U34" s="351">
        <v>3214</v>
      </c>
      <c r="V34" s="351">
        <v>6963</v>
      </c>
      <c r="W34" s="351">
        <v>1765</v>
      </c>
      <c r="X34" s="351">
        <v>522</v>
      </c>
      <c r="Y34" s="351">
        <v>921</v>
      </c>
      <c r="Z34" s="351">
        <v>91</v>
      </c>
      <c r="AA34" s="351">
        <v>279</v>
      </c>
      <c r="AB34" s="350"/>
      <c r="AC34" s="105"/>
    </row>
    <row r="35" spans="1:29" s="86" customFormat="1" ht="16.5" customHeight="1">
      <c r="A35" s="94"/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50"/>
      <c r="AC35" s="105"/>
    </row>
    <row r="36" spans="1:29" s="86" customFormat="1" ht="16.5" customHeight="1">
      <c r="A36" s="94" t="s">
        <v>134</v>
      </c>
      <c r="B36" s="106"/>
      <c r="C36" s="334" t="s">
        <v>297</v>
      </c>
      <c r="D36" s="351">
        <v>32695.890459734925</v>
      </c>
      <c r="E36" s="351">
        <v>37421.000064396823</v>
      </c>
      <c r="F36" s="351">
        <v>-10459.604967092331</v>
      </c>
      <c r="G36" s="351">
        <v>2865.1185862605644</v>
      </c>
      <c r="H36" s="351">
        <v>-4167.753982390991</v>
      </c>
      <c r="I36" s="351">
        <v>-25073.598291800976</v>
      </c>
      <c r="J36" s="351">
        <v>12616.262094486956</v>
      </c>
      <c r="K36" s="351">
        <v>60005.441971853768</v>
      </c>
      <c r="L36" s="351">
        <v>58253.99870812623</v>
      </c>
      <c r="M36" s="351">
        <v>79381.430857535408</v>
      </c>
      <c r="N36" s="351">
        <v>-63807.047560254432</v>
      </c>
      <c r="O36" s="351">
        <v>100505.23826055496</v>
      </c>
      <c r="P36" s="351">
        <v>-4791.2668489966563</v>
      </c>
      <c r="Q36" s="351">
        <v>99194.254960756545</v>
      </c>
      <c r="R36" s="351">
        <v>-9686.1024564868785</v>
      </c>
      <c r="S36" s="351">
        <v>-24306.202655274319</v>
      </c>
      <c r="T36" s="351">
        <v>2122.0000000012078</v>
      </c>
      <c r="U36" s="351">
        <v>18800.999999999476</v>
      </c>
      <c r="V36" s="351">
        <v>-50567.000000000007</v>
      </c>
      <c r="W36" s="351">
        <v>-316628.99999999959</v>
      </c>
      <c r="X36" s="351">
        <v>-172335.99999999997</v>
      </c>
      <c r="Y36" s="351">
        <v>-103482.99999999996</v>
      </c>
      <c r="Z36" s="351">
        <v>-36379.000000000124</v>
      </c>
      <c r="AA36" s="351">
        <v>4609.0000000000819</v>
      </c>
      <c r="AB36" s="350"/>
      <c r="AC36" s="105"/>
    </row>
    <row r="37" spans="1:29" s="86" customFormat="1" ht="16.5" customHeight="1">
      <c r="A37" s="92"/>
      <c r="B37" s="106"/>
      <c r="C37" s="334" t="s">
        <v>377</v>
      </c>
      <c r="D37" s="351">
        <v>-32616.999999999982</v>
      </c>
      <c r="E37" s="351">
        <v>-102230</v>
      </c>
      <c r="F37" s="351">
        <v>-12053.892657222241</v>
      </c>
      <c r="G37" s="351">
        <v>-14554.048785347235</v>
      </c>
      <c r="H37" s="351">
        <v>14823.973056523506</v>
      </c>
      <c r="I37" s="351">
        <v>37485.957254142253</v>
      </c>
      <c r="J37" s="351">
        <v>-1674.7929302006903</v>
      </c>
      <c r="K37" s="351">
        <v>-30973.97740417263</v>
      </c>
      <c r="L37" s="351">
        <v>-44466.589294996025</v>
      </c>
      <c r="M37" s="351">
        <v>-118002.45742518643</v>
      </c>
      <c r="N37" s="351">
        <v>-30060.709025922355</v>
      </c>
      <c r="O37" s="351">
        <v>-65487.026946775331</v>
      </c>
      <c r="P37" s="351">
        <v>-43631.83324388395</v>
      </c>
      <c r="Q37" s="351">
        <v>-56808.486791450385</v>
      </c>
      <c r="R37" s="351">
        <v>-4582.4381545134802</v>
      </c>
      <c r="S37" s="351">
        <v>-16319.838859194711</v>
      </c>
      <c r="T37" s="351">
        <v>1396.8039321779427</v>
      </c>
      <c r="U37" s="351">
        <v>-31831.576480937481</v>
      </c>
      <c r="V37" s="351">
        <v>20995.183948660233</v>
      </c>
      <c r="W37" s="351">
        <v>146235.32971682004</v>
      </c>
      <c r="X37" s="351">
        <v>70545.547930169982</v>
      </c>
      <c r="Y37" s="351">
        <v>99287.510148430025</v>
      </c>
      <c r="Z37" s="351">
        <v>85522.252618419981</v>
      </c>
      <c r="AA37" s="351">
        <v>41158.543681700015</v>
      </c>
      <c r="AB37" s="350"/>
      <c r="AC37" s="105"/>
    </row>
    <row r="38" spans="1:29" s="86" customFormat="1" ht="16.5" customHeight="1">
      <c r="A38" s="94" t="s">
        <v>135</v>
      </c>
      <c r="B38" s="106"/>
      <c r="C38" s="340" t="s">
        <v>341</v>
      </c>
      <c r="D38" s="351">
        <v>0</v>
      </c>
      <c r="E38" s="351">
        <v>0</v>
      </c>
      <c r="F38" s="351">
        <v>0</v>
      </c>
      <c r="G38" s="351">
        <v>0</v>
      </c>
      <c r="H38" s="351">
        <v>0</v>
      </c>
      <c r="I38" s="351">
        <v>0</v>
      </c>
      <c r="J38" s="351">
        <v>800</v>
      </c>
      <c r="K38" s="351">
        <v>700</v>
      </c>
      <c r="L38" s="351">
        <v>200</v>
      </c>
      <c r="M38" s="351">
        <v>-3100</v>
      </c>
      <c r="N38" s="351">
        <v>600</v>
      </c>
      <c r="O38" s="351">
        <v>-460</v>
      </c>
      <c r="P38" s="351">
        <v>-1217</v>
      </c>
      <c r="Q38" s="351">
        <v>-6236</v>
      </c>
      <c r="R38" s="351">
        <v>-43667</v>
      </c>
      <c r="S38" s="351">
        <v>2282.8423509999998</v>
      </c>
      <c r="T38" s="351">
        <v>2641.7199390000001</v>
      </c>
      <c r="U38" s="351">
        <v>-316.82495600000004</v>
      </c>
      <c r="V38" s="351">
        <v>18299.852350999998</v>
      </c>
      <c r="W38" s="351">
        <v>76129.038169999956</v>
      </c>
      <c r="X38" s="351">
        <v>99876.091973000017</v>
      </c>
      <c r="Y38" s="351">
        <v>90875.845011000012</v>
      </c>
      <c r="Z38" s="351">
        <v>97314.229301999992</v>
      </c>
      <c r="AA38" s="351">
        <v>43785.098940000003</v>
      </c>
      <c r="AB38" s="350"/>
      <c r="AC38" s="105"/>
    </row>
    <row r="39" spans="1:29" s="86" customFormat="1" ht="16.5" customHeight="1">
      <c r="A39" s="94" t="s">
        <v>136</v>
      </c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50"/>
      <c r="AC39" s="105"/>
    </row>
    <row r="40" spans="1:29" s="86" customFormat="1" ht="16.5" customHeight="1">
      <c r="A40" s="94" t="s">
        <v>137</v>
      </c>
      <c r="B40" s="106"/>
      <c r="C40" s="334" t="s">
        <v>298</v>
      </c>
      <c r="D40" s="351">
        <v>85976.109540264588</v>
      </c>
      <c r="E40" s="351">
        <v>28139.999935603642</v>
      </c>
      <c r="F40" s="351">
        <v>305133.49762431404</v>
      </c>
      <c r="G40" s="351">
        <v>278950.9301990876</v>
      </c>
      <c r="H40" s="351">
        <v>99262.780925867148</v>
      </c>
      <c r="I40" s="351">
        <v>140313.64103765867</v>
      </c>
      <c r="J40" s="351">
        <v>-174960.46916428662</v>
      </c>
      <c r="K40" s="351">
        <v>-115522.46456768014</v>
      </c>
      <c r="L40" s="351">
        <v>246284.59058686974</v>
      </c>
      <c r="M40" s="351">
        <v>-210730.97343235044</v>
      </c>
      <c r="N40" s="351">
        <v>128826.75658617751</v>
      </c>
      <c r="O40" s="351">
        <v>-24073.211313779</v>
      </c>
      <c r="P40" s="351">
        <v>-14012.899907121202</v>
      </c>
      <c r="Q40" s="351">
        <v>220909.23183069332</v>
      </c>
      <c r="R40" s="351">
        <v>46449.540611003526</v>
      </c>
      <c r="S40" s="351">
        <v>502070.19916346879</v>
      </c>
      <c r="T40" s="351">
        <v>1381142.4761288213</v>
      </c>
      <c r="U40" s="351">
        <v>-705899.59856306401</v>
      </c>
      <c r="V40" s="351">
        <v>235212.96370034094</v>
      </c>
      <c r="W40" s="351">
        <v>559222.63211317919</v>
      </c>
      <c r="X40" s="351">
        <v>114430.36009682773</v>
      </c>
      <c r="Y40" s="351">
        <v>-71904.355159427039</v>
      </c>
      <c r="Z40" s="351">
        <v>-48092.481920422055</v>
      </c>
      <c r="AA40" s="351">
        <v>272243.35737830144</v>
      </c>
      <c r="AB40" s="350"/>
      <c r="AC40" s="105"/>
    </row>
    <row r="41" spans="1:29" s="86" customFormat="1" ht="16.5" customHeight="1">
      <c r="A41" s="102"/>
      <c r="B41" s="106"/>
      <c r="C41" s="334" t="s">
        <v>342</v>
      </c>
      <c r="D41" s="351">
        <v>0</v>
      </c>
      <c r="E41" s="351">
        <v>0</v>
      </c>
      <c r="F41" s="351">
        <v>-35797</v>
      </c>
      <c r="G41" s="351">
        <v>0</v>
      </c>
      <c r="H41" s="351">
        <v>0</v>
      </c>
      <c r="I41" s="351">
        <v>0</v>
      </c>
      <c r="J41" s="351">
        <v>0</v>
      </c>
      <c r="K41" s="351">
        <v>3801.9999999999995</v>
      </c>
      <c r="L41" s="351">
        <v>0</v>
      </c>
      <c r="M41" s="351">
        <v>0</v>
      </c>
      <c r="N41" s="351">
        <v>0</v>
      </c>
      <c r="O41" s="351">
        <v>0</v>
      </c>
      <c r="P41" s="351">
        <v>-1804</v>
      </c>
      <c r="Q41" s="351">
        <v>0</v>
      </c>
      <c r="R41" s="351">
        <v>12215</v>
      </c>
      <c r="S41" s="351">
        <v>9429</v>
      </c>
      <c r="T41" s="351">
        <v>0</v>
      </c>
      <c r="U41" s="351">
        <v>0</v>
      </c>
      <c r="V41" s="351">
        <v>0</v>
      </c>
      <c r="W41" s="351">
        <v>61749</v>
      </c>
      <c r="X41" s="351">
        <v>9106</v>
      </c>
      <c r="Y41" s="351">
        <v>0</v>
      </c>
      <c r="Z41" s="351">
        <v>3068.0000000000009</v>
      </c>
      <c r="AA41" s="351">
        <v>1500</v>
      </c>
      <c r="AB41" s="350"/>
      <c r="AC41" s="105"/>
    </row>
    <row r="42" spans="1:29" s="86" customFormat="1" ht="16.5" customHeight="1">
      <c r="A42" s="94" t="s">
        <v>138</v>
      </c>
      <c r="B42" s="106"/>
      <c r="C42" s="334" t="s">
        <v>343</v>
      </c>
      <c r="D42" s="351">
        <v>0</v>
      </c>
      <c r="E42" s="351">
        <v>0</v>
      </c>
      <c r="F42" s="351">
        <v>0</v>
      </c>
      <c r="G42" s="351">
        <v>0</v>
      </c>
      <c r="H42" s="351">
        <v>0</v>
      </c>
      <c r="I42" s="351">
        <v>0</v>
      </c>
      <c r="J42" s="351">
        <v>0</v>
      </c>
      <c r="K42" s="351">
        <v>0</v>
      </c>
      <c r="L42" s="351">
        <v>0</v>
      </c>
      <c r="M42" s="351">
        <v>0</v>
      </c>
      <c r="N42" s="351">
        <v>0</v>
      </c>
      <c r="O42" s="351">
        <v>0</v>
      </c>
      <c r="P42" s="351">
        <v>0</v>
      </c>
      <c r="Q42" s="351">
        <v>0</v>
      </c>
      <c r="R42" s="351">
        <v>0</v>
      </c>
      <c r="S42" s="351">
        <v>0</v>
      </c>
      <c r="T42" s="351">
        <v>0</v>
      </c>
      <c r="U42" s="351">
        <v>0</v>
      </c>
      <c r="V42" s="351">
        <v>0</v>
      </c>
      <c r="W42" s="351">
        <v>0</v>
      </c>
      <c r="X42" s="351">
        <v>0</v>
      </c>
      <c r="Y42" s="351">
        <v>0</v>
      </c>
      <c r="Z42" s="351">
        <v>0</v>
      </c>
      <c r="AA42" s="351">
        <v>0</v>
      </c>
      <c r="AB42" s="350"/>
      <c r="AC42" s="105"/>
    </row>
    <row r="43" spans="1:29" s="86" customFormat="1" ht="16.5" customHeight="1">
      <c r="A43" s="94" t="s">
        <v>139</v>
      </c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50"/>
      <c r="AC43" s="105"/>
    </row>
    <row r="44" spans="1:29" s="86" customFormat="1" ht="16.5" customHeight="1">
      <c r="A44" s="94" t="s">
        <v>140</v>
      </c>
      <c r="B44" s="106"/>
      <c r="C44" s="338" t="s">
        <v>247</v>
      </c>
      <c r="D44" s="351">
        <v>49336.658999999985</v>
      </c>
      <c r="E44" s="351">
        <v>41711</v>
      </c>
      <c r="F44" s="351">
        <v>44686.160000000091</v>
      </c>
      <c r="G44" s="351">
        <v>69209.390909090755</v>
      </c>
      <c r="H44" s="351">
        <v>-58502.000000000015</v>
      </c>
      <c r="I44" s="351">
        <v>211.99700000014855</v>
      </c>
      <c r="J44" s="351">
        <v>-5935</v>
      </c>
      <c r="K44" s="351">
        <v>44291.000000000175</v>
      </c>
      <c r="L44" s="351">
        <v>29815.999999999825</v>
      </c>
      <c r="M44" s="351">
        <v>31055.000000000058</v>
      </c>
      <c r="N44" s="351">
        <v>27468.384615384479</v>
      </c>
      <c r="O44" s="351">
        <v>-6932.9999999997017</v>
      </c>
      <c r="P44" s="351">
        <v>-51015.000000000058</v>
      </c>
      <c r="Q44" s="351">
        <v>-67357.999999999942</v>
      </c>
      <c r="R44" s="351">
        <v>-292.99999999990541</v>
      </c>
      <c r="S44" s="351">
        <v>22572.999999999884</v>
      </c>
      <c r="T44" s="351">
        <v>-11570.999999999767</v>
      </c>
      <c r="U44" s="351">
        <v>64011.761999999871</v>
      </c>
      <c r="V44" s="351">
        <v>-29245.500000000029</v>
      </c>
      <c r="W44" s="351">
        <v>9358.109799000551</v>
      </c>
      <c r="X44" s="351">
        <v>-81599.176564000416</v>
      </c>
      <c r="Y44" s="351">
        <v>-42032.754720400451</v>
      </c>
      <c r="Z44" s="351">
        <v>-4626.1537990020743</v>
      </c>
      <c r="AA44" s="351">
        <v>5131.3576339997817</v>
      </c>
      <c r="AB44" s="350"/>
      <c r="AC44" s="105"/>
    </row>
    <row r="45" spans="1:29" s="86" customFormat="1" ht="14.25" customHeight="1">
      <c r="A45" s="102"/>
      <c r="B45" s="106"/>
      <c r="C45" s="334" t="s">
        <v>344</v>
      </c>
      <c r="D45" s="351">
        <v>49336.658999999985</v>
      </c>
      <c r="E45" s="351">
        <v>41711</v>
      </c>
      <c r="F45" s="351">
        <v>44686.160000000091</v>
      </c>
      <c r="G45" s="351">
        <v>69209.390909090755</v>
      </c>
      <c r="H45" s="351">
        <v>-58502.000000000015</v>
      </c>
      <c r="I45" s="351">
        <v>211.99700000014855</v>
      </c>
      <c r="J45" s="351">
        <v>-5935</v>
      </c>
      <c r="K45" s="351">
        <v>44291.000000000175</v>
      </c>
      <c r="L45" s="351">
        <v>29815.999999999825</v>
      </c>
      <c r="M45" s="351">
        <v>31055.000000000058</v>
      </c>
      <c r="N45" s="351">
        <v>27468.384615384479</v>
      </c>
      <c r="O45" s="351">
        <v>-6932.9999999997017</v>
      </c>
      <c r="P45" s="351">
        <v>-51015.000000000058</v>
      </c>
      <c r="Q45" s="351">
        <v>-67357.999999999942</v>
      </c>
      <c r="R45" s="351">
        <v>-292.99999999990541</v>
      </c>
      <c r="S45" s="351">
        <v>22572.999999999884</v>
      </c>
      <c r="T45" s="351">
        <v>-11570.999999999767</v>
      </c>
      <c r="U45" s="351">
        <v>64011.761999999871</v>
      </c>
      <c r="V45" s="351">
        <v>-29245.500000000029</v>
      </c>
      <c r="W45" s="351">
        <v>9358.109799000551</v>
      </c>
      <c r="X45" s="351">
        <v>-81599.176564000416</v>
      </c>
      <c r="Y45" s="351">
        <v>-42032.754720400451</v>
      </c>
      <c r="Z45" s="351">
        <v>-4626.1537990020743</v>
      </c>
      <c r="AA45" s="351">
        <v>5131.3576339997817</v>
      </c>
      <c r="AB45" s="350"/>
      <c r="AC45" s="105"/>
    </row>
    <row r="46" spans="1:29" s="86" customFormat="1" ht="15.75" customHeight="1">
      <c r="A46" s="102"/>
      <c r="B46" s="106"/>
      <c r="C46" s="334" t="s">
        <v>299</v>
      </c>
      <c r="D46" s="351">
        <v>0</v>
      </c>
      <c r="E46" s="351">
        <v>0</v>
      </c>
      <c r="F46" s="351">
        <v>0</v>
      </c>
      <c r="G46" s="351">
        <v>0</v>
      </c>
      <c r="H46" s="351">
        <v>0</v>
      </c>
      <c r="I46" s="351">
        <v>0</v>
      </c>
      <c r="J46" s="351">
        <v>0</v>
      </c>
      <c r="K46" s="351">
        <v>0</v>
      </c>
      <c r="L46" s="351">
        <v>0</v>
      </c>
      <c r="M46" s="351">
        <v>0</v>
      </c>
      <c r="N46" s="351">
        <v>0</v>
      </c>
      <c r="O46" s="351">
        <v>0</v>
      </c>
      <c r="P46" s="351">
        <v>0</v>
      </c>
      <c r="Q46" s="351">
        <v>0</v>
      </c>
      <c r="R46" s="351">
        <v>0</v>
      </c>
      <c r="S46" s="351">
        <v>0</v>
      </c>
      <c r="T46" s="351">
        <v>0</v>
      </c>
      <c r="U46" s="351">
        <v>0</v>
      </c>
      <c r="V46" s="351">
        <v>0</v>
      </c>
      <c r="W46" s="351">
        <v>0</v>
      </c>
      <c r="X46" s="351">
        <v>0</v>
      </c>
      <c r="Y46" s="351">
        <v>0</v>
      </c>
      <c r="Z46" s="351">
        <v>0</v>
      </c>
      <c r="AA46" s="351">
        <v>0</v>
      </c>
      <c r="AB46" s="350"/>
      <c r="AC46" s="105"/>
    </row>
    <row r="47" spans="1:29" s="86" customFormat="1" ht="21.75" customHeight="1" thickBot="1">
      <c r="A47" s="102"/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9"/>
      <c r="AC47" s="105"/>
    </row>
    <row r="48" spans="1:29" s="86" customFormat="1" ht="20.25" customHeight="1" thickTop="1" thickBot="1">
      <c r="A48" s="107" t="s">
        <v>141</v>
      </c>
      <c r="B48" s="106"/>
      <c r="C48" s="283" t="s">
        <v>345</v>
      </c>
      <c r="D48" s="370">
        <v>1001584.9999999995</v>
      </c>
      <c r="E48" s="370">
        <v>176846.00000000047</v>
      </c>
      <c r="F48" s="370">
        <v>418693.99999999953</v>
      </c>
      <c r="G48" s="370">
        <v>813303.00000000081</v>
      </c>
      <c r="H48" s="370">
        <v>709631.99999999965</v>
      </c>
      <c r="I48" s="370">
        <v>392759</v>
      </c>
      <c r="J48" s="370">
        <v>624118.99999999965</v>
      </c>
      <c r="K48" s="370">
        <v>1643291.0000000012</v>
      </c>
      <c r="L48" s="370">
        <v>1426801.9999999998</v>
      </c>
      <c r="M48" s="370">
        <v>1306296.9999999986</v>
      </c>
      <c r="N48" s="370">
        <v>1251369.0000000007</v>
      </c>
      <c r="O48" s="370">
        <v>2010871.0000000009</v>
      </c>
      <c r="P48" s="370">
        <v>1188918.9999999981</v>
      </c>
      <c r="Q48" s="370">
        <v>2679836.9999999995</v>
      </c>
      <c r="R48" s="370">
        <v>1141016.0000000033</v>
      </c>
      <c r="S48" s="370">
        <v>1295123.9999999998</v>
      </c>
      <c r="T48" s="370">
        <v>937234.00000000035</v>
      </c>
      <c r="U48" s="370">
        <v>-264867.00000000198</v>
      </c>
      <c r="V48" s="371">
        <v>768970.00000000116</v>
      </c>
      <c r="W48" s="371">
        <v>1678159.9999999998</v>
      </c>
      <c r="X48" s="371">
        <v>1380452.9999999977</v>
      </c>
      <c r="Y48" s="371">
        <v>611033.00000000303</v>
      </c>
      <c r="Z48" s="371">
        <v>1221666.9999999977</v>
      </c>
      <c r="AA48" s="371">
        <v>1648167.0000000014</v>
      </c>
      <c r="AB48" s="134"/>
      <c r="AC48" s="105"/>
    </row>
    <row r="49" spans="1:31" s="86" customFormat="1" ht="9" customHeight="1" thickTop="1" thickBot="1">
      <c r="A49" s="102"/>
      <c r="B49" s="106"/>
      <c r="C49" s="172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05"/>
    </row>
    <row r="50" spans="1:31" ht="20.25" thickTop="1" thickBot="1">
      <c r="A50" s="102"/>
      <c r="B50" s="70"/>
      <c r="C50" s="194" t="s">
        <v>300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40"/>
      <c r="AE50" s="25"/>
    </row>
    <row r="51" spans="1:31" ht="8.25" customHeight="1" thickTop="1">
      <c r="A51" s="102"/>
      <c r="B51" s="70"/>
      <c r="C51" s="173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40"/>
      <c r="AE51" s="25"/>
    </row>
    <row r="52" spans="1:31" ht="15.75">
      <c r="A52" s="102"/>
      <c r="B52" s="70"/>
      <c r="C52" s="188" t="s">
        <v>284</v>
      </c>
      <c r="D52"/>
      <c r="E52" s="37"/>
      <c r="F52" s="37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37"/>
      <c r="AC52" s="40"/>
      <c r="AE52" s="25"/>
    </row>
    <row r="53" spans="1:31" ht="15.75">
      <c r="A53" s="102"/>
      <c r="B53" s="70"/>
      <c r="C53" s="60" t="s">
        <v>285</v>
      </c>
      <c r="D53"/>
      <c r="E53" s="37"/>
      <c r="F53" s="3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37"/>
      <c r="AC53" s="40"/>
      <c r="AE53" s="25"/>
    </row>
    <row r="54" spans="1:31" ht="15.75">
      <c r="A54" s="102"/>
      <c r="B54" s="70"/>
      <c r="C54" s="60" t="s">
        <v>286</v>
      </c>
      <c r="D54"/>
      <c r="E54" s="37"/>
      <c r="F54" s="37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37"/>
      <c r="AC54" s="40"/>
      <c r="AE54" s="25"/>
    </row>
    <row r="55" spans="1:31" ht="16.5" thickBot="1">
      <c r="A55" s="112"/>
      <c r="B55" s="113"/>
      <c r="C55" s="114"/>
      <c r="D55" s="84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50"/>
      <c r="AE55" s="25"/>
    </row>
    <row r="56" spans="1:31" ht="16.5" thickTop="1">
      <c r="A56" s="47"/>
      <c r="B56" s="115"/>
      <c r="C56" s="6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8" spans="1:31">
      <c r="B58" s="189"/>
      <c r="C58" s="97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31" ht="15.75">
      <c r="B59" s="53"/>
      <c r="C59" s="11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53"/>
    </row>
    <row r="60" spans="1:31" ht="15.75">
      <c r="B60" s="53"/>
      <c r="C60" s="11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53"/>
    </row>
    <row r="61" spans="1:31" ht="15.75">
      <c r="B61" s="53"/>
      <c r="C61" s="11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53"/>
    </row>
    <row r="62" spans="1:31" ht="15.75">
      <c r="B62" s="53"/>
      <c r="C62" s="11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53"/>
    </row>
    <row r="63" spans="1:31" ht="15.75">
      <c r="B63" s="53"/>
      <c r="C63" s="11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53"/>
    </row>
    <row r="64" spans="1:31" ht="15.75">
      <c r="B64" s="53"/>
      <c r="C64" s="11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53"/>
    </row>
    <row r="65" spans="2:28" ht="15.75">
      <c r="B65" s="191"/>
      <c r="C65" s="117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53"/>
    </row>
    <row r="66" spans="2:28" ht="15.75">
      <c r="B66" s="53"/>
      <c r="C66" s="116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53"/>
    </row>
    <row r="67" spans="2:28" ht="15.75">
      <c r="B67" s="53"/>
      <c r="C67" s="116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53"/>
    </row>
    <row r="68" spans="2:28" ht="15.75">
      <c r="B68" s="53"/>
      <c r="C68" s="11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53"/>
    </row>
    <row r="69" spans="2:28" ht="15.7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</sheetData>
  <mergeCells count="1">
    <mergeCell ref="D6:AA6"/>
  </mergeCells>
  <phoneticPr fontId="33" type="noConversion"/>
  <conditionalFormatting sqref="D10:Z10 D13:Z29 D32:Z34 D36:Z38 D40:Z42 D44:Z46 D48:Z48">
    <cfRule type="cellIs" dxfId="13" priority="2" operator="equal">
      <formula>""</formula>
    </cfRule>
  </conditionalFormatting>
  <conditionalFormatting sqref="AA10 AA13:AA29 AA32:AA34 AA36:AA38 AA40:AA42 AA44:AA46 AA48">
    <cfRule type="cellIs" dxfId="12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D62"/>
  <sheetViews>
    <sheetView showGridLines="0" defaultGridColor="0" topLeftCell="B1" colorId="22" zoomScaleNormal="100" workbookViewId="0">
      <selection activeCell="C2" sqref="C2"/>
    </sheetView>
  </sheetViews>
  <sheetFormatPr defaultRowHeight="15"/>
  <cols>
    <col min="1" max="1" width="8.88671875" hidden="1" customWidth="1"/>
    <col min="3" max="3" width="68" customWidth="1"/>
    <col min="4" max="27" width="13.33203125" customWidth="1"/>
    <col min="28" max="28" width="86.6640625" customWidth="1"/>
    <col min="29" max="29" width="5.33203125" customWidth="1"/>
  </cols>
  <sheetData>
    <row r="1" spans="2:30">
      <c r="B1" s="24"/>
      <c r="C1" s="62"/>
      <c r="D1" s="24"/>
      <c r="E1" s="24"/>
      <c r="F1" s="24"/>
      <c r="G1" s="24"/>
      <c r="H1" s="24"/>
      <c r="I1" s="24"/>
      <c r="J1" s="24"/>
      <c r="K1" s="24"/>
      <c r="L1" s="24"/>
    </row>
    <row r="2" spans="2:30" ht="18">
      <c r="B2" s="99" t="s">
        <v>12</v>
      </c>
      <c r="C2" s="202" t="s">
        <v>346</v>
      </c>
      <c r="D2" s="23"/>
      <c r="E2" s="24"/>
      <c r="F2" s="24"/>
      <c r="G2" s="24"/>
      <c r="H2" s="24"/>
      <c r="I2" s="24"/>
      <c r="J2" s="24"/>
      <c r="K2" s="25"/>
      <c r="L2" s="24"/>
    </row>
    <row r="3" spans="2:30" ht="18">
      <c r="B3" s="99"/>
      <c r="C3" s="202" t="s">
        <v>248</v>
      </c>
      <c r="D3" s="23"/>
      <c r="E3" s="24"/>
      <c r="F3" s="24"/>
      <c r="G3" s="24"/>
      <c r="H3" s="24"/>
      <c r="I3" s="24"/>
      <c r="J3" s="24"/>
      <c r="K3" s="25"/>
      <c r="L3" s="24"/>
    </row>
    <row r="4" spans="2:30" ht="16.5" thickBot="1">
      <c r="B4" s="99"/>
      <c r="C4" s="203"/>
      <c r="D4" s="48"/>
      <c r="E4" s="24"/>
      <c r="F4" s="24"/>
      <c r="G4" s="24"/>
      <c r="H4" s="24"/>
      <c r="I4" s="24"/>
      <c r="J4" s="24"/>
      <c r="K4" s="25"/>
      <c r="L4" s="24"/>
    </row>
    <row r="5" spans="2:30" ht="15.75" thickTop="1">
      <c r="B5" s="101"/>
      <c r="C5" s="5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331"/>
      <c r="AC5" s="381"/>
      <c r="AD5" s="24"/>
    </row>
    <row r="6" spans="2:30" ht="15.75">
      <c r="B6" s="70"/>
      <c r="C6" s="60" t="s">
        <v>167</v>
      </c>
      <c r="D6" s="446" t="s">
        <v>188</v>
      </c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298"/>
      <c r="AC6" s="382"/>
    </row>
    <row r="7" spans="2:30" ht="15.75"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2">
        <v>2017</v>
      </c>
      <c r="AA7" s="438">
        <v>2018</v>
      </c>
      <c r="AB7" s="341"/>
      <c r="AC7" s="382"/>
    </row>
    <row r="8" spans="2:30" ht="15.75">
      <c r="B8" s="70"/>
      <c r="C8" s="231" t="str">
        <f>+Fedőlap!$E$15</f>
        <v>Dátum: 2023.04.12.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3"/>
      <c r="W8" s="343"/>
      <c r="X8" s="343"/>
      <c r="Y8" s="343"/>
      <c r="Z8" s="343"/>
      <c r="AA8" s="440"/>
      <c r="AB8" s="299"/>
      <c r="AC8" s="382"/>
    </row>
    <row r="9" spans="2:30" ht="16.5" thickBot="1">
      <c r="B9" s="70"/>
      <c r="C9" s="372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5"/>
      <c r="AA9" s="441"/>
      <c r="AB9" s="346"/>
      <c r="AC9" s="382"/>
    </row>
    <row r="10" spans="2:30" ht="17.25" thickTop="1" thickBot="1">
      <c r="B10" s="70"/>
      <c r="C10" s="283" t="s">
        <v>249</v>
      </c>
      <c r="D10" s="201">
        <v>509787.34100000001</v>
      </c>
      <c r="E10" s="201">
        <v>380270</v>
      </c>
      <c r="F10" s="201">
        <v>497292.83999999997</v>
      </c>
      <c r="G10" s="201">
        <v>708854.60909090913</v>
      </c>
      <c r="H10" s="201">
        <v>595541</v>
      </c>
      <c r="I10" s="201">
        <v>354854</v>
      </c>
      <c r="J10" s="201">
        <v>703875</v>
      </c>
      <c r="K10" s="201">
        <v>1332869</v>
      </c>
      <c r="L10" s="201">
        <v>1102996</v>
      </c>
      <c r="M10" s="201">
        <v>1270681</v>
      </c>
      <c r="N10" s="201">
        <v>1599693</v>
      </c>
      <c r="O10" s="201">
        <v>2439617</v>
      </c>
      <c r="P10" s="201">
        <v>1456874</v>
      </c>
      <c r="Q10" s="201">
        <v>968598</v>
      </c>
      <c r="R10" s="201">
        <v>1046412</v>
      </c>
      <c r="S10" s="201">
        <v>1032846</v>
      </c>
      <c r="T10" s="201">
        <v>1664946</v>
      </c>
      <c r="U10" s="201">
        <v>809602.23800000001</v>
      </c>
      <c r="V10" s="328">
        <v>1676570.5</v>
      </c>
      <c r="W10" s="328">
        <v>1394670.2132009999</v>
      </c>
      <c r="X10" s="328">
        <v>761145.64806399983</v>
      </c>
      <c r="Y10" s="328">
        <v>717925.90376199991</v>
      </c>
      <c r="Z10" s="328">
        <v>950459.2643570014</v>
      </c>
      <c r="AA10" s="328">
        <v>998836.09300000011</v>
      </c>
      <c r="AB10" s="133"/>
      <c r="AC10" s="382"/>
    </row>
    <row r="11" spans="2:30" ht="15.75" thickTop="1"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297"/>
      <c r="AA11" s="297"/>
      <c r="AB11" s="348"/>
      <c r="AC11" s="382"/>
    </row>
    <row r="12" spans="2:30" ht="17.25">
      <c r="B12" s="104"/>
      <c r="C12" s="333" t="s">
        <v>328</v>
      </c>
      <c r="D12" s="349">
        <v>399105</v>
      </c>
      <c r="E12" s="349">
        <v>-182303</v>
      </c>
      <c r="F12" s="349">
        <v>-255922</v>
      </c>
      <c r="G12" s="349">
        <v>-204806</v>
      </c>
      <c r="H12" s="349">
        <v>4589</v>
      </c>
      <c r="I12" s="349">
        <v>-252705</v>
      </c>
      <c r="J12" s="349">
        <v>341399</v>
      </c>
      <c r="K12" s="349">
        <v>-9167</v>
      </c>
      <c r="L12" s="349">
        <v>174108</v>
      </c>
      <c r="M12" s="349">
        <v>394515</v>
      </c>
      <c r="N12" s="349">
        <v>-420340</v>
      </c>
      <c r="O12" s="349">
        <v>-519996</v>
      </c>
      <c r="P12" s="349">
        <v>-200613</v>
      </c>
      <c r="Q12" s="349">
        <v>1337397</v>
      </c>
      <c r="R12" s="349">
        <v>-33307</v>
      </c>
      <c r="S12" s="349">
        <v>-430362</v>
      </c>
      <c r="T12" s="349">
        <v>1183588</v>
      </c>
      <c r="U12" s="349">
        <v>-324377</v>
      </c>
      <c r="V12" s="349">
        <v>-421645</v>
      </c>
      <c r="W12" s="349">
        <v>350537</v>
      </c>
      <c r="X12" s="349">
        <v>384174</v>
      </c>
      <c r="Y12" s="349">
        <v>415633</v>
      </c>
      <c r="Z12" s="349">
        <v>393255</v>
      </c>
      <c r="AA12" s="349">
        <v>813952</v>
      </c>
      <c r="AB12" s="350"/>
      <c r="AC12" s="383"/>
    </row>
    <row r="13" spans="2:30">
      <c r="B13" s="106"/>
      <c r="C13" s="334" t="s">
        <v>288</v>
      </c>
      <c r="D13" s="351">
        <v>188988</v>
      </c>
      <c r="E13" s="351">
        <v>-195398</v>
      </c>
      <c r="F13" s="351">
        <v>-76153</v>
      </c>
      <c r="G13" s="351">
        <v>-156894</v>
      </c>
      <c r="H13" s="351">
        <v>170580</v>
      </c>
      <c r="I13" s="351">
        <v>-113090</v>
      </c>
      <c r="J13" s="351">
        <v>194113</v>
      </c>
      <c r="K13" s="351">
        <v>-332342</v>
      </c>
      <c r="L13" s="351">
        <v>33462</v>
      </c>
      <c r="M13" s="351">
        <v>275876</v>
      </c>
      <c r="N13" s="351">
        <v>-78200</v>
      </c>
      <c r="O13" s="351">
        <v>133164</v>
      </c>
      <c r="P13" s="351">
        <v>66904</v>
      </c>
      <c r="Q13" s="351">
        <v>1361562</v>
      </c>
      <c r="R13" s="351">
        <v>-673665</v>
      </c>
      <c r="S13" s="351">
        <v>-48488</v>
      </c>
      <c r="T13" s="351">
        <v>178751</v>
      </c>
      <c r="U13" s="351">
        <v>60462</v>
      </c>
      <c r="V13" s="351">
        <v>-474242</v>
      </c>
      <c r="W13" s="351">
        <v>117184</v>
      </c>
      <c r="X13" s="351">
        <v>-303924</v>
      </c>
      <c r="Y13" s="351">
        <v>609406</v>
      </c>
      <c r="Z13" s="351">
        <v>-449396</v>
      </c>
      <c r="AA13" s="351">
        <v>602049</v>
      </c>
      <c r="AB13" s="350"/>
      <c r="AC13" s="383"/>
    </row>
    <row r="14" spans="2:30">
      <c r="B14" s="106"/>
      <c r="C14" s="334" t="s">
        <v>289</v>
      </c>
      <c r="D14" s="351">
        <v>0</v>
      </c>
      <c r="E14" s="351">
        <v>0</v>
      </c>
      <c r="F14" s="351">
        <v>2415</v>
      </c>
      <c r="G14" s="351">
        <v>-2138</v>
      </c>
      <c r="H14" s="351">
        <v>-257</v>
      </c>
      <c r="I14" s="351">
        <v>139</v>
      </c>
      <c r="J14" s="351">
        <v>1450</v>
      </c>
      <c r="K14" s="351">
        <v>-1473</v>
      </c>
      <c r="L14" s="351">
        <v>877</v>
      </c>
      <c r="M14" s="351">
        <v>-4</v>
      </c>
      <c r="N14" s="351">
        <v>7</v>
      </c>
      <c r="O14" s="351">
        <v>-195</v>
      </c>
      <c r="P14" s="351">
        <v>1334</v>
      </c>
      <c r="Q14" s="351">
        <v>-2012</v>
      </c>
      <c r="R14" s="351">
        <v>19</v>
      </c>
      <c r="S14" s="351">
        <v>13087</v>
      </c>
      <c r="T14" s="351">
        <v>54916</v>
      </c>
      <c r="U14" s="351">
        <v>47395</v>
      </c>
      <c r="V14" s="351">
        <v>54288</v>
      </c>
      <c r="W14" s="351">
        <v>-114167</v>
      </c>
      <c r="X14" s="351">
        <v>11</v>
      </c>
      <c r="Y14" s="351">
        <v>-32276.000000000004</v>
      </c>
      <c r="Z14" s="351">
        <v>-2103</v>
      </c>
      <c r="AA14" s="351">
        <v>-9994</v>
      </c>
      <c r="AB14" s="350"/>
      <c r="AC14" s="383"/>
    </row>
    <row r="15" spans="2:30">
      <c r="B15" s="106"/>
      <c r="C15" s="334" t="s">
        <v>290</v>
      </c>
      <c r="D15" s="351">
        <v>24727</v>
      </c>
      <c r="E15" s="351">
        <v>-44243</v>
      </c>
      <c r="F15" s="351">
        <v>108007</v>
      </c>
      <c r="G15" s="351">
        <v>20582</v>
      </c>
      <c r="H15" s="351">
        <v>-47558</v>
      </c>
      <c r="I15" s="351">
        <v>-23848</v>
      </c>
      <c r="J15" s="351">
        <v>-43146</v>
      </c>
      <c r="K15" s="351">
        <v>130042</v>
      </c>
      <c r="L15" s="351">
        <v>216284</v>
      </c>
      <c r="M15" s="351">
        <v>86859</v>
      </c>
      <c r="N15" s="351">
        <v>118473</v>
      </c>
      <c r="O15" s="351">
        <v>-385343</v>
      </c>
      <c r="P15" s="351">
        <v>-259166</v>
      </c>
      <c r="Q15" s="351">
        <v>89545</v>
      </c>
      <c r="R15" s="351">
        <v>580134</v>
      </c>
      <c r="S15" s="351">
        <v>-335971</v>
      </c>
      <c r="T15" s="351">
        <v>-161615</v>
      </c>
      <c r="U15" s="351">
        <v>-46256</v>
      </c>
      <c r="V15" s="351">
        <v>-25295</v>
      </c>
      <c r="W15" s="351">
        <v>204369</v>
      </c>
      <c r="X15" s="351">
        <v>319202</v>
      </c>
      <c r="Y15" s="351">
        <v>191231</v>
      </c>
      <c r="Z15" s="351">
        <v>183570</v>
      </c>
      <c r="AA15" s="351">
        <v>-24540</v>
      </c>
      <c r="AB15" s="350"/>
      <c r="AC15" s="383"/>
    </row>
    <row r="16" spans="2:30">
      <c r="B16" s="106"/>
      <c r="C16" s="335" t="s">
        <v>243</v>
      </c>
      <c r="D16" s="352">
        <v>589363</v>
      </c>
      <c r="E16" s="353">
        <v>661986</v>
      </c>
      <c r="F16" s="353">
        <v>912330</v>
      </c>
      <c r="G16" s="353">
        <v>1044513</v>
      </c>
      <c r="H16" s="353">
        <v>1050999</v>
      </c>
      <c r="I16" s="353">
        <v>1211388</v>
      </c>
      <c r="J16" s="353">
        <v>1374588</v>
      </c>
      <c r="K16" s="353">
        <v>1849722.79</v>
      </c>
      <c r="L16" s="353">
        <v>2398953.8369999998</v>
      </c>
      <c r="M16" s="353">
        <v>2799500</v>
      </c>
      <c r="N16" s="353">
        <v>3158500</v>
      </c>
      <c r="O16" s="353">
        <v>3654300</v>
      </c>
      <c r="P16" s="353">
        <v>2323735</v>
      </c>
      <c r="Q16" s="353">
        <v>2020284</v>
      </c>
      <c r="R16" s="353">
        <v>3644138</v>
      </c>
      <c r="S16" s="353">
        <v>2188730.089954</v>
      </c>
      <c r="T16" s="353">
        <v>3424617.4610000001</v>
      </c>
      <c r="U16" s="353">
        <v>3987122.4419999998</v>
      </c>
      <c r="V16" s="353">
        <v>3268336.4999999995</v>
      </c>
      <c r="W16" s="353">
        <v>2297300.8090000004</v>
      </c>
      <c r="X16" s="353">
        <v>3475626.1919999998</v>
      </c>
      <c r="Y16" s="353">
        <v>3849984.2343359999</v>
      </c>
      <c r="Z16" s="353">
        <v>4788979.2776540015</v>
      </c>
      <c r="AA16" s="353">
        <v>4140192.4447240001</v>
      </c>
      <c r="AB16" s="350"/>
      <c r="AC16" s="383"/>
    </row>
    <row r="17" spans="2:29">
      <c r="B17" s="106"/>
      <c r="C17" s="335" t="s">
        <v>244</v>
      </c>
      <c r="D17" s="354">
        <v>-564636</v>
      </c>
      <c r="E17" s="355">
        <v>-706229</v>
      </c>
      <c r="F17" s="355">
        <v>-804323</v>
      </c>
      <c r="G17" s="355">
        <v>-1023931</v>
      </c>
      <c r="H17" s="355">
        <v>-1098557</v>
      </c>
      <c r="I17" s="355">
        <v>-1235236</v>
      </c>
      <c r="J17" s="355">
        <v>-1417734</v>
      </c>
      <c r="K17" s="355">
        <v>-1719680.79</v>
      </c>
      <c r="L17" s="355">
        <v>-2182669.8369999998</v>
      </c>
      <c r="M17" s="355">
        <v>-2712641</v>
      </c>
      <c r="N17" s="355">
        <v>-3040027</v>
      </c>
      <c r="O17" s="355">
        <v>-4039643</v>
      </c>
      <c r="P17" s="355">
        <v>-2582901</v>
      </c>
      <c r="Q17" s="355">
        <v>-1930739</v>
      </c>
      <c r="R17" s="355">
        <v>-3064004</v>
      </c>
      <c r="S17" s="355">
        <v>-2524701.089954</v>
      </c>
      <c r="T17" s="355">
        <v>-3586232.4610000001</v>
      </c>
      <c r="U17" s="355">
        <v>-4033378.4419999998</v>
      </c>
      <c r="V17" s="355">
        <v>-3293631.4999999995</v>
      </c>
      <c r="W17" s="355">
        <v>-2092931.8090000004</v>
      </c>
      <c r="X17" s="355">
        <v>-3156424.1919999998</v>
      </c>
      <c r="Y17" s="355">
        <v>-3658753.2343359999</v>
      </c>
      <c r="Z17" s="355">
        <v>-4605409.2776540015</v>
      </c>
      <c r="AA17" s="355">
        <v>-4164732.4447240001</v>
      </c>
      <c r="AB17" s="350"/>
      <c r="AC17" s="383"/>
    </row>
    <row r="18" spans="2:29">
      <c r="B18" s="106"/>
      <c r="C18" s="336" t="s">
        <v>291</v>
      </c>
      <c r="D18" s="351">
        <v>43081</v>
      </c>
      <c r="E18" s="351">
        <v>-34231</v>
      </c>
      <c r="F18" s="351">
        <v>75174</v>
      </c>
      <c r="G18" s="351">
        <v>2500</v>
      </c>
      <c r="H18" s="351">
        <v>-39739</v>
      </c>
      <c r="I18" s="351">
        <v>39815</v>
      </c>
      <c r="J18" s="351">
        <v>-47495</v>
      </c>
      <c r="K18" s="351">
        <v>113112</v>
      </c>
      <c r="L18" s="351">
        <v>239857</v>
      </c>
      <c r="M18" s="351">
        <v>59257</v>
      </c>
      <c r="N18" s="351">
        <v>31804</v>
      </c>
      <c r="O18" s="351">
        <v>-335598</v>
      </c>
      <c r="P18" s="351">
        <v>-123185</v>
      </c>
      <c r="Q18" s="351">
        <v>57117</v>
      </c>
      <c r="R18" s="351">
        <v>59022</v>
      </c>
      <c r="S18" s="351">
        <v>-97222</v>
      </c>
      <c r="T18" s="351">
        <v>-8639</v>
      </c>
      <c r="U18" s="351">
        <v>27272</v>
      </c>
      <c r="V18" s="351">
        <v>-107939</v>
      </c>
      <c r="W18" s="351">
        <v>18405</v>
      </c>
      <c r="X18" s="351">
        <v>7681</v>
      </c>
      <c r="Y18" s="351">
        <v>80274</v>
      </c>
      <c r="Z18" s="351">
        <v>47509</v>
      </c>
      <c r="AA18" s="351">
        <v>-53844</v>
      </c>
      <c r="AB18" s="350"/>
      <c r="AC18" s="383"/>
    </row>
    <row r="19" spans="2:29">
      <c r="B19" s="106"/>
      <c r="C19" s="336" t="s">
        <v>292</v>
      </c>
      <c r="D19" s="351">
        <v>-18354</v>
      </c>
      <c r="E19" s="351">
        <v>-10012</v>
      </c>
      <c r="F19" s="351">
        <v>32833</v>
      </c>
      <c r="G19" s="351">
        <v>18082</v>
      </c>
      <c r="H19" s="351">
        <v>-7819</v>
      </c>
      <c r="I19" s="351">
        <v>-63663</v>
      </c>
      <c r="J19" s="351">
        <v>4349</v>
      </c>
      <c r="K19" s="351">
        <v>16930</v>
      </c>
      <c r="L19" s="351">
        <v>-23573</v>
      </c>
      <c r="M19" s="351">
        <v>27602</v>
      </c>
      <c r="N19" s="351">
        <v>86669</v>
      </c>
      <c r="O19" s="351">
        <v>-49745</v>
      </c>
      <c r="P19" s="351">
        <v>-135981</v>
      </c>
      <c r="Q19" s="351">
        <v>32427.999999999996</v>
      </c>
      <c r="R19" s="351">
        <v>521111.99999999994</v>
      </c>
      <c r="S19" s="351">
        <v>-238749</v>
      </c>
      <c r="T19" s="351">
        <v>-152976</v>
      </c>
      <c r="U19" s="351">
        <v>-73528</v>
      </c>
      <c r="V19" s="351">
        <v>82644</v>
      </c>
      <c r="W19" s="351">
        <v>185964</v>
      </c>
      <c r="X19" s="351">
        <v>311521</v>
      </c>
      <c r="Y19" s="351">
        <v>110957</v>
      </c>
      <c r="Z19" s="351">
        <v>136061</v>
      </c>
      <c r="AA19" s="351">
        <v>29304</v>
      </c>
      <c r="AB19" s="350"/>
      <c r="AC19" s="383"/>
    </row>
    <row r="20" spans="2:29">
      <c r="B20" s="106"/>
      <c r="C20" s="337" t="s">
        <v>243</v>
      </c>
      <c r="D20" s="356">
        <v>10000</v>
      </c>
      <c r="E20" s="357">
        <v>10000</v>
      </c>
      <c r="F20" s="357">
        <v>49000</v>
      </c>
      <c r="G20" s="357">
        <v>26000</v>
      </c>
      <c r="H20" s="357">
        <v>10000</v>
      </c>
      <c r="I20" s="357">
        <v>6000</v>
      </c>
      <c r="J20" s="357">
        <v>10000</v>
      </c>
      <c r="K20" s="357">
        <v>12000</v>
      </c>
      <c r="L20" s="357">
        <v>12000</v>
      </c>
      <c r="M20" s="357">
        <v>17000</v>
      </c>
      <c r="N20" s="357">
        <v>154200</v>
      </c>
      <c r="O20" s="357">
        <v>119123</v>
      </c>
      <c r="P20" s="357">
        <v>11856</v>
      </c>
      <c r="Q20" s="357">
        <v>13175</v>
      </c>
      <c r="R20" s="357">
        <v>723533</v>
      </c>
      <c r="S20" s="357">
        <v>14661.30495400001</v>
      </c>
      <c r="T20" s="357">
        <v>3261</v>
      </c>
      <c r="U20" s="357">
        <v>4898</v>
      </c>
      <c r="V20" s="357">
        <v>3467</v>
      </c>
      <c r="W20" s="357">
        <v>365941</v>
      </c>
      <c r="X20" s="357">
        <v>530627.82799999998</v>
      </c>
      <c r="Y20" s="357">
        <v>508365.14833599998</v>
      </c>
      <c r="Z20" s="357">
        <v>494674.75965400005</v>
      </c>
      <c r="AA20" s="357">
        <v>413594.52672399994</v>
      </c>
      <c r="AB20" s="350"/>
      <c r="AC20" s="383"/>
    </row>
    <row r="21" spans="2:29">
      <c r="B21" s="106"/>
      <c r="C21" s="337" t="s">
        <v>244</v>
      </c>
      <c r="D21" s="358">
        <v>-28354</v>
      </c>
      <c r="E21" s="359">
        <v>-20012</v>
      </c>
      <c r="F21" s="359">
        <v>-16167</v>
      </c>
      <c r="G21" s="359">
        <v>-7918</v>
      </c>
      <c r="H21" s="359">
        <v>-17819</v>
      </c>
      <c r="I21" s="359">
        <v>-69663</v>
      </c>
      <c r="J21" s="359">
        <v>-5651</v>
      </c>
      <c r="K21" s="359">
        <v>4930</v>
      </c>
      <c r="L21" s="359">
        <v>-35573</v>
      </c>
      <c r="M21" s="359">
        <v>10602</v>
      </c>
      <c r="N21" s="359">
        <v>-67531</v>
      </c>
      <c r="O21" s="359">
        <v>-168868</v>
      </c>
      <c r="P21" s="359">
        <v>-147837</v>
      </c>
      <c r="Q21" s="359">
        <v>19252.999999999996</v>
      </c>
      <c r="R21" s="359">
        <v>-202421.00000000006</v>
      </c>
      <c r="S21" s="359">
        <v>-253410.30495400002</v>
      </c>
      <c r="T21" s="359">
        <v>-156237</v>
      </c>
      <c r="U21" s="359">
        <v>-78426</v>
      </c>
      <c r="V21" s="359">
        <v>79177</v>
      </c>
      <c r="W21" s="359">
        <v>-179977</v>
      </c>
      <c r="X21" s="359">
        <v>-219106.82799999998</v>
      </c>
      <c r="Y21" s="359">
        <v>-397408.14833599998</v>
      </c>
      <c r="Z21" s="359">
        <v>-358613.75965400005</v>
      </c>
      <c r="AA21" s="359">
        <v>-384290.52672399994</v>
      </c>
      <c r="AB21" s="350"/>
      <c r="AC21" s="383"/>
    </row>
    <row r="22" spans="2:29">
      <c r="B22" s="106"/>
      <c r="C22" s="334" t="s">
        <v>293</v>
      </c>
      <c r="D22" s="351">
        <v>167557</v>
      </c>
      <c r="E22" s="351">
        <v>41783</v>
      </c>
      <c r="F22" s="351">
        <v>-363276</v>
      </c>
      <c r="G22" s="351">
        <v>-69305</v>
      </c>
      <c r="H22" s="351">
        <v>-97850</v>
      </c>
      <c r="I22" s="351">
        <v>-3802</v>
      </c>
      <c r="J22" s="351">
        <v>210286</v>
      </c>
      <c r="K22" s="351">
        <v>160435</v>
      </c>
      <c r="L22" s="351">
        <v>-105907</v>
      </c>
      <c r="M22" s="351">
        <v>-108600</v>
      </c>
      <c r="N22" s="351">
        <v>-507782</v>
      </c>
      <c r="O22" s="351">
        <v>-268597</v>
      </c>
      <c r="P22" s="351">
        <v>-50092</v>
      </c>
      <c r="Q22" s="351">
        <v>-144146</v>
      </c>
      <c r="R22" s="351">
        <v>22022</v>
      </c>
      <c r="S22" s="351">
        <v>-1769</v>
      </c>
      <c r="T22" s="351">
        <v>1211193</v>
      </c>
      <c r="U22" s="351">
        <v>-217180</v>
      </c>
      <c r="V22" s="351">
        <v>-108816</v>
      </c>
      <c r="W22" s="351">
        <v>157909</v>
      </c>
      <c r="X22" s="351">
        <v>112965</v>
      </c>
      <c r="Y22" s="351">
        <v>-31289</v>
      </c>
      <c r="Z22" s="351">
        <v>25651</v>
      </c>
      <c r="AA22" s="351">
        <v>-32387</v>
      </c>
      <c r="AB22" s="350"/>
      <c r="AC22" s="383"/>
    </row>
    <row r="23" spans="2:29" ht="16.5">
      <c r="B23" s="106"/>
      <c r="C23" s="336" t="s">
        <v>294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1000</v>
      </c>
      <c r="J23" s="351">
        <v>72</v>
      </c>
      <c r="K23" s="351">
        <v>247</v>
      </c>
      <c r="L23" s="351">
        <v>-747</v>
      </c>
      <c r="M23" s="351">
        <v>632</v>
      </c>
      <c r="N23" s="351">
        <v>446</v>
      </c>
      <c r="O23" s="351">
        <v>260</v>
      </c>
      <c r="P23" s="351">
        <v>721</v>
      </c>
      <c r="Q23" s="351">
        <v>-888</v>
      </c>
      <c r="R23" s="351">
        <v>552</v>
      </c>
      <c r="S23" s="351">
        <v>2</v>
      </c>
      <c r="T23" s="351">
        <v>693365</v>
      </c>
      <c r="U23" s="351">
        <v>-192118</v>
      </c>
      <c r="V23" s="351">
        <v>-237256</v>
      </c>
      <c r="W23" s="351">
        <v>404</v>
      </c>
      <c r="X23" s="351">
        <v>-78072</v>
      </c>
      <c r="Y23" s="351">
        <v>15681</v>
      </c>
      <c r="Z23" s="351">
        <v>8407</v>
      </c>
      <c r="AA23" s="351">
        <v>12914</v>
      </c>
      <c r="AB23" s="350"/>
      <c r="AC23" s="383"/>
    </row>
    <row r="24" spans="2:29">
      <c r="B24" s="106"/>
      <c r="C24" s="336" t="s">
        <v>295</v>
      </c>
      <c r="D24" s="351">
        <v>167557</v>
      </c>
      <c r="E24" s="351">
        <v>41783</v>
      </c>
      <c r="F24" s="351">
        <v>-363276</v>
      </c>
      <c r="G24" s="351">
        <v>-69305</v>
      </c>
      <c r="H24" s="351">
        <v>-97850</v>
      </c>
      <c r="I24" s="351">
        <v>-4802</v>
      </c>
      <c r="J24" s="351">
        <v>210214</v>
      </c>
      <c r="K24" s="351">
        <v>160188</v>
      </c>
      <c r="L24" s="351">
        <v>-105160</v>
      </c>
      <c r="M24" s="351">
        <v>-109232</v>
      </c>
      <c r="N24" s="351">
        <v>-508228</v>
      </c>
      <c r="O24" s="351">
        <v>-268857</v>
      </c>
      <c r="P24" s="351">
        <v>-50813</v>
      </c>
      <c r="Q24" s="351">
        <v>-143258</v>
      </c>
      <c r="R24" s="351">
        <v>21470</v>
      </c>
      <c r="S24" s="351">
        <v>-1771</v>
      </c>
      <c r="T24" s="351">
        <v>517828</v>
      </c>
      <c r="U24" s="351">
        <v>-25062</v>
      </c>
      <c r="V24" s="351">
        <v>128440</v>
      </c>
      <c r="W24" s="351">
        <v>157505</v>
      </c>
      <c r="X24" s="351">
        <v>191037</v>
      </c>
      <c r="Y24" s="351">
        <v>-46970</v>
      </c>
      <c r="Z24" s="351">
        <v>17244</v>
      </c>
      <c r="AA24" s="351">
        <v>-45301</v>
      </c>
      <c r="AB24" s="350"/>
      <c r="AC24" s="383"/>
    </row>
    <row r="25" spans="2:29">
      <c r="B25" s="106"/>
      <c r="C25" s="337" t="s">
        <v>245</v>
      </c>
      <c r="D25" s="360">
        <v>245540</v>
      </c>
      <c r="E25" s="361">
        <v>253013</v>
      </c>
      <c r="F25" s="361">
        <v>1500</v>
      </c>
      <c r="G25" s="361">
        <v>49278</v>
      </c>
      <c r="H25" s="361">
        <v>22003</v>
      </c>
      <c r="I25" s="361">
        <v>59663</v>
      </c>
      <c r="J25" s="361">
        <v>284577</v>
      </c>
      <c r="K25" s="361">
        <v>251214</v>
      </c>
      <c r="L25" s="361">
        <v>15800</v>
      </c>
      <c r="M25" s="361">
        <v>17870</v>
      </c>
      <c r="N25" s="361">
        <v>32850</v>
      </c>
      <c r="O25" s="361">
        <v>38476</v>
      </c>
      <c r="P25" s="361">
        <v>27309</v>
      </c>
      <c r="Q25" s="361">
        <v>22354</v>
      </c>
      <c r="R25" s="361">
        <v>40600</v>
      </c>
      <c r="S25" s="361">
        <v>30194.2</v>
      </c>
      <c r="T25" s="361">
        <v>554466.61300000001</v>
      </c>
      <c r="U25" s="361">
        <v>23301</v>
      </c>
      <c r="V25" s="361">
        <v>159723</v>
      </c>
      <c r="W25" s="361">
        <v>240479.93400000001</v>
      </c>
      <c r="X25" s="361">
        <v>228416.5</v>
      </c>
      <c r="Y25" s="361">
        <v>96367.334850999992</v>
      </c>
      <c r="Z25" s="361">
        <v>35772.660000000003</v>
      </c>
      <c r="AA25" s="361">
        <v>7351</v>
      </c>
      <c r="AB25" s="350"/>
      <c r="AC25" s="383"/>
    </row>
    <row r="26" spans="2:29">
      <c r="B26" s="106"/>
      <c r="C26" s="337" t="s">
        <v>246</v>
      </c>
      <c r="D26" s="360">
        <v>-77983</v>
      </c>
      <c r="E26" s="361">
        <v>-211230</v>
      </c>
      <c r="F26" s="361">
        <v>-364776</v>
      </c>
      <c r="G26" s="361">
        <v>-118583</v>
      </c>
      <c r="H26" s="361">
        <v>-119853</v>
      </c>
      <c r="I26" s="361">
        <v>-64465</v>
      </c>
      <c r="J26" s="361">
        <v>-74363</v>
      </c>
      <c r="K26" s="361">
        <v>-91026</v>
      </c>
      <c r="L26" s="361">
        <v>-120960</v>
      </c>
      <c r="M26" s="361">
        <v>-127102</v>
      </c>
      <c r="N26" s="361">
        <v>-541078</v>
      </c>
      <c r="O26" s="361">
        <v>-307333</v>
      </c>
      <c r="P26" s="361">
        <v>-78122</v>
      </c>
      <c r="Q26" s="361">
        <v>-165612</v>
      </c>
      <c r="R26" s="361">
        <v>-19130</v>
      </c>
      <c r="S26" s="361">
        <v>-31965.200000000001</v>
      </c>
      <c r="T26" s="361">
        <v>-36638.612999999998</v>
      </c>
      <c r="U26" s="361">
        <v>-48363</v>
      </c>
      <c r="V26" s="361">
        <v>-31283</v>
      </c>
      <c r="W26" s="361">
        <v>-82974.933999999994</v>
      </c>
      <c r="X26" s="361">
        <v>-37379.5</v>
      </c>
      <c r="Y26" s="361">
        <v>-143337.33485099999</v>
      </c>
      <c r="Z26" s="361">
        <v>-18528.66</v>
      </c>
      <c r="AA26" s="361">
        <v>-52652</v>
      </c>
      <c r="AB26" s="350"/>
      <c r="AC26" s="383"/>
    </row>
    <row r="27" spans="2:29">
      <c r="B27" s="106"/>
      <c r="C27" s="334" t="s">
        <v>335</v>
      </c>
      <c r="D27" s="373">
        <v>0</v>
      </c>
      <c r="E27" s="373">
        <v>0</v>
      </c>
      <c r="F27" s="373">
        <v>-393</v>
      </c>
      <c r="G27" s="373">
        <v>-796</v>
      </c>
      <c r="H27" s="373">
        <v>-116997</v>
      </c>
      <c r="I27" s="373">
        <v>-103942</v>
      </c>
      <c r="J27" s="373">
        <v>-53544</v>
      </c>
      <c r="K27" s="373">
        <v>-62217</v>
      </c>
      <c r="L27" s="373">
        <v>297</v>
      </c>
      <c r="M27" s="373">
        <v>-14574</v>
      </c>
      <c r="N27" s="373">
        <v>-18193</v>
      </c>
      <c r="O27" s="373">
        <v>-21035</v>
      </c>
      <c r="P27" s="373">
        <v>-14498</v>
      </c>
      <c r="Q27" s="373">
        <v>-14005</v>
      </c>
      <c r="R27" s="373">
        <v>-120511</v>
      </c>
      <c r="S27" s="373">
        <v>-85220</v>
      </c>
      <c r="T27" s="373">
        <v>-74233</v>
      </c>
      <c r="U27" s="373">
        <v>-130418</v>
      </c>
      <c r="V27" s="373">
        <v>-115472</v>
      </c>
      <c r="W27" s="373">
        <v>-99951</v>
      </c>
      <c r="X27" s="373">
        <v>-273927</v>
      </c>
      <c r="Y27" s="373">
        <v>-131515</v>
      </c>
      <c r="Z27" s="373">
        <v>-162561</v>
      </c>
      <c r="AA27" s="373">
        <v>-92401</v>
      </c>
      <c r="AB27" s="350"/>
      <c r="AC27" s="383"/>
    </row>
    <row r="28" spans="2:29">
      <c r="B28" s="106"/>
      <c r="C28" s="334" t="s">
        <v>336</v>
      </c>
      <c r="D28" s="373">
        <v>17787</v>
      </c>
      <c r="E28" s="373">
        <v>15518</v>
      </c>
      <c r="F28" s="373">
        <v>73441</v>
      </c>
      <c r="G28" s="373">
        <v>3674</v>
      </c>
      <c r="H28" s="373">
        <v>96668</v>
      </c>
      <c r="I28" s="373">
        <v>-8186.9999999999991</v>
      </c>
      <c r="J28" s="373">
        <v>32174</v>
      </c>
      <c r="K28" s="373">
        <v>96327</v>
      </c>
      <c r="L28" s="373">
        <v>29027</v>
      </c>
      <c r="M28" s="373">
        <v>154705</v>
      </c>
      <c r="N28" s="373">
        <v>65013.000000000007</v>
      </c>
      <c r="O28" s="373">
        <v>22003</v>
      </c>
      <c r="P28" s="373">
        <v>54995</v>
      </c>
      <c r="Q28" s="373">
        <v>46415</v>
      </c>
      <c r="R28" s="373">
        <v>158701</v>
      </c>
      <c r="S28" s="373">
        <v>28073</v>
      </c>
      <c r="T28" s="373">
        <v>-25388</v>
      </c>
      <c r="U28" s="373">
        <v>-38475</v>
      </c>
      <c r="V28" s="373">
        <v>248097</v>
      </c>
      <c r="W28" s="373">
        <v>85230</v>
      </c>
      <c r="X28" s="373">
        <v>529870</v>
      </c>
      <c r="Y28" s="373">
        <v>-189856</v>
      </c>
      <c r="Z28" s="373">
        <v>798113</v>
      </c>
      <c r="AA28" s="373">
        <v>371114</v>
      </c>
      <c r="AB28" s="350"/>
      <c r="AC28" s="383"/>
    </row>
    <row r="29" spans="2:29">
      <c r="B29" s="106"/>
      <c r="C29" s="334" t="s">
        <v>337</v>
      </c>
      <c r="D29" s="373">
        <v>46</v>
      </c>
      <c r="E29" s="373">
        <v>37</v>
      </c>
      <c r="F29" s="373">
        <v>37</v>
      </c>
      <c r="G29" s="373">
        <v>71</v>
      </c>
      <c r="H29" s="373">
        <v>3</v>
      </c>
      <c r="I29" s="373">
        <v>25</v>
      </c>
      <c r="J29" s="373">
        <v>66</v>
      </c>
      <c r="K29" s="373">
        <v>61</v>
      </c>
      <c r="L29" s="373">
        <v>68</v>
      </c>
      <c r="M29" s="373">
        <v>253</v>
      </c>
      <c r="N29" s="373">
        <v>342</v>
      </c>
      <c r="O29" s="373">
        <v>7</v>
      </c>
      <c r="P29" s="373">
        <v>-90</v>
      </c>
      <c r="Q29" s="373">
        <v>38</v>
      </c>
      <c r="R29" s="373">
        <v>-7</v>
      </c>
      <c r="S29" s="373">
        <v>-74</v>
      </c>
      <c r="T29" s="373">
        <v>-36</v>
      </c>
      <c r="U29" s="373">
        <v>95</v>
      </c>
      <c r="V29" s="373">
        <v>-205</v>
      </c>
      <c r="W29" s="373">
        <v>-37</v>
      </c>
      <c r="X29" s="373">
        <v>-23</v>
      </c>
      <c r="Y29" s="373">
        <v>-68</v>
      </c>
      <c r="Z29" s="373">
        <v>-19</v>
      </c>
      <c r="AA29" s="373">
        <v>111</v>
      </c>
      <c r="AB29" s="350"/>
      <c r="AC29" s="383"/>
    </row>
    <row r="30" spans="2:29"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64"/>
      <c r="AA30" s="364"/>
      <c r="AB30" s="350"/>
      <c r="AC30" s="383"/>
    </row>
    <row r="31" spans="2:29" ht="15.75">
      <c r="B31" s="106"/>
      <c r="C31" s="338" t="s">
        <v>296</v>
      </c>
      <c r="D31" s="365">
        <v>96998.999999999563</v>
      </c>
      <c r="E31" s="365">
        <v>-62786.000000000131</v>
      </c>
      <c r="F31" s="365">
        <v>217140</v>
      </c>
      <c r="G31" s="365">
        <v>217370.00000000006</v>
      </c>
      <c r="H31" s="365">
        <v>182205.00000000023</v>
      </c>
      <c r="I31" s="365">
        <v>246401.00000000029</v>
      </c>
      <c r="J31" s="365">
        <v>-435792.99999999994</v>
      </c>
      <c r="K31" s="365">
        <v>129534.00000000058</v>
      </c>
      <c r="L31" s="365">
        <v>99459.999999998457</v>
      </c>
      <c r="M31" s="365">
        <v>-445803.99999999901</v>
      </c>
      <c r="N31" s="365">
        <v>-8644.0000000006112</v>
      </c>
      <c r="O31" s="365">
        <v>-51012.999999999891</v>
      </c>
      <c r="P31" s="365">
        <v>-188427.99999999953</v>
      </c>
      <c r="Q31" s="365">
        <v>223105.99999999872</v>
      </c>
      <c r="R31" s="365">
        <v>6719.0000000012224</v>
      </c>
      <c r="S31" s="365">
        <v>429538.99999999767</v>
      </c>
      <c r="T31" s="365">
        <v>-1823405.9999999995</v>
      </c>
      <c r="U31" s="365">
        <v>-681604</v>
      </c>
      <c r="V31" s="365">
        <v>129673.99999999991</v>
      </c>
      <c r="W31" s="365">
        <v>377607</v>
      </c>
      <c r="X31" s="365">
        <v>300831.00000000006</v>
      </c>
      <c r="Y31" s="365">
        <v>-275310</v>
      </c>
      <c r="Z31" s="365">
        <v>130186.99999999991</v>
      </c>
      <c r="AA31" s="365">
        <v>180322.99999999994</v>
      </c>
      <c r="AB31" s="350"/>
      <c r="AC31" s="383"/>
    </row>
    <row r="32" spans="2:29">
      <c r="B32" s="106"/>
      <c r="C32" s="334" t="s">
        <v>338</v>
      </c>
      <c r="D32" s="373">
        <v>0</v>
      </c>
      <c r="E32" s="373">
        <v>0</v>
      </c>
      <c r="F32" s="373">
        <v>666</v>
      </c>
      <c r="G32" s="373">
        <v>3317</v>
      </c>
      <c r="H32" s="373">
        <v>136801</v>
      </c>
      <c r="I32" s="373">
        <v>95954</v>
      </c>
      <c r="J32" s="373">
        <v>66428</v>
      </c>
      <c r="K32" s="373">
        <v>51337</v>
      </c>
      <c r="L32" s="373">
        <v>35829</v>
      </c>
      <c r="M32" s="373">
        <v>39288</v>
      </c>
      <c r="N32" s="373">
        <v>29802</v>
      </c>
      <c r="O32" s="373">
        <v>32900</v>
      </c>
      <c r="P32" s="373">
        <v>34160</v>
      </c>
      <c r="Q32" s="373">
        <v>28645</v>
      </c>
      <c r="R32" s="373">
        <v>293484</v>
      </c>
      <c r="S32" s="373">
        <v>25088</v>
      </c>
      <c r="T32" s="373">
        <v>27593</v>
      </c>
      <c r="U32" s="373">
        <v>18620</v>
      </c>
      <c r="V32" s="373">
        <v>35241</v>
      </c>
      <c r="W32" s="373">
        <v>67399</v>
      </c>
      <c r="X32" s="373">
        <v>22191</v>
      </c>
      <c r="Y32" s="373">
        <v>29880</v>
      </c>
      <c r="Z32" s="373">
        <v>58561</v>
      </c>
      <c r="AA32" s="373">
        <v>3568</v>
      </c>
      <c r="AB32" s="350"/>
      <c r="AC32" s="383"/>
    </row>
    <row r="33" spans="2:29">
      <c r="B33" s="106"/>
      <c r="C33" s="334" t="s">
        <v>339</v>
      </c>
      <c r="D33" s="373">
        <v>11131</v>
      </c>
      <c r="E33" s="373">
        <v>-25687</v>
      </c>
      <c r="F33" s="373">
        <v>-29762</v>
      </c>
      <c r="G33" s="373">
        <v>-49627</v>
      </c>
      <c r="H33" s="373">
        <v>-63097</v>
      </c>
      <c r="I33" s="373">
        <v>-3036</v>
      </c>
      <c r="J33" s="373">
        <v>-340538</v>
      </c>
      <c r="K33" s="373">
        <v>158278</v>
      </c>
      <c r="L33" s="373">
        <v>-184340</v>
      </c>
      <c r="M33" s="373">
        <v>-235995</v>
      </c>
      <c r="N33" s="373">
        <v>-62711</v>
      </c>
      <c r="O33" s="373">
        <v>-81596</v>
      </c>
      <c r="P33" s="373">
        <v>-149223</v>
      </c>
      <c r="Q33" s="373">
        <v>-31</v>
      </c>
      <c r="R33" s="373">
        <v>-274610</v>
      </c>
      <c r="S33" s="373">
        <v>35564</v>
      </c>
      <c r="T33" s="373">
        <v>-3137884</v>
      </c>
      <c r="U33" s="373">
        <v>-30445</v>
      </c>
      <c r="V33" s="373">
        <v>-127265</v>
      </c>
      <c r="W33" s="373">
        <v>-204388</v>
      </c>
      <c r="X33" s="373">
        <v>165028</v>
      </c>
      <c r="Y33" s="373">
        <v>-319816</v>
      </c>
      <c r="Z33" s="373">
        <v>-28132</v>
      </c>
      <c r="AA33" s="373">
        <v>-187007</v>
      </c>
      <c r="AB33" s="350"/>
      <c r="AC33" s="383"/>
    </row>
    <row r="34" spans="2:29">
      <c r="B34" s="106"/>
      <c r="C34" s="334" t="s">
        <v>340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-1618</v>
      </c>
      <c r="L34" s="373">
        <v>-3394</v>
      </c>
      <c r="M34" s="373">
        <v>-981</v>
      </c>
      <c r="N34" s="373">
        <v>-7900</v>
      </c>
      <c r="O34" s="373">
        <v>-16091.999999999998</v>
      </c>
      <c r="P34" s="373">
        <v>-9459</v>
      </c>
      <c r="Q34" s="373">
        <v>-989</v>
      </c>
      <c r="R34" s="373">
        <v>53</v>
      </c>
      <c r="S34" s="373">
        <v>6491</v>
      </c>
      <c r="T34" s="373">
        <v>1010.9999999999999</v>
      </c>
      <c r="U34" s="373">
        <v>3214</v>
      </c>
      <c r="V34" s="373">
        <v>6963</v>
      </c>
      <c r="W34" s="373">
        <v>1765</v>
      </c>
      <c r="X34" s="373">
        <v>522</v>
      </c>
      <c r="Y34" s="373">
        <v>921</v>
      </c>
      <c r="Z34" s="373">
        <v>91</v>
      </c>
      <c r="AA34" s="373">
        <v>279</v>
      </c>
      <c r="AB34" s="350"/>
      <c r="AC34" s="383"/>
    </row>
    <row r="35" spans="2:29"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50"/>
      <c r="AC35" s="383"/>
    </row>
    <row r="36" spans="2:29">
      <c r="B36" s="106"/>
      <c r="C36" s="334" t="s">
        <v>297</v>
      </c>
      <c r="D36" s="373">
        <v>33907.759114314955</v>
      </c>
      <c r="E36" s="373">
        <v>40085.253002461453</v>
      </c>
      <c r="F36" s="373">
        <v>-7918.8865906477304</v>
      </c>
      <c r="G36" s="373">
        <v>304.85135617777814</v>
      </c>
      <c r="H36" s="373">
        <v>-4613.503691984306</v>
      </c>
      <c r="I36" s="373">
        <v>-25118.350433007323</v>
      </c>
      <c r="J36" s="373">
        <v>10702.873861866237</v>
      </c>
      <c r="K36" s="373">
        <v>59370.969234332733</v>
      </c>
      <c r="L36" s="373">
        <v>58169.365397749178</v>
      </c>
      <c r="M36" s="373">
        <v>81163.860145592931</v>
      </c>
      <c r="N36" s="373">
        <v>-65752.94612655307</v>
      </c>
      <c r="O36" s="373">
        <v>100384.6207484653</v>
      </c>
      <c r="P36" s="373">
        <v>-4367.8441810520781</v>
      </c>
      <c r="Q36" s="373">
        <v>101114.12443349946</v>
      </c>
      <c r="R36" s="373">
        <v>-12195.090094336592</v>
      </c>
      <c r="S36" s="373">
        <v>-24956.447158111587</v>
      </c>
      <c r="T36" s="373">
        <v>2470.0000000011642</v>
      </c>
      <c r="U36" s="373">
        <v>18629.000000000815</v>
      </c>
      <c r="V36" s="373">
        <v>-50436.000000003332</v>
      </c>
      <c r="W36" s="373">
        <v>-316658.99999999796</v>
      </c>
      <c r="X36" s="373">
        <v>-172779</v>
      </c>
      <c r="Y36" s="373">
        <v>-106142.99999999999</v>
      </c>
      <c r="Z36" s="373">
        <v>-33886.000000000044</v>
      </c>
      <c r="AA36" s="373">
        <v>1661.0000000000298</v>
      </c>
      <c r="AB36" s="350"/>
      <c r="AC36" s="383"/>
    </row>
    <row r="37" spans="2:29" ht="16.5">
      <c r="B37" s="106"/>
      <c r="C37" s="334" t="s">
        <v>377</v>
      </c>
      <c r="D37" s="373">
        <v>-33042.000000000007</v>
      </c>
      <c r="E37" s="373">
        <v>-103701.00000000001</v>
      </c>
      <c r="F37" s="373">
        <v>-13664.892657222241</v>
      </c>
      <c r="G37" s="373">
        <v>-12326.04878534717</v>
      </c>
      <c r="H37" s="373">
        <v>13754.973056523433</v>
      </c>
      <c r="I37" s="373">
        <v>39636.957254142297</v>
      </c>
      <c r="J37" s="373">
        <v>-1437.7929302006946</v>
      </c>
      <c r="K37" s="373">
        <v>-29540.977404172692</v>
      </c>
      <c r="L37" s="373">
        <v>-44884.589294995974</v>
      </c>
      <c r="M37" s="373">
        <v>-118799.45742518644</v>
      </c>
      <c r="N37" s="373">
        <v>-28110.709025922311</v>
      </c>
      <c r="O37" s="373">
        <v>-65131.02694677539</v>
      </c>
      <c r="P37" s="373">
        <v>-42547.833243884008</v>
      </c>
      <c r="Q37" s="373">
        <v>-57377.486791450341</v>
      </c>
      <c r="R37" s="373">
        <v>-2157.4381058107879</v>
      </c>
      <c r="S37" s="373">
        <v>-16025.838859195055</v>
      </c>
      <c r="T37" s="373">
        <v>2409.8039321779938</v>
      </c>
      <c r="U37" s="373">
        <v>-31923.576480937565</v>
      </c>
      <c r="V37" s="373">
        <v>18406.943948660341</v>
      </c>
      <c r="W37" s="373">
        <v>144777.56971681997</v>
      </c>
      <c r="X37" s="373">
        <v>70483.547930170083</v>
      </c>
      <c r="Y37" s="373">
        <v>98542.510148429908</v>
      </c>
      <c r="Z37" s="373">
        <v>82301.25261842004</v>
      </c>
      <c r="AA37" s="373">
        <v>41917.543681699972</v>
      </c>
      <c r="AB37" s="350"/>
      <c r="AC37" s="383"/>
    </row>
    <row r="38" spans="2:29">
      <c r="B38" s="106"/>
      <c r="C38" s="340" t="s">
        <v>341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  <c r="J38" s="373">
        <v>800</v>
      </c>
      <c r="K38" s="373">
        <v>700</v>
      </c>
      <c r="L38" s="373">
        <v>200</v>
      </c>
      <c r="M38" s="373">
        <v>-3100</v>
      </c>
      <c r="N38" s="373">
        <v>600</v>
      </c>
      <c r="O38" s="373">
        <v>-460</v>
      </c>
      <c r="P38" s="373">
        <v>-1217</v>
      </c>
      <c r="Q38" s="373">
        <v>-6236</v>
      </c>
      <c r="R38" s="373">
        <v>-43667</v>
      </c>
      <c r="S38" s="373">
        <v>2282.8423509999998</v>
      </c>
      <c r="T38" s="373">
        <v>2641.7199390000001</v>
      </c>
      <c r="U38" s="373">
        <v>-316.82495600000004</v>
      </c>
      <c r="V38" s="373">
        <v>18299.852350999998</v>
      </c>
      <c r="W38" s="373">
        <v>76129.038169999956</v>
      </c>
      <c r="X38" s="373">
        <v>99876.091973000017</v>
      </c>
      <c r="Y38" s="373">
        <v>90875.845011000012</v>
      </c>
      <c r="Z38" s="373">
        <v>97314.229301999992</v>
      </c>
      <c r="AA38" s="373">
        <v>43785.098940000003</v>
      </c>
      <c r="AB38" s="350"/>
      <c r="AC38" s="383"/>
    </row>
    <row r="39" spans="2:29"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50"/>
      <c r="AC39" s="383"/>
    </row>
    <row r="40" spans="2:29" ht="16.5">
      <c r="B40" s="106"/>
      <c r="C40" s="334" t="s">
        <v>298</v>
      </c>
      <c r="D40" s="373">
        <v>85002.240885684616</v>
      </c>
      <c r="E40" s="373">
        <v>26516.74699753843</v>
      </c>
      <c r="F40" s="373">
        <v>303616.77924786997</v>
      </c>
      <c r="G40" s="373">
        <v>275701.19742916944</v>
      </c>
      <c r="H40" s="373">
        <v>99359.530635461095</v>
      </c>
      <c r="I40" s="373">
        <v>138964.39317886531</v>
      </c>
      <c r="J40" s="373">
        <v>-171748.08093166549</v>
      </c>
      <c r="K40" s="373">
        <v>-112794.99183015944</v>
      </c>
      <c r="L40" s="373">
        <v>237880.22389724525</v>
      </c>
      <c r="M40" s="373">
        <v>-207380.40272040549</v>
      </c>
      <c r="N40" s="373">
        <v>125428.65515247476</v>
      </c>
      <c r="O40" s="373">
        <v>-21018.5938016898</v>
      </c>
      <c r="P40" s="373">
        <v>-13969.322575063445</v>
      </c>
      <c r="Q40" s="373">
        <v>157980.36235794961</v>
      </c>
      <c r="R40" s="373">
        <v>33596.528200148605</v>
      </c>
      <c r="S40" s="373">
        <v>390302.44366630435</v>
      </c>
      <c r="T40" s="373">
        <v>1278352.4761288213</v>
      </c>
      <c r="U40" s="373">
        <v>-659381.59856306319</v>
      </c>
      <c r="V40" s="373">
        <v>228464.20370034291</v>
      </c>
      <c r="W40" s="373">
        <v>546834.39211317804</v>
      </c>
      <c r="X40" s="373">
        <v>114811.36009682994</v>
      </c>
      <c r="Y40" s="373">
        <v>-69570.35515942995</v>
      </c>
      <c r="Z40" s="373">
        <v>-51487.481920420076</v>
      </c>
      <c r="AA40" s="373">
        <v>274619.35737829993</v>
      </c>
      <c r="AB40" s="350"/>
      <c r="AC40" s="383"/>
    </row>
    <row r="41" spans="2:29" ht="16.5">
      <c r="B41" s="106"/>
      <c r="C41" s="334" t="s">
        <v>342</v>
      </c>
      <c r="D41" s="373">
        <v>0</v>
      </c>
      <c r="E41" s="373">
        <v>0</v>
      </c>
      <c r="F41" s="373">
        <v>-35797</v>
      </c>
      <c r="G41" s="373">
        <v>0</v>
      </c>
      <c r="H41" s="373">
        <v>0</v>
      </c>
      <c r="I41" s="373">
        <v>0</v>
      </c>
      <c r="J41" s="373">
        <v>0</v>
      </c>
      <c r="K41" s="373">
        <v>3801.9999999999995</v>
      </c>
      <c r="L41" s="373">
        <v>0</v>
      </c>
      <c r="M41" s="373">
        <v>0</v>
      </c>
      <c r="N41" s="373">
        <v>0</v>
      </c>
      <c r="O41" s="373">
        <v>0</v>
      </c>
      <c r="P41" s="373">
        <v>-1804</v>
      </c>
      <c r="Q41" s="373">
        <v>0</v>
      </c>
      <c r="R41" s="373">
        <v>12215</v>
      </c>
      <c r="S41" s="373">
        <v>10793</v>
      </c>
      <c r="T41" s="373">
        <v>0</v>
      </c>
      <c r="U41" s="373">
        <v>0</v>
      </c>
      <c r="V41" s="373">
        <v>0</v>
      </c>
      <c r="W41" s="373">
        <v>61749</v>
      </c>
      <c r="X41" s="373">
        <v>698</v>
      </c>
      <c r="Y41" s="373">
        <v>0</v>
      </c>
      <c r="Z41" s="373">
        <v>5425.0000000000009</v>
      </c>
      <c r="AA41" s="373">
        <v>1500</v>
      </c>
      <c r="AB41" s="350"/>
      <c r="AC41" s="383"/>
    </row>
    <row r="42" spans="2:29" ht="16.5">
      <c r="B42" s="106"/>
      <c r="C42" s="334" t="s">
        <v>343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  <c r="J42" s="373">
        <v>0</v>
      </c>
      <c r="K42" s="373">
        <v>0</v>
      </c>
      <c r="L42" s="373">
        <v>0</v>
      </c>
      <c r="M42" s="373">
        <v>0</v>
      </c>
      <c r="N42" s="373">
        <v>0</v>
      </c>
      <c r="O42" s="373">
        <v>0</v>
      </c>
      <c r="P42" s="373">
        <v>0</v>
      </c>
      <c r="Q42" s="373">
        <v>0</v>
      </c>
      <c r="R42" s="373">
        <v>0</v>
      </c>
      <c r="S42" s="373">
        <v>0</v>
      </c>
      <c r="T42" s="373">
        <v>0</v>
      </c>
      <c r="U42" s="373">
        <v>0</v>
      </c>
      <c r="V42" s="373">
        <v>0</v>
      </c>
      <c r="W42" s="373">
        <v>0</v>
      </c>
      <c r="X42" s="373">
        <v>0</v>
      </c>
      <c r="Y42" s="373">
        <v>0</v>
      </c>
      <c r="Z42" s="373">
        <v>0</v>
      </c>
      <c r="AA42" s="373">
        <v>0</v>
      </c>
      <c r="AB42" s="350"/>
      <c r="AC42" s="383"/>
    </row>
    <row r="43" spans="2:29"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50"/>
      <c r="AC43" s="383"/>
    </row>
    <row r="44" spans="2:29" ht="15.75">
      <c r="B44" s="106"/>
      <c r="C44" s="338" t="s">
        <v>247</v>
      </c>
      <c r="D44" s="373">
        <v>8918.658999999956</v>
      </c>
      <c r="E44" s="373">
        <v>85939.000000000015</v>
      </c>
      <c r="F44" s="373">
        <v>7565.1600000000326</v>
      </c>
      <c r="G44" s="373">
        <v>52278.390909090929</v>
      </c>
      <c r="H44" s="373">
        <v>-59400.999999999993</v>
      </c>
      <c r="I44" s="373">
        <v>22554</v>
      </c>
      <c r="J44" s="373">
        <v>-4021.0000000000582</v>
      </c>
      <c r="K44" s="373">
        <v>89631.999999999869</v>
      </c>
      <c r="L44" s="373">
        <v>2117.0000000001455</v>
      </c>
      <c r="M44" s="373">
        <v>43692.999999999913</v>
      </c>
      <c r="N44" s="373">
        <v>-16612.999999999854</v>
      </c>
      <c r="O44" s="373">
        <v>-16222.999999999876</v>
      </c>
      <c r="P44" s="373">
        <v>-41876.000000000124</v>
      </c>
      <c r="Q44" s="373">
        <v>-40786.000000000116</v>
      </c>
      <c r="R44" s="373">
        <v>-31638.999999999945</v>
      </c>
      <c r="S44" s="373">
        <v>8092.0000000002328</v>
      </c>
      <c r="T44" s="373">
        <v>-28469.000000000466</v>
      </c>
      <c r="U44" s="373">
        <v>61234.761999999871</v>
      </c>
      <c r="V44" s="373">
        <v>-17651.499999999942</v>
      </c>
      <c r="W44" s="373">
        <v>-28498.213201000006</v>
      </c>
      <c r="X44" s="373">
        <v>-72699.648063999877</v>
      </c>
      <c r="Y44" s="373">
        <v>-28079.9037619999</v>
      </c>
      <c r="Z44" s="373">
        <v>-4675.2643570013179</v>
      </c>
      <c r="AA44" s="373">
        <v>33726.906999999948</v>
      </c>
      <c r="AB44" s="350"/>
      <c r="AC44" s="383"/>
    </row>
    <row r="45" spans="2:29">
      <c r="B45" s="106"/>
      <c r="C45" s="334" t="s">
        <v>344</v>
      </c>
      <c r="D45" s="373">
        <v>8918.658999999956</v>
      </c>
      <c r="E45" s="373">
        <v>85939.000000000015</v>
      </c>
      <c r="F45" s="373">
        <v>7565.1600000000326</v>
      </c>
      <c r="G45" s="373">
        <v>52278.390909090929</v>
      </c>
      <c r="H45" s="373">
        <v>-59400.999999999993</v>
      </c>
      <c r="I45" s="373">
        <v>22554</v>
      </c>
      <c r="J45" s="373">
        <v>-4021.0000000000582</v>
      </c>
      <c r="K45" s="373">
        <v>89631.999999999869</v>
      </c>
      <c r="L45" s="373">
        <v>2117.0000000001455</v>
      </c>
      <c r="M45" s="373">
        <v>43692.999999999913</v>
      </c>
      <c r="N45" s="373">
        <v>-16612.999999999854</v>
      </c>
      <c r="O45" s="373">
        <v>-16222.999999999876</v>
      </c>
      <c r="P45" s="373">
        <v>-41876.000000000124</v>
      </c>
      <c r="Q45" s="373">
        <v>-40786.000000000116</v>
      </c>
      <c r="R45" s="373">
        <v>-31638.999999999945</v>
      </c>
      <c r="S45" s="373">
        <v>8092.0000000002328</v>
      </c>
      <c r="T45" s="373">
        <v>-28469.000000000466</v>
      </c>
      <c r="U45" s="373">
        <v>61234.761999999871</v>
      </c>
      <c r="V45" s="373">
        <v>-17651.499999999942</v>
      </c>
      <c r="W45" s="373">
        <v>-28498.213201000006</v>
      </c>
      <c r="X45" s="373">
        <v>-72699.648063999877</v>
      </c>
      <c r="Y45" s="373">
        <v>-28079.9037619999</v>
      </c>
      <c r="Z45" s="373">
        <v>-4675.2643570013179</v>
      </c>
      <c r="AA45" s="373">
        <v>33726.906999999948</v>
      </c>
      <c r="AB45" s="350"/>
      <c r="AC45" s="383"/>
    </row>
    <row r="46" spans="2:29">
      <c r="B46" s="106"/>
      <c r="C46" s="334" t="s">
        <v>299</v>
      </c>
      <c r="D46" s="373">
        <v>0</v>
      </c>
      <c r="E46" s="373">
        <v>0</v>
      </c>
      <c r="F46" s="373">
        <v>0</v>
      </c>
      <c r="G46" s="373">
        <v>0</v>
      </c>
      <c r="H46" s="373">
        <v>0</v>
      </c>
      <c r="I46" s="373">
        <v>0</v>
      </c>
      <c r="J46" s="373">
        <v>0</v>
      </c>
      <c r="K46" s="373">
        <v>0</v>
      </c>
      <c r="L46" s="373">
        <v>0</v>
      </c>
      <c r="M46" s="373">
        <v>0</v>
      </c>
      <c r="N46" s="373">
        <v>0</v>
      </c>
      <c r="O46" s="373">
        <v>0</v>
      </c>
      <c r="P46" s="373">
        <v>0</v>
      </c>
      <c r="Q46" s="373">
        <v>0</v>
      </c>
      <c r="R46" s="373">
        <v>0</v>
      </c>
      <c r="S46" s="373">
        <v>0</v>
      </c>
      <c r="T46" s="373">
        <v>0</v>
      </c>
      <c r="U46" s="373">
        <v>0</v>
      </c>
      <c r="V46" s="373">
        <v>0</v>
      </c>
      <c r="W46" s="373">
        <v>0</v>
      </c>
      <c r="X46" s="373">
        <v>0</v>
      </c>
      <c r="Y46" s="373">
        <v>0</v>
      </c>
      <c r="Z46" s="373">
        <v>0</v>
      </c>
      <c r="AA46" s="373">
        <v>0</v>
      </c>
      <c r="AB46" s="350"/>
      <c r="AC46" s="383"/>
    </row>
    <row r="47" spans="2:29" ht="15.75" thickBot="1"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9"/>
      <c r="AC47" s="383"/>
    </row>
    <row r="48" spans="2:29" ht="18.75" thickTop="1" thickBot="1">
      <c r="B48" s="106"/>
      <c r="C48" s="283" t="s">
        <v>250</v>
      </c>
      <c r="D48" s="373">
        <v>1014809.9999999995</v>
      </c>
      <c r="E48" s="373">
        <v>221119.99999999988</v>
      </c>
      <c r="F48" s="373">
        <v>466076</v>
      </c>
      <c r="G48" s="373">
        <v>773697.00000000012</v>
      </c>
      <c r="H48" s="373">
        <v>722934.00000000023</v>
      </c>
      <c r="I48" s="373">
        <v>371104.00000000029</v>
      </c>
      <c r="J48" s="373">
        <v>605460</v>
      </c>
      <c r="K48" s="373">
        <v>1542868.0000000005</v>
      </c>
      <c r="L48" s="373">
        <v>1378680.9999999986</v>
      </c>
      <c r="M48" s="373">
        <v>1263085.0000000009</v>
      </c>
      <c r="N48" s="373">
        <v>1154095.9999999995</v>
      </c>
      <c r="O48" s="373">
        <v>1852385.0000000002</v>
      </c>
      <c r="P48" s="373">
        <v>1025957.0000000003</v>
      </c>
      <c r="Q48" s="373">
        <v>2488314.9999999986</v>
      </c>
      <c r="R48" s="373">
        <v>988185.00000000128</v>
      </c>
      <c r="S48" s="373">
        <v>1040114.9999999979</v>
      </c>
      <c r="T48" s="373">
        <v>996659</v>
      </c>
      <c r="U48" s="373">
        <v>-135144</v>
      </c>
      <c r="V48" s="373">
        <v>1366948</v>
      </c>
      <c r="W48" s="373">
        <v>2094316</v>
      </c>
      <c r="X48" s="373">
        <v>1373451</v>
      </c>
      <c r="Y48" s="373">
        <v>830169</v>
      </c>
      <c r="Z48" s="373">
        <v>1469226</v>
      </c>
      <c r="AA48" s="373">
        <v>2026838</v>
      </c>
      <c r="AB48" s="134"/>
      <c r="AC48" s="383"/>
    </row>
    <row r="49" spans="2:29" ht="17.25" thickTop="1" thickBot="1">
      <c r="B49" s="70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374"/>
      <c r="AC49" s="382"/>
    </row>
    <row r="50" spans="2:29" ht="17.25" thickTop="1" thickBot="1">
      <c r="B50" s="70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375"/>
      <c r="AC50" s="382"/>
    </row>
    <row r="51" spans="2:29" ht="17.25" thickTop="1" thickBot="1">
      <c r="B51" s="70"/>
      <c r="C51" s="283" t="s">
        <v>251</v>
      </c>
      <c r="D51" s="376">
        <v>4767760</v>
      </c>
      <c r="E51" s="377">
        <v>5024350</v>
      </c>
      <c r="F51" s="377">
        <v>5446701</v>
      </c>
      <c r="G51" s="377">
        <v>6179123</v>
      </c>
      <c r="H51" s="377">
        <v>6941083</v>
      </c>
      <c r="I51" s="377">
        <v>7275876</v>
      </c>
      <c r="J51" s="377">
        <v>7930683</v>
      </c>
      <c r="K51" s="377">
        <v>9371466</v>
      </c>
      <c r="L51" s="377">
        <v>10512298</v>
      </c>
      <c r="M51" s="377">
        <v>11716475</v>
      </c>
      <c r="N51" s="377">
        <v>12832607</v>
      </c>
      <c r="O51" s="377">
        <v>15024300</v>
      </c>
      <c r="P51" s="377">
        <v>16178509</v>
      </c>
      <c r="Q51" s="377">
        <v>18599226</v>
      </c>
      <c r="R51" s="377">
        <v>19528800</v>
      </c>
      <c r="S51" s="377">
        <v>20662313</v>
      </c>
      <c r="T51" s="377">
        <v>21667477</v>
      </c>
      <c r="U51" s="377">
        <v>21504879</v>
      </c>
      <c r="V51" s="377">
        <v>22983595</v>
      </c>
      <c r="W51" s="377">
        <v>25073040</v>
      </c>
      <c r="X51" s="377">
        <v>26420599</v>
      </c>
      <c r="Y51" s="377">
        <v>27174115</v>
      </c>
      <c r="Z51" s="377">
        <v>28585851</v>
      </c>
      <c r="AA51" s="377">
        <v>30668412</v>
      </c>
      <c r="AB51" s="133"/>
      <c r="AC51" s="382"/>
    </row>
    <row r="52" spans="2:29" ht="17.25" thickTop="1">
      <c r="B52" s="70"/>
      <c r="C52" s="404" t="s">
        <v>420</v>
      </c>
      <c r="D52" s="378">
        <v>4874360</v>
      </c>
      <c r="E52" s="378">
        <v>5095480</v>
      </c>
      <c r="F52" s="378">
        <v>5561556</v>
      </c>
      <c r="G52" s="378">
        <v>6335253</v>
      </c>
      <c r="H52" s="378">
        <v>7058187</v>
      </c>
      <c r="I52" s="378">
        <v>7429291</v>
      </c>
      <c r="J52" s="378">
        <v>8034751</v>
      </c>
      <c r="K52" s="378">
        <v>9577619</v>
      </c>
      <c r="L52" s="378">
        <v>10956300</v>
      </c>
      <c r="M52" s="378">
        <v>12219385</v>
      </c>
      <c r="N52" s="378">
        <v>13373481</v>
      </c>
      <c r="O52" s="378">
        <v>15225866</v>
      </c>
      <c r="P52" s="378">
        <v>16251823</v>
      </c>
      <c r="Q52" s="378">
        <v>18740138</v>
      </c>
      <c r="R52" s="378">
        <v>19728323</v>
      </c>
      <c r="S52" s="378">
        <v>20768438</v>
      </c>
      <c r="T52" s="378">
        <v>21765097</v>
      </c>
      <c r="U52" s="378">
        <v>21629953</v>
      </c>
      <c r="V52" s="378">
        <v>22996901</v>
      </c>
      <c r="W52" s="378">
        <v>25091217</v>
      </c>
      <c r="X52" s="378">
        <v>26464668</v>
      </c>
      <c r="Y52" s="378">
        <v>27294837</v>
      </c>
      <c r="Z52" s="378">
        <v>28764063</v>
      </c>
      <c r="AA52" s="378">
        <v>30790901</v>
      </c>
      <c r="AB52" s="379"/>
      <c r="AC52" s="382"/>
    </row>
    <row r="53" spans="2:29" ht="30.75">
      <c r="B53" s="70"/>
      <c r="C53" s="403" t="s">
        <v>421</v>
      </c>
      <c r="D53" s="373">
        <v>106600</v>
      </c>
      <c r="E53" s="373">
        <v>71130</v>
      </c>
      <c r="F53" s="373">
        <v>114854.99999999999</v>
      </c>
      <c r="G53" s="373">
        <v>156130</v>
      </c>
      <c r="H53" s="373">
        <v>117104.00000000001</v>
      </c>
      <c r="I53" s="373">
        <v>153415.00000000003</v>
      </c>
      <c r="J53" s="373">
        <v>104068</v>
      </c>
      <c r="K53" s="373">
        <v>206153</v>
      </c>
      <c r="L53" s="373">
        <v>444001.99999999994</v>
      </c>
      <c r="M53" s="373">
        <v>502910</v>
      </c>
      <c r="N53" s="373">
        <v>540874</v>
      </c>
      <c r="O53" s="373">
        <v>201566</v>
      </c>
      <c r="P53" s="373">
        <v>73314</v>
      </c>
      <c r="Q53" s="373">
        <v>140912</v>
      </c>
      <c r="R53" s="373">
        <v>199523</v>
      </c>
      <c r="S53" s="373">
        <v>106125</v>
      </c>
      <c r="T53" s="373">
        <v>97620</v>
      </c>
      <c r="U53" s="373">
        <v>125074</v>
      </c>
      <c r="V53" s="373">
        <v>13306</v>
      </c>
      <c r="W53" s="373">
        <v>18177</v>
      </c>
      <c r="X53" s="373">
        <v>44069</v>
      </c>
      <c r="Y53" s="373">
        <v>120722.00000000001</v>
      </c>
      <c r="Z53" s="373">
        <v>178212</v>
      </c>
      <c r="AA53" s="373">
        <v>122489</v>
      </c>
      <c r="AB53" s="380"/>
      <c r="AC53" s="382"/>
    </row>
    <row r="54" spans="2:29" ht="15.75" thickBot="1">
      <c r="B54" s="70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6"/>
      <c r="AC54" s="382"/>
    </row>
    <row r="55" spans="2:29" ht="20.25" thickTop="1" thickBot="1">
      <c r="B55" s="70"/>
      <c r="C55" s="387" t="s">
        <v>347</v>
      </c>
      <c r="D55" s="108"/>
      <c r="E55" s="10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9"/>
      <c r="AC55" s="382"/>
    </row>
    <row r="56" spans="2:29" ht="18.75" thickTop="1">
      <c r="B56" s="70"/>
      <c r="C56" s="390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82"/>
    </row>
    <row r="57" spans="2:29" ht="15.75">
      <c r="B57" s="70"/>
      <c r="C57" s="60" t="s">
        <v>284</v>
      </c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82"/>
    </row>
    <row r="58" spans="2:29" ht="15.75">
      <c r="B58" s="70"/>
      <c r="C58" s="25" t="s">
        <v>287</v>
      </c>
      <c r="D58" s="2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94"/>
      <c r="AC58" s="382"/>
    </row>
    <row r="59" spans="2:29" ht="15.75">
      <c r="B59" s="70"/>
      <c r="C59" s="60" t="s">
        <v>286</v>
      </c>
      <c r="D59" s="2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94"/>
      <c r="AC59" s="382"/>
    </row>
    <row r="60" spans="2:29" ht="26.25">
      <c r="B60" s="70"/>
      <c r="C60" s="60"/>
      <c r="D60" s="32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94"/>
      <c r="AC60" s="382"/>
    </row>
    <row r="61" spans="2:29" ht="15.75" thickBot="1">
      <c r="B61" s="113"/>
      <c r="C61" s="395"/>
      <c r="D61" s="396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8"/>
    </row>
    <row r="62" spans="2:29" ht="15.75" thickTop="1"/>
  </sheetData>
  <mergeCells count="1">
    <mergeCell ref="D6:AA6"/>
  </mergeCells>
  <phoneticPr fontId="33" type="noConversion"/>
  <conditionalFormatting sqref="D10:Z10 D13:Z29 D32:Z34 D36:Z38 D40:Z42 D44:Z46 D51:Z53 D48:Z48">
    <cfRule type="cellIs" dxfId="11" priority="2" operator="equal">
      <formula>""</formula>
    </cfRule>
  </conditionalFormatting>
  <conditionalFormatting sqref="AA10 AA13:AA29 AA32:AA34 AA36:AA38 AA40:AA42 AA44:AA46 AA51:AA53 AA48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AD62"/>
  <sheetViews>
    <sheetView showGridLines="0" defaultGridColor="0" topLeftCell="B1" colorId="22" zoomScaleNormal="100" workbookViewId="0">
      <selection activeCell="C2" sqref="C2"/>
    </sheetView>
  </sheetViews>
  <sheetFormatPr defaultRowHeight="15"/>
  <cols>
    <col min="1" max="1" width="8.88671875" hidden="1" customWidth="1"/>
    <col min="3" max="3" width="67.5546875" customWidth="1"/>
    <col min="4" max="27" width="13.33203125" customWidth="1"/>
    <col min="28" max="28" width="86.6640625" customWidth="1"/>
    <col min="29" max="29" width="5.33203125" customWidth="1"/>
  </cols>
  <sheetData>
    <row r="1" spans="2:30">
      <c r="B1" s="24"/>
      <c r="C1" s="62"/>
      <c r="D1" s="24"/>
      <c r="E1" s="24"/>
      <c r="F1" s="24"/>
      <c r="G1" s="24"/>
      <c r="H1" s="24"/>
      <c r="I1" s="24"/>
      <c r="J1" s="24"/>
      <c r="K1" s="24"/>
      <c r="L1" s="24"/>
    </row>
    <row r="2" spans="2:30" ht="18">
      <c r="B2" s="99" t="s">
        <v>12</v>
      </c>
      <c r="C2" s="202" t="s">
        <v>348</v>
      </c>
      <c r="D2" s="23"/>
      <c r="E2" s="24"/>
      <c r="F2" s="24"/>
      <c r="G2" s="24"/>
      <c r="H2" s="24"/>
      <c r="I2" s="24"/>
      <c r="J2" s="24"/>
      <c r="K2" s="25"/>
      <c r="L2" s="24"/>
    </row>
    <row r="3" spans="2:30" ht="18">
      <c r="B3" s="99"/>
      <c r="C3" s="202" t="s">
        <v>252</v>
      </c>
      <c r="D3" s="23"/>
      <c r="E3" s="24"/>
      <c r="F3" s="24"/>
      <c r="G3" s="24"/>
      <c r="H3" s="24"/>
      <c r="I3" s="24"/>
      <c r="J3" s="24"/>
      <c r="K3" s="25"/>
      <c r="L3" s="24"/>
    </row>
    <row r="4" spans="2:30" ht="16.5" thickBot="1">
      <c r="B4" s="99"/>
      <c r="C4" s="203"/>
      <c r="D4" s="48"/>
      <c r="E4" s="24"/>
      <c r="F4" s="24"/>
      <c r="G4" s="24"/>
      <c r="H4" s="24"/>
      <c r="I4" s="24"/>
      <c r="J4" s="24"/>
      <c r="K4" s="25"/>
      <c r="L4" s="24"/>
    </row>
    <row r="5" spans="2:30" ht="15.75" thickTop="1">
      <c r="B5" s="101"/>
      <c r="C5" s="5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331"/>
      <c r="AC5" s="381"/>
      <c r="AD5" s="24"/>
    </row>
    <row r="6" spans="2:30" ht="15.75">
      <c r="B6" s="70"/>
      <c r="C6" s="60" t="s">
        <v>167</v>
      </c>
      <c r="D6" s="446" t="s">
        <v>188</v>
      </c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298"/>
      <c r="AC6" s="382"/>
    </row>
    <row r="7" spans="2:30" ht="15.75">
      <c r="B7" s="70"/>
      <c r="C7" s="230" t="s">
        <v>168</v>
      </c>
      <c r="D7" s="32">
        <v>1995</v>
      </c>
      <c r="E7" s="32">
        <v>1996</v>
      </c>
      <c r="F7" s="32">
        <v>1997</v>
      </c>
      <c r="G7" s="32">
        <v>1998</v>
      </c>
      <c r="H7" s="32">
        <v>1999</v>
      </c>
      <c r="I7" s="32">
        <v>2000</v>
      </c>
      <c r="J7" s="32">
        <v>2001</v>
      </c>
      <c r="K7" s="32">
        <v>2002</v>
      </c>
      <c r="L7" s="32">
        <v>2003</v>
      </c>
      <c r="M7" s="32">
        <v>2004</v>
      </c>
      <c r="N7" s="32">
        <v>2005</v>
      </c>
      <c r="O7" s="32">
        <v>2006</v>
      </c>
      <c r="P7" s="32">
        <v>2007</v>
      </c>
      <c r="Q7" s="32">
        <v>2008</v>
      </c>
      <c r="R7" s="32">
        <v>2009</v>
      </c>
      <c r="S7" s="32">
        <v>2010</v>
      </c>
      <c r="T7" s="32">
        <v>2011</v>
      </c>
      <c r="U7" s="32">
        <v>2012</v>
      </c>
      <c r="V7" s="32">
        <v>2013</v>
      </c>
      <c r="W7" s="32">
        <v>2014</v>
      </c>
      <c r="X7" s="32">
        <v>2015</v>
      </c>
      <c r="Y7" s="32">
        <v>2016</v>
      </c>
      <c r="Z7" s="32">
        <v>2017</v>
      </c>
      <c r="AA7" s="438">
        <v>2018</v>
      </c>
      <c r="AB7" s="341"/>
      <c r="AC7" s="382"/>
    </row>
    <row r="8" spans="2:30" ht="15.75">
      <c r="B8" s="70"/>
      <c r="C8" s="231" t="str">
        <f>+Fedőlap!$E$15</f>
        <v>Dátum: 2023.04.12.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400"/>
      <c r="W8" s="400"/>
      <c r="X8" s="400"/>
      <c r="Y8" s="400"/>
      <c r="Z8" s="400"/>
      <c r="AA8" s="442"/>
      <c r="AB8" s="299"/>
      <c r="AC8" s="382"/>
    </row>
    <row r="9" spans="2:30" ht="16.5" thickBot="1">
      <c r="B9" s="70"/>
      <c r="C9" s="20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5"/>
      <c r="W9" s="345"/>
      <c r="X9" s="345"/>
      <c r="Y9" s="345"/>
      <c r="Z9" s="345"/>
      <c r="AA9" s="441"/>
      <c r="AB9" s="346"/>
      <c r="AC9" s="382"/>
    </row>
    <row r="10" spans="2:30" ht="17.25" thickTop="1" thickBot="1">
      <c r="B10" s="70"/>
      <c r="C10" s="283" t="s">
        <v>349</v>
      </c>
      <c r="D10" s="201" t="s">
        <v>158</v>
      </c>
      <c r="E10" s="201" t="s">
        <v>158</v>
      </c>
      <c r="F10" s="201" t="s">
        <v>158</v>
      </c>
      <c r="G10" s="201" t="s">
        <v>158</v>
      </c>
      <c r="H10" s="201" t="s">
        <v>158</v>
      </c>
      <c r="I10" s="201" t="s">
        <v>158</v>
      </c>
      <c r="J10" s="201" t="s">
        <v>158</v>
      </c>
      <c r="K10" s="201" t="s">
        <v>158</v>
      </c>
      <c r="L10" s="201" t="s">
        <v>158</v>
      </c>
      <c r="M10" s="201" t="s">
        <v>158</v>
      </c>
      <c r="N10" s="201" t="s">
        <v>158</v>
      </c>
      <c r="O10" s="201" t="s">
        <v>158</v>
      </c>
      <c r="P10" s="201" t="s">
        <v>158</v>
      </c>
      <c r="Q10" s="201" t="s">
        <v>158</v>
      </c>
      <c r="R10" s="201" t="s">
        <v>158</v>
      </c>
      <c r="S10" s="201" t="s">
        <v>158</v>
      </c>
      <c r="T10" s="201" t="s">
        <v>158</v>
      </c>
      <c r="U10" s="201" t="s">
        <v>158</v>
      </c>
      <c r="V10" s="328" t="s">
        <v>158</v>
      </c>
      <c r="W10" s="328" t="s">
        <v>158</v>
      </c>
      <c r="X10" s="328" t="s">
        <v>158</v>
      </c>
      <c r="Y10" s="328" t="s">
        <v>158</v>
      </c>
      <c r="Z10" s="328" t="s">
        <v>158</v>
      </c>
      <c r="AA10" s="328" t="s">
        <v>158</v>
      </c>
      <c r="AB10" s="133"/>
      <c r="AC10" s="382"/>
    </row>
    <row r="11" spans="2:30" ht="15.75" thickTop="1">
      <c r="B11" s="70"/>
      <c r="C11" s="332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97"/>
      <c r="X11" s="297"/>
      <c r="Y11" s="297"/>
      <c r="Z11" s="297"/>
      <c r="AA11" s="297"/>
      <c r="AB11" s="348"/>
      <c r="AC11" s="382"/>
    </row>
    <row r="12" spans="2:30" ht="17.25">
      <c r="B12" s="104"/>
      <c r="C12" s="333" t="s">
        <v>328</v>
      </c>
      <c r="D12" s="349" t="s">
        <v>158</v>
      </c>
      <c r="E12" s="349" t="s">
        <v>158</v>
      </c>
      <c r="F12" s="349" t="s">
        <v>158</v>
      </c>
      <c r="G12" s="349" t="s">
        <v>158</v>
      </c>
      <c r="H12" s="349" t="s">
        <v>158</v>
      </c>
      <c r="I12" s="349" t="s">
        <v>158</v>
      </c>
      <c r="J12" s="349" t="s">
        <v>158</v>
      </c>
      <c r="K12" s="349" t="s">
        <v>158</v>
      </c>
      <c r="L12" s="349" t="s">
        <v>158</v>
      </c>
      <c r="M12" s="349" t="s">
        <v>158</v>
      </c>
      <c r="N12" s="349" t="s">
        <v>158</v>
      </c>
      <c r="O12" s="349" t="s">
        <v>158</v>
      </c>
      <c r="P12" s="349" t="s">
        <v>158</v>
      </c>
      <c r="Q12" s="349" t="s">
        <v>158</v>
      </c>
      <c r="R12" s="349" t="s">
        <v>158</v>
      </c>
      <c r="S12" s="349" t="s">
        <v>158</v>
      </c>
      <c r="T12" s="349" t="s">
        <v>158</v>
      </c>
      <c r="U12" s="349" t="s">
        <v>158</v>
      </c>
      <c r="V12" s="349" t="s">
        <v>158</v>
      </c>
      <c r="W12" s="349" t="s">
        <v>158</v>
      </c>
      <c r="X12" s="349" t="s">
        <v>158</v>
      </c>
      <c r="Y12" s="349" t="s">
        <v>158</v>
      </c>
      <c r="Z12" s="349" t="s">
        <v>158</v>
      </c>
      <c r="AA12" s="349" t="s">
        <v>158</v>
      </c>
      <c r="AB12" s="350"/>
      <c r="AC12" s="383"/>
    </row>
    <row r="13" spans="2:30">
      <c r="B13" s="106"/>
      <c r="C13" s="334" t="s">
        <v>288</v>
      </c>
      <c r="D13" s="351" t="s">
        <v>158</v>
      </c>
      <c r="E13" s="351" t="s">
        <v>158</v>
      </c>
      <c r="F13" s="351" t="s">
        <v>158</v>
      </c>
      <c r="G13" s="351" t="s">
        <v>158</v>
      </c>
      <c r="H13" s="351" t="s">
        <v>158</v>
      </c>
      <c r="I13" s="351" t="s">
        <v>158</v>
      </c>
      <c r="J13" s="351" t="s">
        <v>158</v>
      </c>
      <c r="K13" s="351" t="s">
        <v>158</v>
      </c>
      <c r="L13" s="351" t="s">
        <v>158</v>
      </c>
      <c r="M13" s="351" t="s">
        <v>158</v>
      </c>
      <c r="N13" s="351" t="s">
        <v>158</v>
      </c>
      <c r="O13" s="351" t="s">
        <v>158</v>
      </c>
      <c r="P13" s="351" t="s">
        <v>158</v>
      </c>
      <c r="Q13" s="351" t="s">
        <v>158</v>
      </c>
      <c r="R13" s="351" t="s">
        <v>158</v>
      </c>
      <c r="S13" s="351" t="s">
        <v>158</v>
      </c>
      <c r="T13" s="351" t="s">
        <v>158</v>
      </c>
      <c r="U13" s="351" t="s">
        <v>158</v>
      </c>
      <c r="V13" s="351" t="s">
        <v>158</v>
      </c>
      <c r="W13" s="351" t="s">
        <v>158</v>
      </c>
      <c r="X13" s="351" t="s">
        <v>158</v>
      </c>
      <c r="Y13" s="351" t="s">
        <v>158</v>
      </c>
      <c r="Z13" s="351" t="s">
        <v>158</v>
      </c>
      <c r="AA13" s="351" t="s">
        <v>158</v>
      </c>
      <c r="AB13" s="350"/>
      <c r="AC13" s="383"/>
    </row>
    <row r="14" spans="2:30">
      <c r="B14" s="106"/>
      <c r="C14" s="334" t="s">
        <v>289</v>
      </c>
      <c r="D14" s="351" t="s">
        <v>158</v>
      </c>
      <c r="E14" s="351" t="s">
        <v>158</v>
      </c>
      <c r="F14" s="351" t="s">
        <v>158</v>
      </c>
      <c r="G14" s="351" t="s">
        <v>158</v>
      </c>
      <c r="H14" s="351" t="s">
        <v>158</v>
      </c>
      <c r="I14" s="351" t="s">
        <v>158</v>
      </c>
      <c r="J14" s="351" t="s">
        <v>158</v>
      </c>
      <c r="K14" s="351" t="s">
        <v>158</v>
      </c>
      <c r="L14" s="351" t="s">
        <v>158</v>
      </c>
      <c r="M14" s="351" t="s">
        <v>158</v>
      </c>
      <c r="N14" s="351" t="s">
        <v>158</v>
      </c>
      <c r="O14" s="351" t="s">
        <v>158</v>
      </c>
      <c r="P14" s="351" t="s">
        <v>158</v>
      </c>
      <c r="Q14" s="351" t="s">
        <v>158</v>
      </c>
      <c r="R14" s="351" t="s">
        <v>158</v>
      </c>
      <c r="S14" s="351" t="s">
        <v>158</v>
      </c>
      <c r="T14" s="351" t="s">
        <v>158</v>
      </c>
      <c r="U14" s="351" t="s">
        <v>158</v>
      </c>
      <c r="V14" s="351" t="s">
        <v>158</v>
      </c>
      <c r="W14" s="351" t="s">
        <v>158</v>
      </c>
      <c r="X14" s="351" t="s">
        <v>158</v>
      </c>
      <c r="Y14" s="351" t="s">
        <v>158</v>
      </c>
      <c r="Z14" s="351" t="s">
        <v>158</v>
      </c>
      <c r="AA14" s="351" t="s">
        <v>158</v>
      </c>
      <c r="AB14" s="350"/>
      <c r="AC14" s="383"/>
    </row>
    <row r="15" spans="2:30">
      <c r="B15" s="106"/>
      <c r="C15" s="334" t="s">
        <v>290</v>
      </c>
      <c r="D15" s="351" t="s">
        <v>158</v>
      </c>
      <c r="E15" s="351" t="s">
        <v>158</v>
      </c>
      <c r="F15" s="351" t="s">
        <v>158</v>
      </c>
      <c r="G15" s="351" t="s">
        <v>158</v>
      </c>
      <c r="H15" s="351" t="s">
        <v>158</v>
      </c>
      <c r="I15" s="351" t="s">
        <v>158</v>
      </c>
      <c r="J15" s="351" t="s">
        <v>158</v>
      </c>
      <c r="K15" s="351" t="s">
        <v>158</v>
      </c>
      <c r="L15" s="351" t="s">
        <v>158</v>
      </c>
      <c r="M15" s="351" t="s">
        <v>158</v>
      </c>
      <c r="N15" s="351" t="s">
        <v>158</v>
      </c>
      <c r="O15" s="351" t="s">
        <v>158</v>
      </c>
      <c r="P15" s="351" t="s">
        <v>158</v>
      </c>
      <c r="Q15" s="351" t="s">
        <v>158</v>
      </c>
      <c r="R15" s="351" t="s">
        <v>158</v>
      </c>
      <c r="S15" s="351" t="s">
        <v>158</v>
      </c>
      <c r="T15" s="351" t="s">
        <v>158</v>
      </c>
      <c r="U15" s="351" t="s">
        <v>158</v>
      </c>
      <c r="V15" s="351" t="s">
        <v>158</v>
      </c>
      <c r="W15" s="351" t="s">
        <v>158</v>
      </c>
      <c r="X15" s="351" t="s">
        <v>158</v>
      </c>
      <c r="Y15" s="351" t="s">
        <v>158</v>
      </c>
      <c r="Z15" s="351" t="s">
        <v>158</v>
      </c>
      <c r="AA15" s="351" t="s">
        <v>158</v>
      </c>
      <c r="AB15" s="350"/>
      <c r="AC15" s="383"/>
    </row>
    <row r="16" spans="2:30">
      <c r="B16" s="106"/>
      <c r="C16" s="335" t="s">
        <v>243</v>
      </c>
      <c r="D16" s="352" t="s">
        <v>158</v>
      </c>
      <c r="E16" s="353" t="s">
        <v>158</v>
      </c>
      <c r="F16" s="353" t="s">
        <v>158</v>
      </c>
      <c r="G16" s="353" t="s">
        <v>158</v>
      </c>
      <c r="H16" s="353" t="s">
        <v>158</v>
      </c>
      <c r="I16" s="353" t="s">
        <v>158</v>
      </c>
      <c r="J16" s="353" t="s">
        <v>158</v>
      </c>
      <c r="K16" s="353" t="s">
        <v>158</v>
      </c>
      <c r="L16" s="353" t="s">
        <v>158</v>
      </c>
      <c r="M16" s="353" t="s">
        <v>158</v>
      </c>
      <c r="N16" s="353" t="s">
        <v>158</v>
      </c>
      <c r="O16" s="353" t="s">
        <v>158</v>
      </c>
      <c r="P16" s="353" t="s">
        <v>158</v>
      </c>
      <c r="Q16" s="353" t="s">
        <v>158</v>
      </c>
      <c r="R16" s="353" t="s">
        <v>158</v>
      </c>
      <c r="S16" s="353" t="s">
        <v>158</v>
      </c>
      <c r="T16" s="353" t="s">
        <v>158</v>
      </c>
      <c r="U16" s="353" t="s">
        <v>158</v>
      </c>
      <c r="V16" s="353" t="s">
        <v>158</v>
      </c>
      <c r="W16" s="353" t="s">
        <v>158</v>
      </c>
      <c r="X16" s="353" t="s">
        <v>158</v>
      </c>
      <c r="Y16" s="353" t="s">
        <v>158</v>
      </c>
      <c r="Z16" s="353" t="s">
        <v>158</v>
      </c>
      <c r="AA16" s="353" t="s">
        <v>158</v>
      </c>
      <c r="AB16" s="350"/>
      <c r="AC16" s="383"/>
    </row>
    <row r="17" spans="2:29">
      <c r="B17" s="106"/>
      <c r="C17" s="335" t="s">
        <v>244</v>
      </c>
      <c r="D17" s="354" t="s">
        <v>158</v>
      </c>
      <c r="E17" s="355" t="s">
        <v>158</v>
      </c>
      <c r="F17" s="355" t="s">
        <v>158</v>
      </c>
      <c r="G17" s="355" t="s">
        <v>158</v>
      </c>
      <c r="H17" s="355" t="s">
        <v>158</v>
      </c>
      <c r="I17" s="355" t="s">
        <v>158</v>
      </c>
      <c r="J17" s="355" t="s">
        <v>158</v>
      </c>
      <c r="K17" s="355" t="s">
        <v>158</v>
      </c>
      <c r="L17" s="355" t="s">
        <v>158</v>
      </c>
      <c r="M17" s="355" t="s">
        <v>158</v>
      </c>
      <c r="N17" s="355" t="s">
        <v>158</v>
      </c>
      <c r="O17" s="355" t="s">
        <v>158</v>
      </c>
      <c r="P17" s="355" t="s">
        <v>158</v>
      </c>
      <c r="Q17" s="355" t="s">
        <v>158</v>
      </c>
      <c r="R17" s="355" t="s">
        <v>158</v>
      </c>
      <c r="S17" s="355" t="s">
        <v>158</v>
      </c>
      <c r="T17" s="355" t="s">
        <v>158</v>
      </c>
      <c r="U17" s="355" t="s">
        <v>158</v>
      </c>
      <c r="V17" s="355" t="s">
        <v>158</v>
      </c>
      <c r="W17" s="355" t="s">
        <v>158</v>
      </c>
      <c r="X17" s="355" t="s">
        <v>158</v>
      </c>
      <c r="Y17" s="355" t="s">
        <v>158</v>
      </c>
      <c r="Z17" s="355" t="s">
        <v>158</v>
      </c>
      <c r="AA17" s="355" t="s">
        <v>158</v>
      </c>
      <c r="AB17" s="350"/>
      <c r="AC17" s="383"/>
    </row>
    <row r="18" spans="2:29">
      <c r="B18" s="106"/>
      <c r="C18" s="336" t="s">
        <v>291</v>
      </c>
      <c r="D18" s="351" t="s">
        <v>158</v>
      </c>
      <c r="E18" s="351" t="s">
        <v>158</v>
      </c>
      <c r="F18" s="351" t="s">
        <v>158</v>
      </c>
      <c r="G18" s="351" t="s">
        <v>158</v>
      </c>
      <c r="H18" s="351" t="s">
        <v>158</v>
      </c>
      <c r="I18" s="351" t="s">
        <v>158</v>
      </c>
      <c r="J18" s="351" t="s">
        <v>158</v>
      </c>
      <c r="K18" s="351" t="s">
        <v>158</v>
      </c>
      <c r="L18" s="351" t="s">
        <v>158</v>
      </c>
      <c r="M18" s="351" t="s">
        <v>158</v>
      </c>
      <c r="N18" s="351" t="s">
        <v>158</v>
      </c>
      <c r="O18" s="351" t="s">
        <v>158</v>
      </c>
      <c r="P18" s="351" t="s">
        <v>158</v>
      </c>
      <c r="Q18" s="351" t="s">
        <v>158</v>
      </c>
      <c r="R18" s="351" t="s">
        <v>158</v>
      </c>
      <c r="S18" s="351" t="s">
        <v>158</v>
      </c>
      <c r="T18" s="351" t="s">
        <v>158</v>
      </c>
      <c r="U18" s="351" t="s">
        <v>158</v>
      </c>
      <c r="V18" s="351" t="s">
        <v>158</v>
      </c>
      <c r="W18" s="351" t="s">
        <v>158</v>
      </c>
      <c r="X18" s="351" t="s">
        <v>158</v>
      </c>
      <c r="Y18" s="351" t="s">
        <v>158</v>
      </c>
      <c r="Z18" s="351" t="s">
        <v>158</v>
      </c>
      <c r="AA18" s="351" t="s">
        <v>158</v>
      </c>
      <c r="AB18" s="350"/>
      <c r="AC18" s="383"/>
    </row>
    <row r="19" spans="2:29">
      <c r="B19" s="106"/>
      <c r="C19" s="336" t="s">
        <v>292</v>
      </c>
      <c r="D19" s="351" t="s">
        <v>158</v>
      </c>
      <c r="E19" s="351" t="s">
        <v>158</v>
      </c>
      <c r="F19" s="351" t="s">
        <v>158</v>
      </c>
      <c r="G19" s="351" t="s">
        <v>158</v>
      </c>
      <c r="H19" s="351" t="s">
        <v>158</v>
      </c>
      <c r="I19" s="351" t="s">
        <v>158</v>
      </c>
      <c r="J19" s="351" t="s">
        <v>158</v>
      </c>
      <c r="K19" s="351" t="s">
        <v>158</v>
      </c>
      <c r="L19" s="351" t="s">
        <v>158</v>
      </c>
      <c r="M19" s="351" t="s">
        <v>158</v>
      </c>
      <c r="N19" s="351" t="s">
        <v>158</v>
      </c>
      <c r="O19" s="351" t="s">
        <v>158</v>
      </c>
      <c r="P19" s="351" t="s">
        <v>158</v>
      </c>
      <c r="Q19" s="351" t="s">
        <v>158</v>
      </c>
      <c r="R19" s="351" t="s">
        <v>158</v>
      </c>
      <c r="S19" s="351" t="s">
        <v>158</v>
      </c>
      <c r="T19" s="351" t="s">
        <v>158</v>
      </c>
      <c r="U19" s="351" t="s">
        <v>158</v>
      </c>
      <c r="V19" s="351" t="s">
        <v>158</v>
      </c>
      <c r="W19" s="351" t="s">
        <v>158</v>
      </c>
      <c r="X19" s="351" t="s">
        <v>158</v>
      </c>
      <c r="Y19" s="351" t="s">
        <v>158</v>
      </c>
      <c r="Z19" s="351" t="s">
        <v>158</v>
      </c>
      <c r="AA19" s="351" t="s">
        <v>158</v>
      </c>
      <c r="AB19" s="350"/>
      <c r="AC19" s="383"/>
    </row>
    <row r="20" spans="2:29">
      <c r="B20" s="106"/>
      <c r="C20" s="337" t="s">
        <v>243</v>
      </c>
      <c r="D20" s="356" t="s">
        <v>158</v>
      </c>
      <c r="E20" s="357" t="s">
        <v>158</v>
      </c>
      <c r="F20" s="357" t="s">
        <v>158</v>
      </c>
      <c r="G20" s="357" t="s">
        <v>158</v>
      </c>
      <c r="H20" s="357" t="s">
        <v>158</v>
      </c>
      <c r="I20" s="357" t="s">
        <v>158</v>
      </c>
      <c r="J20" s="357" t="s">
        <v>158</v>
      </c>
      <c r="K20" s="357" t="s">
        <v>158</v>
      </c>
      <c r="L20" s="357" t="s">
        <v>158</v>
      </c>
      <c r="M20" s="357" t="s">
        <v>158</v>
      </c>
      <c r="N20" s="357" t="s">
        <v>158</v>
      </c>
      <c r="O20" s="357" t="s">
        <v>158</v>
      </c>
      <c r="P20" s="357" t="s">
        <v>158</v>
      </c>
      <c r="Q20" s="357" t="s">
        <v>158</v>
      </c>
      <c r="R20" s="357" t="s">
        <v>158</v>
      </c>
      <c r="S20" s="357" t="s">
        <v>158</v>
      </c>
      <c r="T20" s="357" t="s">
        <v>158</v>
      </c>
      <c r="U20" s="357" t="s">
        <v>158</v>
      </c>
      <c r="V20" s="357" t="s">
        <v>158</v>
      </c>
      <c r="W20" s="357" t="s">
        <v>158</v>
      </c>
      <c r="X20" s="357" t="s">
        <v>158</v>
      </c>
      <c r="Y20" s="357" t="s">
        <v>158</v>
      </c>
      <c r="Z20" s="357" t="s">
        <v>158</v>
      </c>
      <c r="AA20" s="357" t="s">
        <v>158</v>
      </c>
      <c r="AB20" s="350"/>
      <c r="AC20" s="383"/>
    </row>
    <row r="21" spans="2:29">
      <c r="B21" s="106"/>
      <c r="C21" s="337" t="s">
        <v>244</v>
      </c>
      <c r="D21" s="358" t="s">
        <v>158</v>
      </c>
      <c r="E21" s="359" t="s">
        <v>158</v>
      </c>
      <c r="F21" s="359" t="s">
        <v>158</v>
      </c>
      <c r="G21" s="359" t="s">
        <v>158</v>
      </c>
      <c r="H21" s="359" t="s">
        <v>158</v>
      </c>
      <c r="I21" s="359" t="s">
        <v>158</v>
      </c>
      <c r="J21" s="359" t="s">
        <v>158</v>
      </c>
      <c r="K21" s="359" t="s">
        <v>158</v>
      </c>
      <c r="L21" s="359" t="s">
        <v>158</v>
      </c>
      <c r="M21" s="359" t="s">
        <v>158</v>
      </c>
      <c r="N21" s="359" t="s">
        <v>158</v>
      </c>
      <c r="O21" s="359" t="s">
        <v>158</v>
      </c>
      <c r="P21" s="359" t="s">
        <v>158</v>
      </c>
      <c r="Q21" s="359" t="s">
        <v>158</v>
      </c>
      <c r="R21" s="359" t="s">
        <v>158</v>
      </c>
      <c r="S21" s="359" t="s">
        <v>158</v>
      </c>
      <c r="T21" s="359" t="s">
        <v>158</v>
      </c>
      <c r="U21" s="359" t="s">
        <v>158</v>
      </c>
      <c r="V21" s="359" t="s">
        <v>158</v>
      </c>
      <c r="W21" s="359" t="s">
        <v>158</v>
      </c>
      <c r="X21" s="359" t="s">
        <v>158</v>
      </c>
      <c r="Y21" s="359" t="s">
        <v>158</v>
      </c>
      <c r="Z21" s="359" t="s">
        <v>158</v>
      </c>
      <c r="AA21" s="359" t="s">
        <v>158</v>
      </c>
      <c r="AB21" s="350"/>
      <c r="AC21" s="383"/>
    </row>
    <row r="22" spans="2:29">
      <c r="B22" s="106"/>
      <c r="C22" s="334" t="s">
        <v>293</v>
      </c>
      <c r="D22" s="351" t="s">
        <v>158</v>
      </c>
      <c r="E22" s="351" t="s">
        <v>158</v>
      </c>
      <c r="F22" s="351" t="s">
        <v>158</v>
      </c>
      <c r="G22" s="351" t="s">
        <v>158</v>
      </c>
      <c r="H22" s="351" t="s">
        <v>158</v>
      </c>
      <c r="I22" s="351" t="s">
        <v>158</v>
      </c>
      <c r="J22" s="351" t="s">
        <v>158</v>
      </c>
      <c r="K22" s="351" t="s">
        <v>158</v>
      </c>
      <c r="L22" s="351" t="s">
        <v>158</v>
      </c>
      <c r="M22" s="351" t="s">
        <v>158</v>
      </c>
      <c r="N22" s="351" t="s">
        <v>158</v>
      </c>
      <c r="O22" s="351" t="s">
        <v>158</v>
      </c>
      <c r="P22" s="351" t="s">
        <v>158</v>
      </c>
      <c r="Q22" s="351" t="s">
        <v>158</v>
      </c>
      <c r="R22" s="351" t="s">
        <v>158</v>
      </c>
      <c r="S22" s="351" t="s">
        <v>158</v>
      </c>
      <c r="T22" s="351" t="s">
        <v>158</v>
      </c>
      <c r="U22" s="351" t="s">
        <v>158</v>
      </c>
      <c r="V22" s="351" t="s">
        <v>158</v>
      </c>
      <c r="W22" s="351" t="s">
        <v>158</v>
      </c>
      <c r="X22" s="351" t="s">
        <v>158</v>
      </c>
      <c r="Y22" s="351" t="s">
        <v>158</v>
      </c>
      <c r="Z22" s="351" t="s">
        <v>158</v>
      </c>
      <c r="AA22" s="351" t="s">
        <v>158</v>
      </c>
      <c r="AB22" s="350"/>
      <c r="AC22" s="383"/>
    </row>
    <row r="23" spans="2:29" ht="16.5">
      <c r="B23" s="106"/>
      <c r="C23" s="336" t="s">
        <v>294</v>
      </c>
      <c r="D23" s="351" t="s">
        <v>158</v>
      </c>
      <c r="E23" s="351" t="s">
        <v>158</v>
      </c>
      <c r="F23" s="351" t="s">
        <v>158</v>
      </c>
      <c r="G23" s="351" t="s">
        <v>158</v>
      </c>
      <c r="H23" s="351" t="s">
        <v>158</v>
      </c>
      <c r="I23" s="351" t="s">
        <v>158</v>
      </c>
      <c r="J23" s="351" t="s">
        <v>158</v>
      </c>
      <c r="K23" s="351" t="s">
        <v>158</v>
      </c>
      <c r="L23" s="351" t="s">
        <v>158</v>
      </c>
      <c r="M23" s="351" t="s">
        <v>158</v>
      </c>
      <c r="N23" s="351" t="s">
        <v>158</v>
      </c>
      <c r="O23" s="351" t="s">
        <v>158</v>
      </c>
      <c r="P23" s="351" t="s">
        <v>158</v>
      </c>
      <c r="Q23" s="351" t="s">
        <v>158</v>
      </c>
      <c r="R23" s="351" t="s">
        <v>158</v>
      </c>
      <c r="S23" s="351" t="s">
        <v>158</v>
      </c>
      <c r="T23" s="351" t="s">
        <v>158</v>
      </c>
      <c r="U23" s="351" t="s">
        <v>158</v>
      </c>
      <c r="V23" s="351" t="s">
        <v>158</v>
      </c>
      <c r="W23" s="351" t="s">
        <v>158</v>
      </c>
      <c r="X23" s="351" t="s">
        <v>158</v>
      </c>
      <c r="Y23" s="351" t="s">
        <v>158</v>
      </c>
      <c r="Z23" s="351" t="s">
        <v>158</v>
      </c>
      <c r="AA23" s="351" t="s">
        <v>158</v>
      </c>
      <c r="AB23" s="350"/>
      <c r="AC23" s="383"/>
    </row>
    <row r="24" spans="2:29">
      <c r="B24" s="106"/>
      <c r="C24" s="336" t="s">
        <v>295</v>
      </c>
      <c r="D24" s="351" t="s">
        <v>158</v>
      </c>
      <c r="E24" s="351" t="s">
        <v>158</v>
      </c>
      <c r="F24" s="351" t="s">
        <v>158</v>
      </c>
      <c r="G24" s="351" t="s">
        <v>158</v>
      </c>
      <c r="H24" s="351" t="s">
        <v>158</v>
      </c>
      <c r="I24" s="351" t="s">
        <v>158</v>
      </c>
      <c r="J24" s="351" t="s">
        <v>158</v>
      </c>
      <c r="K24" s="351" t="s">
        <v>158</v>
      </c>
      <c r="L24" s="351" t="s">
        <v>158</v>
      </c>
      <c r="M24" s="351" t="s">
        <v>158</v>
      </c>
      <c r="N24" s="351" t="s">
        <v>158</v>
      </c>
      <c r="O24" s="351" t="s">
        <v>158</v>
      </c>
      <c r="P24" s="351" t="s">
        <v>158</v>
      </c>
      <c r="Q24" s="351" t="s">
        <v>158</v>
      </c>
      <c r="R24" s="351" t="s">
        <v>158</v>
      </c>
      <c r="S24" s="351" t="s">
        <v>158</v>
      </c>
      <c r="T24" s="351" t="s">
        <v>158</v>
      </c>
      <c r="U24" s="351" t="s">
        <v>158</v>
      </c>
      <c r="V24" s="351" t="s">
        <v>158</v>
      </c>
      <c r="W24" s="351" t="s">
        <v>158</v>
      </c>
      <c r="X24" s="351" t="s">
        <v>158</v>
      </c>
      <c r="Y24" s="351" t="s">
        <v>158</v>
      </c>
      <c r="Z24" s="351" t="s">
        <v>158</v>
      </c>
      <c r="AA24" s="351" t="s">
        <v>158</v>
      </c>
      <c r="AB24" s="350"/>
      <c r="AC24" s="383"/>
    </row>
    <row r="25" spans="2:29">
      <c r="B25" s="106"/>
      <c r="C25" s="337" t="s">
        <v>245</v>
      </c>
      <c r="D25" s="360" t="s">
        <v>158</v>
      </c>
      <c r="E25" s="361" t="s">
        <v>158</v>
      </c>
      <c r="F25" s="361" t="s">
        <v>158</v>
      </c>
      <c r="G25" s="361" t="s">
        <v>158</v>
      </c>
      <c r="H25" s="361" t="s">
        <v>158</v>
      </c>
      <c r="I25" s="361" t="s">
        <v>158</v>
      </c>
      <c r="J25" s="361" t="s">
        <v>158</v>
      </c>
      <c r="K25" s="361" t="s">
        <v>158</v>
      </c>
      <c r="L25" s="361" t="s">
        <v>158</v>
      </c>
      <c r="M25" s="361" t="s">
        <v>158</v>
      </c>
      <c r="N25" s="361" t="s">
        <v>158</v>
      </c>
      <c r="O25" s="361" t="s">
        <v>158</v>
      </c>
      <c r="P25" s="361" t="s">
        <v>158</v>
      </c>
      <c r="Q25" s="361" t="s">
        <v>158</v>
      </c>
      <c r="R25" s="361" t="s">
        <v>158</v>
      </c>
      <c r="S25" s="361" t="s">
        <v>158</v>
      </c>
      <c r="T25" s="361" t="s">
        <v>158</v>
      </c>
      <c r="U25" s="361" t="s">
        <v>158</v>
      </c>
      <c r="V25" s="361" t="s">
        <v>158</v>
      </c>
      <c r="W25" s="361" t="s">
        <v>158</v>
      </c>
      <c r="X25" s="361" t="s">
        <v>158</v>
      </c>
      <c r="Y25" s="361" t="s">
        <v>158</v>
      </c>
      <c r="Z25" s="361" t="s">
        <v>158</v>
      </c>
      <c r="AA25" s="361" t="s">
        <v>158</v>
      </c>
      <c r="AB25" s="350"/>
      <c r="AC25" s="383"/>
    </row>
    <row r="26" spans="2:29">
      <c r="B26" s="106"/>
      <c r="C26" s="337" t="s">
        <v>246</v>
      </c>
      <c r="D26" s="360" t="s">
        <v>158</v>
      </c>
      <c r="E26" s="361" t="s">
        <v>158</v>
      </c>
      <c r="F26" s="361" t="s">
        <v>158</v>
      </c>
      <c r="G26" s="361" t="s">
        <v>158</v>
      </c>
      <c r="H26" s="361" t="s">
        <v>158</v>
      </c>
      <c r="I26" s="361" t="s">
        <v>158</v>
      </c>
      <c r="J26" s="361" t="s">
        <v>158</v>
      </c>
      <c r="K26" s="361" t="s">
        <v>158</v>
      </c>
      <c r="L26" s="361" t="s">
        <v>158</v>
      </c>
      <c r="M26" s="361" t="s">
        <v>158</v>
      </c>
      <c r="N26" s="361" t="s">
        <v>158</v>
      </c>
      <c r="O26" s="361" t="s">
        <v>158</v>
      </c>
      <c r="P26" s="361" t="s">
        <v>158</v>
      </c>
      <c r="Q26" s="361" t="s">
        <v>158</v>
      </c>
      <c r="R26" s="361" t="s">
        <v>158</v>
      </c>
      <c r="S26" s="361" t="s">
        <v>158</v>
      </c>
      <c r="T26" s="361" t="s">
        <v>158</v>
      </c>
      <c r="U26" s="361" t="s">
        <v>158</v>
      </c>
      <c r="V26" s="361" t="s">
        <v>158</v>
      </c>
      <c r="W26" s="361" t="s">
        <v>158</v>
      </c>
      <c r="X26" s="361" t="s">
        <v>158</v>
      </c>
      <c r="Y26" s="361" t="s">
        <v>158</v>
      </c>
      <c r="Z26" s="361" t="s">
        <v>158</v>
      </c>
      <c r="AA26" s="361" t="s">
        <v>158</v>
      </c>
      <c r="AB26" s="350"/>
      <c r="AC26" s="383"/>
    </row>
    <row r="27" spans="2:29">
      <c r="B27" s="106"/>
      <c r="C27" s="334" t="s">
        <v>335</v>
      </c>
      <c r="D27" s="373" t="s">
        <v>158</v>
      </c>
      <c r="E27" s="373" t="s">
        <v>158</v>
      </c>
      <c r="F27" s="373" t="s">
        <v>158</v>
      </c>
      <c r="G27" s="373" t="s">
        <v>158</v>
      </c>
      <c r="H27" s="373" t="s">
        <v>158</v>
      </c>
      <c r="I27" s="373" t="s">
        <v>158</v>
      </c>
      <c r="J27" s="373" t="s">
        <v>158</v>
      </c>
      <c r="K27" s="373" t="s">
        <v>158</v>
      </c>
      <c r="L27" s="373" t="s">
        <v>158</v>
      </c>
      <c r="M27" s="373" t="s">
        <v>158</v>
      </c>
      <c r="N27" s="373" t="s">
        <v>158</v>
      </c>
      <c r="O27" s="373" t="s">
        <v>158</v>
      </c>
      <c r="P27" s="373" t="s">
        <v>158</v>
      </c>
      <c r="Q27" s="373" t="s">
        <v>158</v>
      </c>
      <c r="R27" s="373" t="s">
        <v>158</v>
      </c>
      <c r="S27" s="373" t="s">
        <v>158</v>
      </c>
      <c r="T27" s="373" t="s">
        <v>158</v>
      </c>
      <c r="U27" s="373" t="s">
        <v>158</v>
      </c>
      <c r="V27" s="373" t="s">
        <v>158</v>
      </c>
      <c r="W27" s="373" t="s">
        <v>158</v>
      </c>
      <c r="X27" s="373" t="s">
        <v>158</v>
      </c>
      <c r="Y27" s="373" t="s">
        <v>158</v>
      </c>
      <c r="Z27" s="373" t="s">
        <v>158</v>
      </c>
      <c r="AA27" s="373" t="s">
        <v>158</v>
      </c>
      <c r="AB27" s="350"/>
      <c r="AC27" s="383"/>
    </row>
    <row r="28" spans="2:29">
      <c r="B28" s="106"/>
      <c r="C28" s="334" t="s">
        <v>336</v>
      </c>
      <c r="D28" s="373" t="s">
        <v>158</v>
      </c>
      <c r="E28" s="373" t="s">
        <v>158</v>
      </c>
      <c r="F28" s="373" t="s">
        <v>158</v>
      </c>
      <c r="G28" s="373" t="s">
        <v>158</v>
      </c>
      <c r="H28" s="373" t="s">
        <v>158</v>
      </c>
      <c r="I28" s="373" t="s">
        <v>158</v>
      </c>
      <c r="J28" s="373" t="s">
        <v>158</v>
      </c>
      <c r="K28" s="373" t="s">
        <v>158</v>
      </c>
      <c r="L28" s="373" t="s">
        <v>158</v>
      </c>
      <c r="M28" s="373" t="s">
        <v>158</v>
      </c>
      <c r="N28" s="373" t="s">
        <v>158</v>
      </c>
      <c r="O28" s="373" t="s">
        <v>158</v>
      </c>
      <c r="P28" s="373" t="s">
        <v>158</v>
      </c>
      <c r="Q28" s="373" t="s">
        <v>158</v>
      </c>
      <c r="R28" s="373" t="s">
        <v>158</v>
      </c>
      <c r="S28" s="373" t="s">
        <v>158</v>
      </c>
      <c r="T28" s="373" t="s">
        <v>158</v>
      </c>
      <c r="U28" s="373" t="s">
        <v>158</v>
      </c>
      <c r="V28" s="373" t="s">
        <v>158</v>
      </c>
      <c r="W28" s="373" t="s">
        <v>158</v>
      </c>
      <c r="X28" s="373" t="s">
        <v>158</v>
      </c>
      <c r="Y28" s="373" t="s">
        <v>158</v>
      </c>
      <c r="Z28" s="373" t="s">
        <v>158</v>
      </c>
      <c r="AA28" s="373" t="s">
        <v>158</v>
      </c>
      <c r="AB28" s="350"/>
      <c r="AC28" s="383"/>
    </row>
    <row r="29" spans="2:29">
      <c r="B29" s="106"/>
      <c r="C29" s="334" t="s">
        <v>337</v>
      </c>
      <c r="D29" s="373" t="s">
        <v>158</v>
      </c>
      <c r="E29" s="373" t="s">
        <v>158</v>
      </c>
      <c r="F29" s="373" t="s">
        <v>158</v>
      </c>
      <c r="G29" s="373" t="s">
        <v>158</v>
      </c>
      <c r="H29" s="373" t="s">
        <v>158</v>
      </c>
      <c r="I29" s="373" t="s">
        <v>158</v>
      </c>
      <c r="J29" s="373" t="s">
        <v>158</v>
      </c>
      <c r="K29" s="373" t="s">
        <v>158</v>
      </c>
      <c r="L29" s="373" t="s">
        <v>158</v>
      </c>
      <c r="M29" s="373" t="s">
        <v>158</v>
      </c>
      <c r="N29" s="373" t="s">
        <v>158</v>
      </c>
      <c r="O29" s="373" t="s">
        <v>158</v>
      </c>
      <c r="P29" s="373" t="s">
        <v>158</v>
      </c>
      <c r="Q29" s="373" t="s">
        <v>158</v>
      </c>
      <c r="R29" s="373" t="s">
        <v>158</v>
      </c>
      <c r="S29" s="373" t="s">
        <v>158</v>
      </c>
      <c r="T29" s="373" t="s">
        <v>158</v>
      </c>
      <c r="U29" s="373" t="s">
        <v>158</v>
      </c>
      <c r="V29" s="373" t="s">
        <v>158</v>
      </c>
      <c r="W29" s="373" t="s">
        <v>158</v>
      </c>
      <c r="X29" s="373" t="s">
        <v>158</v>
      </c>
      <c r="Y29" s="373" t="s">
        <v>158</v>
      </c>
      <c r="Z29" s="373" t="s">
        <v>158</v>
      </c>
      <c r="AA29" s="373" t="s">
        <v>158</v>
      </c>
      <c r="AB29" s="350"/>
      <c r="AC29" s="383"/>
    </row>
    <row r="30" spans="2:29">
      <c r="B30" s="106"/>
      <c r="C30" s="19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4"/>
      <c r="X30" s="364"/>
      <c r="Y30" s="364"/>
      <c r="Z30" s="364"/>
      <c r="AA30" s="364"/>
      <c r="AB30" s="350"/>
      <c r="AC30" s="383"/>
    </row>
    <row r="31" spans="2:29" ht="15.75">
      <c r="B31" s="106"/>
      <c r="C31" s="338" t="s">
        <v>296</v>
      </c>
      <c r="D31" s="365" t="s">
        <v>158</v>
      </c>
      <c r="E31" s="365" t="s">
        <v>158</v>
      </c>
      <c r="F31" s="365" t="s">
        <v>158</v>
      </c>
      <c r="G31" s="365" t="s">
        <v>158</v>
      </c>
      <c r="H31" s="365" t="s">
        <v>158</v>
      </c>
      <c r="I31" s="365" t="s">
        <v>158</v>
      </c>
      <c r="J31" s="365" t="s">
        <v>158</v>
      </c>
      <c r="K31" s="365" t="s">
        <v>158</v>
      </c>
      <c r="L31" s="365" t="s">
        <v>158</v>
      </c>
      <c r="M31" s="365" t="s">
        <v>158</v>
      </c>
      <c r="N31" s="365" t="s">
        <v>158</v>
      </c>
      <c r="O31" s="365" t="s">
        <v>158</v>
      </c>
      <c r="P31" s="365" t="s">
        <v>158</v>
      </c>
      <c r="Q31" s="365" t="s">
        <v>158</v>
      </c>
      <c r="R31" s="365" t="s">
        <v>158</v>
      </c>
      <c r="S31" s="365" t="s">
        <v>158</v>
      </c>
      <c r="T31" s="365" t="s">
        <v>158</v>
      </c>
      <c r="U31" s="365" t="s">
        <v>158</v>
      </c>
      <c r="V31" s="365" t="s">
        <v>158</v>
      </c>
      <c r="W31" s="365" t="s">
        <v>158</v>
      </c>
      <c r="X31" s="365" t="s">
        <v>158</v>
      </c>
      <c r="Y31" s="365" t="s">
        <v>158</v>
      </c>
      <c r="Z31" s="365" t="s">
        <v>158</v>
      </c>
      <c r="AA31" s="365" t="s">
        <v>158</v>
      </c>
      <c r="AB31" s="350"/>
      <c r="AC31" s="383"/>
    </row>
    <row r="32" spans="2:29">
      <c r="B32" s="106"/>
      <c r="C32" s="334" t="s">
        <v>338</v>
      </c>
      <c r="D32" s="373" t="s">
        <v>158</v>
      </c>
      <c r="E32" s="373" t="s">
        <v>158</v>
      </c>
      <c r="F32" s="373" t="s">
        <v>158</v>
      </c>
      <c r="G32" s="373" t="s">
        <v>158</v>
      </c>
      <c r="H32" s="373" t="s">
        <v>158</v>
      </c>
      <c r="I32" s="373" t="s">
        <v>158</v>
      </c>
      <c r="J32" s="373" t="s">
        <v>158</v>
      </c>
      <c r="K32" s="373" t="s">
        <v>158</v>
      </c>
      <c r="L32" s="373" t="s">
        <v>158</v>
      </c>
      <c r="M32" s="373" t="s">
        <v>158</v>
      </c>
      <c r="N32" s="373" t="s">
        <v>158</v>
      </c>
      <c r="O32" s="373" t="s">
        <v>158</v>
      </c>
      <c r="P32" s="373" t="s">
        <v>158</v>
      </c>
      <c r="Q32" s="373" t="s">
        <v>158</v>
      </c>
      <c r="R32" s="373" t="s">
        <v>158</v>
      </c>
      <c r="S32" s="373" t="s">
        <v>158</v>
      </c>
      <c r="T32" s="373" t="s">
        <v>158</v>
      </c>
      <c r="U32" s="373" t="s">
        <v>158</v>
      </c>
      <c r="V32" s="373" t="s">
        <v>158</v>
      </c>
      <c r="W32" s="373" t="s">
        <v>158</v>
      </c>
      <c r="X32" s="373" t="s">
        <v>158</v>
      </c>
      <c r="Y32" s="373" t="s">
        <v>158</v>
      </c>
      <c r="Z32" s="373" t="s">
        <v>158</v>
      </c>
      <c r="AA32" s="373" t="s">
        <v>158</v>
      </c>
      <c r="AB32" s="350"/>
      <c r="AC32" s="383"/>
    </row>
    <row r="33" spans="2:29">
      <c r="B33" s="106"/>
      <c r="C33" s="334" t="s">
        <v>339</v>
      </c>
      <c r="D33" s="373" t="s">
        <v>158</v>
      </c>
      <c r="E33" s="373" t="s">
        <v>158</v>
      </c>
      <c r="F33" s="373" t="s">
        <v>158</v>
      </c>
      <c r="G33" s="373" t="s">
        <v>158</v>
      </c>
      <c r="H33" s="373" t="s">
        <v>158</v>
      </c>
      <c r="I33" s="373" t="s">
        <v>158</v>
      </c>
      <c r="J33" s="373" t="s">
        <v>158</v>
      </c>
      <c r="K33" s="373" t="s">
        <v>158</v>
      </c>
      <c r="L33" s="373" t="s">
        <v>158</v>
      </c>
      <c r="M33" s="373" t="s">
        <v>158</v>
      </c>
      <c r="N33" s="373" t="s">
        <v>158</v>
      </c>
      <c r="O33" s="373" t="s">
        <v>158</v>
      </c>
      <c r="P33" s="373" t="s">
        <v>158</v>
      </c>
      <c r="Q33" s="373" t="s">
        <v>158</v>
      </c>
      <c r="R33" s="373" t="s">
        <v>158</v>
      </c>
      <c r="S33" s="373" t="s">
        <v>158</v>
      </c>
      <c r="T33" s="373" t="s">
        <v>158</v>
      </c>
      <c r="U33" s="373" t="s">
        <v>158</v>
      </c>
      <c r="V33" s="373" t="s">
        <v>158</v>
      </c>
      <c r="W33" s="373" t="s">
        <v>158</v>
      </c>
      <c r="X33" s="373" t="s">
        <v>158</v>
      </c>
      <c r="Y33" s="373" t="s">
        <v>158</v>
      </c>
      <c r="Z33" s="373" t="s">
        <v>158</v>
      </c>
      <c r="AA33" s="373" t="s">
        <v>158</v>
      </c>
      <c r="AB33" s="350"/>
      <c r="AC33" s="383"/>
    </row>
    <row r="34" spans="2:29">
      <c r="B34" s="106"/>
      <c r="C34" s="334" t="s">
        <v>340</v>
      </c>
      <c r="D34" s="373" t="s">
        <v>158</v>
      </c>
      <c r="E34" s="373" t="s">
        <v>158</v>
      </c>
      <c r="F34" s="373" t="s">
        <v>158</v>
      </c>
      <c r="G34" s="373" t="s">
        <v>158</v>
      </c>
      <c r="H34" s="373" t="s">
        <v>158</v>
      </c>
      <c r="I34" s="373" t="s">
        <v>158</v>
      </c>
      <c r="J34" s="373" t="s">
        <v>158</v>
      </c>
      <c r="K34" s="373" t="s">
        <v>158</v>
      </c>
      <c r="L34" s="373" t="s">
        <v>158</v>
      </c>
      <c r="M34" s="373" t="s">
        <v>158</v>
      </c>
      <c r="N34" s="373" t="s">
        <v>158</v>
      </c>
      <c r="O34" s="373" t="s">
        <v>158</v>
      </c>
      <c r="P34" s="373" t="s">
        <v>158</v>
      </c>
      <c r="Q34" s="373" t="s">
        <v>158</v>
      </c>
      <c r="R34" s="373" t="s">
        <v>158</v>
      </c>
      <c r="S34" s="373" t="s">
        <v>158</v>
      </c>
      <c r="T34" s="373" t="s">
        <v>158</v>
      </c>
      <c r="U34" s="373" t="s">
        <v>158</v>
      </c>
      <c r="V34" s="373" t="s">
        <v>158</v>
      </c>
      <c r="W34" s="373" t="s">
        <v>158</v>
      </c>
      <c r="X34" s="373" t="s">
        <v>158</v>
      </c>
      <c r="Y34" s="373" t="s">
        <v>158</v>
      </c>
      <c r="Z34" s="373" t="s">
        <v>158</v>
      </c>
      <c r="AA34" s="373" t="s">
        <v>158</v>
      </c>
      <c r="AB34" s="350"/>
      <c r="AC34" s="383"/>
    </row>
    <row r="35" spans="2:29">
      <c r="B35" s="106"/>
      <c r="C35" s="339"/>
      <c r="D35" s="366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50"/>
      <c r="AC35" s="383"/>
    </row>
    <row r="36" spans="2:29">
      <c r="B36" s="106"/>
      <c r="C36" s="334" t="s">
        <v>297</v>
      </c>
      <c r="D36" s="373" t="s">
        <v>158</v>
      </c>
      <c r="E36" s="373" t="s">
        <v>158</v>
      </c>
      <c r="F36" s="373" t="s">
        <v>158</v>
      </c>
      <c r="G36" s="373" t="s">
        <v>158</v>
      </c>
      <c r="H36" s="373" t="s">
        <v>158</v>
      </c>
      <c r="I36" s="373" t="s">
        <v>158</v>
      </c>
      <c r="J36" s="373" t="s">
        <v>158</v>
      </c>
      <c r="K36" s="373" t="s">
        <v>158</v>
      </c>
      <c r="L36" s="373" t="s">
        <v>158</v>
      </c>
      <c r="M36" s="373" t="s">
        <v>158</v>
      </c>
      <c r="N36" s="373" t="s">
        <v>158</v>
      </c>
      <c r="O36" s="373" t="s">
        <v>158</v>
      </c>
      <c r="P36" s="373" t="s">
        <v>158</v>
      </c>
      <c r="Q36" s="373" t="s">
        <v>158</v>
      </c>
      <c r="R36" s="373" t="s">
        <v>158</v>
      </c>
      <c r="S36" s="373" t="s">
        <v>158</v>
      </c>
      <c r="T36" s="373" t="s">
        <v>158</v>
      </c>
      <c r="U36" s="373" t="s">
        <v>158</v>
      </c>
      <c r="V36" s="373" t="s">
        <v>158</v>
      </c>
      <c r="W36" s="373" t="s">
        <v>158</v>
      </c>
      <c r="X36" s="373" t="s">
        <v>158</v>
      </c>
      <c r="Y36" s="373" t="s">
        <v>158</v>
      </c>
      <c r="Z36" s="373" t="s">
        <v>158</v>
      </c>
      <c r="AA36" s="373" t="s">
        <v>158</v>
      </c>
      <c r="AB36" s="350"/>
      <c r="AC36" s="383"/>
    </row>
    <row r="37" spans="2:29" ht="16.5">
      <c r="B37" s="106"/>
      <c r="C37" s="334" t="s">
        <v>377</v>
      </c>
      <c r="D37" s="373" t="s">
        <v>158</v>
      </c>
      <c r="E37" s="373" t="s">
        <v>158</v>
      </c>
      <c r="F37" s="373" t="s">
        <v>158</v>
      </c>
      <c r="G37" s="373" t="s">
        <v>158</v>
      </c>
      <c r="H37" s="373" t="s">
        <v>158</v>
      </c>
      <c r="I37" s="373" t="s">
        <v>158</v>
      </c>
      <c r="J37" s="373" t="s">
        <v>158</v>
      </c>
      <c r="K37" s="373" t="s">
        <v>158</v>
      </c>
      <c r="L37" s="373" t="s">
        <v>158</v>
      </c>
      <c r="M37" s="373" t="s">
        <v>158</v>
      </c>
      <c r="N37" s="373" t="s">
        <v>158</v>
      </c>
      <c r="O37" s="373" t="s">
        <v>158</v>
      </c>
      <c r="P37" s="373" t="s">
        <v>158</v>
      </c>
      <c r="Q37" s="373" t="s">
        <v>158</v>
      </c>
      <c r="R37" s="373" t="s">
        <v>158</v>
      </c>
      <c r="S37" s="373" t="s">
        <v>158</v>
      </c>
      <c r="T37" s="373" t="s">
        <v>158</v>
      </c>
      <c r="U37" s="373" t="s">
        <v>158</v>
      </c>
      <c r="V37" s="373" t="s">
        <v>158</v>
      </c>
      <c r="W37" s="373" t="s">
        <v>158</v>
      </c>
      <c r="X37" s="373" t="s">
        <v>158</v>
      </c>
      <c r="Y37" s="373" t="s">
        <v>158</v>
      </c>
      <c r="Z37" s="373" t="s">
        <v>158</v>
      </c>
      <c r="AA37" s="373" t="s">
        <v>158</v>
      </c>
      <c r="AB37" s="350"/>
      <c r="AC37" s="383"/>
    </row>
    <row r="38" spans="2:29">
      <c r="B38" s="106"/>
      <c r="C38" s="340" t="s">
        <v>341</v>
      </c>
      <c r="D38" s="373" t="s">
        <v>158</v>
      </c>
      <c r="E38" s="373" t="s">
        <v>158</v>
      </c>
      <c r="F38" s="373" t="s">
        <v>158</v>
      </c>
      <c r="G38" s="373" t="s">
        <v>158</v>
      </c>
      <c r="H38" s="373" t="s">
        <v>158</v>
      </c>
      <c r="I38" s="373" t="s">
        <v>158</v>
      </c>
      <c r="J38" s="373" t="s">
        <v>158</v>
      </c>
      <c r="K38" s="373" t="s">
        <v>158</v>
      </c>
      <c r="L38" s="373" t="s">
        <v>158</v>
      </c>
      <c r="M38" s="373" t="s">
        <v>158</v>
      </c>
      <c r="N38" s="373" t="s">
        <v>158</v>
      </c>
      <c r="O38" s="373" t="s">
        <v>158</v>
      </c>
      <c r="P38" s="373" t="s">
        <v>158</v>
      </c>
      <c r="Q38" s="373" t="s">
        <v>158</v>
      </c>
      <c r="R38" s="373" t="s">
        <v>158</v>
      </c>
      <c r="S38" s="373" t="s">
        <v>158</v>
      </c>
      <c r="T38" s="373" t="s">
        <v>158</v>
      </c>
      <c r="U38" s="373" t="s">
        <v>158</v>
      </c>
      <c r="V38" s="373" t="s">
        <v>158</v>
      </c>
      <c r="W38" s="373" t="s">
        <v>158</v>
      </c>
      <c r="X38" s="373" t="s">
        <v>158</v>
      </c>
      <c r="Y38" s="373" t="s">
        <v>158</v>
      </c>
      <c r="Z38" s="373" t="s">
        <v>158</v>
      </c>
      <c r="AA38" s="373" t="s">
        <v>158</v>
      </c>
      <c r="AB38" s="350"/>
      <c r="AC38" s="383"/>
    </row>
    <row r="39" spans="2:29">
      <c r="B39" s="106"/>
      <c r="C39" s="339"/>
      <c r="D39" s="366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50"/>
      <c r="AC39" s="383"/>
    </row>
    <row r="40" spans="2:29" ht="16.5">
      <c r="B40" s="106"/>
      <c r="C40" s="334" t="s">
        <v>298</v>
      </c>
      <c r="D40" s="373" t="s">
        <v>158</v>
      </c>
      <c r="E40" s="373" t="s">
        <v>158</v>
      </c>
      <c r="F40" s="373" t="s">
        <v>158</v>
      </c>
      <c r="G40" s="373" t="s">
        <v>158</v>
      </c>
      <c r="H40" s="373" t="s">
        <v>158</v>
      </c>
      <c r="I40" s="373" t="s">
        <v>158</v>
      </c>
      <c r="J40" s="373" t="s">
        <v>158</v>
      </c>
      <c r="K40" s="373" t="s">
        <v>158</v>
      </c>
      <c r="L40" s="373" t="s">
        <v>158</v>
      </c>
      <c r="M40" s="373" t="s">
        <v>158</v>
      </c>
      <c r="N40" s="373" t="s">
        <v>158</v>
      </c>
      <c r="O40" s="373" t="s">
        <v>158</v>
      </c>
      <c r="P40" s="373" t="s">
        <v>158</v>
      </c>
      <c r="Q40" s="373" t="s">
        <v>158</v>
      </c>
      <c r="R40" s="373" t="s">
        <v>158</v>
      </c>
      <c r="S40" s="373" t="s">
        <v>158</v>
      </c>
      <c r="T40" s="373" t="s">
        <v>158</v>
      </c>
      <c r="U40" s="373" t="s">
        <v>158</v>
      </c>
      <c r="V40" s="373" t="s">
        <v>158</v>
      </c>
      <c r="W40" s="373" t="s">
        <v>158</v>
      </c>
      <c r="X40" s="373" t="s">
        <v>158</v>
      </c>
      <c r="Y40" s="373" t="s">
        <v>158</v>
      </c>
      <c r="Z40" s="373" t="s">
        <v>158</v>
      </c>
      <c r="AA40" s="373" t="s">
        <v>158</v>
      </c>
      <c r="AB40" s="350"/>
      <c r="AC40" s="383"/>
    </row>
    <row r="41" spans="2:29" ht="16.5">
      <c r="B41" s="106"/>
      <c r="C41" s="334" t="s">
        <v>342</v>
      </c>
      <c r="D41" s="373" t="s">
        <v>158</v>
      </c>
      <c r="E41" s="373" t="s">
        <v>158</v>
      </c>
      <c r="F41" s="373" t="s">
        <v>158</v>
      </c>
      <c r="G41" s="373" t="s">
        <v>158</v>
      </c>
      <c r="H41" s="373" t="s">
        <v>158</v>
      </c>
      <c r="I41" s="373" t="s">
        <v>158</v>
      </c>
      <c r="J41" s="373" t="s">
        <v>158</v>
      </c>
      <c r="K41" s="373" t="s">
        <v>158</v>
      </c>
      <c r="L41" s="373" t="s">
        <v>158</v>
      </c>
      <c r="M41" s="373" t="s">
        <v>158</v>
      </c>
      <c r="N41" s="373" t="s">
        <v>158</v>
      </c>
      <c r="O41" s="373" t="s">
        <v>158</v>
      </c>
      <c r="P41" s="373" t="s">
        <v>158</v>
      </c>
      <c r="Q41" s="373" t="s">
        <v>158</v>
      </c>
      <c r="R41" s="373" t="s">
        <v>158</v>
      </c>
      <c r="S41" s="373" t="s">
        <v>158</v>
      </c>
      <c r="T41" s="373" t="s">
        <v>158</v>
      </c>
      <c r="U41" s="373" t="s">
        <v>158</v>
      </c>
      <c r="V41" s="373" t="s">
        <v>158</v>
      </c>
      <c r="W41" s="373" t="s">
        <v>158</v>
      </c>
      <c r="X41" s="373" t="s">
        <v>158</v>
      </c>
      <c r="Y41" s="373" t="s">
        <v>158</v>
      </c>
      <c r="Z41" s="373" t="s">
        <v>158</v>
      </c>
      <c r="AA41" s="373" t="s">
        <v>158</v>
      </c>
      <c r="AB41" s="350"/>
      <c r="AC41" s="383"/>
    </row>
    <row r="42" spans="2:29" ht="16.5">
      <c r="B42" s="106"/>
      <c r="C42" s="334" t="s">
        <v>343</v>
      </c>
      <c r="D42" s="373" t="s">
        <v>158</v>
      </c>
      <c r="E42" s="373" t="s">
        <v>158</v>
      </c>
      <c r="F42" s="373" t="s">
        <v>158</v>
      </c>
      <c r="G42" s="373" t="s">
        <v>158</v>
      </c>
      <c r="H42" s="373" t="s">
        <v>158</v>
      </c>
      <c r="I42" s="373" t="s">
        <v>158</v>
      </c>
      <c r="J42" s="373" t="s">
        <v>158</v>
      </c>
      <c r="K42" s="373" t="s">
        <v>158</v>
      </c>
      <c r="L42" s="373" t="s">
        <v>158</v>
      </c>
      <c r="M42" s="373" t="s">
        <v>158</v>
      </c>
      <c r="N42" s="373" t="s">
        <v>158</v>
      </c>
      <c r="O42" s="373" t="s">
        <v>158</v>
      </c>
      <c r="P42" s="373" t="s">
        <v>158</v>
      </c>
      <c r="Q42" s="373" t="s">
        <v>158</v>
      </c>
      <c r="R42" s="373" t="s">
        <v>158</v>
      </c>
      <c r="S42" s="373" t="s">
        <v>158</v>
      </c>
      <c r="T42" s="373" t="s">
        <v>158</v>
      </c>
      <c r="U42" s="373" t="s">
        <v>158</v>
      </c>
      <c r="V42" s="373" t="s">
        <v>158</v>
      </c>
      <c r="W42" s="373" t="s">
        <v>158</v>
      </c>
      <c r="X42" s="373" t="s">
        <v>158</v>
      </c>
      <c r="Y42" s="373" t="s">
        <v>158</v>
      </c>
      <c r="Z42" s="373" t="s">
        <v>158</v>
      </c>
      <c r="AA42" s="373" t="s">
        <v>158</v>
      </c>
      <c r="AB42" s="350"/>
      <c r="AC42" s="383"/>
    </row>
    <row r="43" spans="2:29">
      <c r="B43" s="106"/>
      <c r="C43" s="339"/>
      <c r="D43" s="36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50"/>
      <c r="AC43" s="383"/>
    </row>
    <row r="44" spans="2:29" ht="15.75">
      <c r="B44" s="106"/>
      <c r="C44" s="338" t="s">
        <v>247</v>
      </c>
      <c r="D44" s="373" t="s">
        <v>158</v>
      </c>
      <c r="E44" s="373" t="s">
        <v>158</v>
      </c>
      <c r="F44" s="373" t="s">
        <v>158</v>
      </c>
      <c r="G44" s="373" t="s">
        <v>158</v>
      </c>
      <c r="H44" s="373" t="s">
        <v>158</v>
      </c>
      <c r="I44" s="373" t="s">
        <v>158</v>
      </c>
      <c r="J44" s="373" t="s">
        <v>158</v>
      </c>
      <c r="K44" s="373" t="s">
        <v>158</v>
      </c>
      <c r="L44" s="373" t="s">
        <v>158</v>
      </c>
      <c r="M44" s="373" t="s">
        <v>158</v>
      </c>
      <c r="N44" s="373" t="s">
        <v>158</v>
      </c>
      <c r="O44" s="373" t="s">
        <v>158</v>
      </c>
      <c r="P44" s="373" t="s">
        <v>158</v>
      </c>
      <c r="Q44" s="373" t="s">
        <v>158</v>
      </c>
      <c r="R44" s="373" t="s">
        <v>158</v>
      </c>
      <c r="S44" s="373" t="s">
        <v>158</v>
      </c>
      <c r="T44" s="373" t="s">
        <v>158</v>
      </c>
      <c r="U44" s="373" t="s">
        <v>158</v>
      </c>
      <c r="V44" s="373" t="s">
        <v>158</v>
      </c>
      <c r="W44" s="373" t="s">
        <v>158</v>
      </c>
      <c r="X44" s="373" t="s">
        <v>158</v>
      </c>
      <c r="Y44" s="373" t="s">
        <v>158</v>
      </c>
      <c r="Z44" s="373" t="s">
        <v>158</v>
      </c>
      <c r="AA44" s="373" t="s">
        <v>158</v>
      </c>
      <c r="AB44" s="350"/>
      <c r="AC44" s="383"/>
    </row>
    <row r="45" spans="2:29">
      <c r="B45" s="106"/>
      <c r="C45" s="334" t="s">
        <v>344</v>
      </c>
      <c r="D45" s="373" t="s">
        <v>158</v>
      </c>
      <c r="E45" s="373" t="s">
        <v>158</v>
      </c>
      <c r="F45" s="373" t="s">
        <v>158</v>
      </c>
      <c r="G45" s="373" t="s">
        <v>158</v>
      </c>
      <c r="H45" s="373" t="s">
        <v>158</v>
      </c>
      <c r="I45" s="373" t="s">
        <v>158</v>
      </c>
      <c r="J45" s="373" t="s">
        <v>158</v>
      </c>
      <c r="K45" s="373" t="s">
        <v>158</v>
      </c>
      <c r="L45" s="373" t="s">
        <v>158</v>
      </c>
      <c r="M45" s="373" t="s">
        <v>158</v>
      </c>
      <c r="N45" s="373" t="s">
        <v>158</v>
      </c>
      <c r="O45" s="373" t="s">
        <v>158</v>
      </c>
      <c r="P45" s="373" t="s">
        <v>158</v>
      </c>
      <c r="Q45" s="373" t="s">
        <v>158</v>
      </c>
      <c r="R45" s="373" t="s">
        <v>158</v>
      </c>
      <c r="S45" s="373" t="s">
        <v>158</v>
      </c>
      <c r="T45" s="373" t="s">
        <v>158</v>
      </c>
      <c r="U45" s="373" t="s">
        <v>158</v>
      </c>
      <c r="V45" s="373" t="s">
        <v>158</v>
      </c>
      <c r="W45" s="373" t="s">
        <v>158</v>
      </c>
      <c r="X45" s="373" t="s">
        <v>158</v>
      </c>
      <c r="Y45" s="373" t="s">
        <v>158</v>
      </c>
      <c r="Z45" s="373" t="s">
        <v>158</v>
      </c>
      <c r="AA45" s="373" t="s">
        <v>158</v>
      </c>
      <c r="AB45" s="350"/>
      <c r="AC45" s="383"/>
    </row>
    <row r="46" spans="2:29">
      <c r="B46" s="106"/>
      <c r="C46" s="334" t="s">
        <v>299</v>
      </c>
      <c r="D46" s="373" t="s">
        <v>158</v>
      </c>
      <c r="E46" s="373" t="s">
        <v>158</v>
      </c>
      <c r="F46" s="373" t="s">
        <v>158</v>
      </c>
      <c r="G46" s="373" t="s">
        <v>158</v>
      </c>
      <c r="H46" s="373" t="s">
        <v>158</v>
      </c>
      <c r="I46" s="373" t="s">
        <v>158</v>
      </c>
      <c r="J46" s="373" t="s">
        <v>158</v>
      </c>
      <c r="K46" s="373" t="s">
        <v>158</v>
      </c>
      <c r="L46" s="373" t="s">
        <v>158</v>
      </c>
      <c r="M46" s="373" t="s">
        <v>158</v>
      </c>
      <c r="N46" s="373" t="s">
        <v>158</v>
      </c>
      <c r="O46" s="373" t="s">
        <v>158</v>
      </c>
      <c r="P46" s="373" t="s">
        <v>158</v>
      </c>
      <c r="Q46" s="373" t="s">
        <v>158</v>
      </c>
      <c r="R46" s="373" t="s">
        <v>158</v>
      </c>
      <c r="S46" s="373" t="s">
        <v>158</v>
      </c>
      <c r="T46" s="373" t="s">
        <v>158</v>
      </c>
      <c r="U46" s="373" t="s">
        <v>158</v>
      </c>
      <c r="V46" s="373" t="s">
        <v>158</v>
      </c>
      <c r="W46" s="373" t="s">
        <v>158</v>
      </c>
      <c r="X46" s="373" t="s">
        <v>158</v>
      </c>
      <c r="Y46" s="373" t="s">
        <v>158</v>
      </c>
      <c r="Z46" s="373" t="s">
        <v>158</v>
      </c>
      <c r="AA46" s="373" t="s">
        <v>158</v>
      </c>
      <c r="AB46" s="350"/>
      <c r="AC46" s="383"/>
    </row>
    <row r="47" spans="2:29" ht="15.75" thickBot="1">
      <c r="B47" s="106"/>
      <c r="C47" s="197"/>
      <c r="D47" s="367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9"/>
      <c r="AC47" s="383"/>
    </row>
    <row r="48" spans="2:29" ht="17.25" thickTop="1" thickBot="1">
      <c r="B48" s="106"/>
      <c r="C48" s="283" t="s">
        <v>350</v>
      </c>
      <c r="D48" s="373" t="s">
        <v>158</v>
      </c>
      <c r="E48" s="373" t="s">
        <v>158</v>
      </c>
      <c r="F48" s="373" t="s">
        <v>158</v>
      </c>
      <c r="G48" s="373" t="s">
        <v>158</v>
      </c>
      <c r="H48" s="373" t="s">
        <v>158</v>
      </c>
      <c r="I48" s="373" t="s">
        <v>158</v>
      </c>
      <c r="J48" s="373" t="s">
        <v>158</v>
      </c>
      <c r="K48" s="373" t="s">
        <v>158</v>
      </c>
      <c r="L48" s="373" t="s">
        <v>158</v>
      </c>
      <c r="M48" s="373" t="s">
        <v>158</v>
      </c>
      <c r="N48" s="373" t="s">
        <v>158</v>
      </c>
      <c r="O48" s="373" t="s">
        <v>158</v>
      </c>
      <c r="P48" s="373" t="s">
        <v>158</v>
      </c>
      <c r="Q48" s="373" t="s">
        <v>158</v>
      </c>
      <c r="R48" s="373" t="s">
        <v>158</v>
      </c>
      <c r="S48" s="373" t="s">
        <v>158</v>
      </c>
      <c r="T48" s="373" t="s">
        <v>158</v>
      </c>
      <c r="U48" s="373" t="s">
        <v>158</v>
      </c>
      <c r="V48" s="373" t="s">
        <v>158</v>
      </c>
      <c r="W48" s="373" t="s">
        <v>158</v>
      </c>
      <c r="X48" s="373" t="s">
        <v>158</v>
      </c>
      <c r="Y48" s="373" t="s">
        <v>158</v>
      </c>
      <c r="Z48" s="373" t="s">
        <v>158</v>
      </c>
      <c r="AA48" s="373" t="s">
        <v>158</v>
      </c>
      <c r="AB48" s="134"/>
      <c r="AC48" s="383"/>
    </row>
    <row r="49" spans="2:29" ht="17.25" thickTop="1" thickBot="1">
      <c r="B49" s="70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374"/>
      <c r="AC49" s="382"/>
    </row>
    <row r="50" spans="2:29" ht="17.25" thickTop="1" thickBot="1">
      <c r="B50" s="70"/>
      <c r="C50" s="207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375"/>
      <c r="AC50" s="382"/>
    </row>
    <row r="51" spans="2:29" ht="17.25" thickTop="1" thickBot="1">
      <c r="B51" s="70"/>
      <c r="C51" s="283" t="s">
        <v>351</v>
      </c>
      <c r="D51" s="376" t="s">
        <v>158</v>
      </c>
      <c r="E51" s="377" t="s">
        <v>158</v>
      </c>
      <c r="F51" s="377" t="s">
        <v>158</v>
      </c>
      <c r="G51" s="377" t="s">
        <v>158</v>
      </c>
      <c r="H51" s="377" t="s">
        <v>158</v>
      </c>
      <c r="I51" s="377" t="s">
        <v>158</v>
      </c>
      <c r="J51" s="377" t="s">
        <v>158</v>
      </c>
      <c r="K51" s="377" t="s">
        <v>158</v>
      </c>
      <c r="L51" s="377" t="s">
        <v>158</v>
      </c>
      <c r="M51" s="377" t="s">
        <v>158</v>
      </c>
      <c r="N51" s="377" t="s">
        <v>158</v>
      </c>
      <c r="O51" s="377" t="s">
        <v>158</v>
      </c>
      <c r="P51" s="377" t="s">
        <v>158</v>
      </c>
      <c r="Q51" s="377" t="s">
        <v>158</v>
      </c>
      <c r="R51" s="377" t="s">
        <v>158</v>
      </c>
      <c r="S51" s="377" t="s">
        <v>158</v>
      </c>
      <c r="T51" s="377" t="s">
        <v>158</v>
      </c>
      <c r="U51" s="377" t="s">
        <v>158</v>
      </c>
      <c r="V51" s="377" t="s">
        <v>158</v>
      </c>
      <c r="W51" s="377" t="s">
        <v>158</v>
      </c>
      <c r="X51" s="377" t="s">
        <v>158</v>
      </c>
      <c r="Y51" s="377" t="s">
        <v>158</v>
      </c>
      <c r="Z51" s="377" t="s">
        <v>158</v>
      </c>
      <c r="AA51" s="377" t="s">
        <v>158</v>
      </c>
      <c r="AB51" s="133"/>
      <c r="AC51" s="382"/>
    </row>
    <row r="52" spans="2:29" ht="15.75" thickTop="1">
      <c r="B52" s="70"/>
      <c r="C52" s="334" t="s">
        <v>419</v>
      </c>
      <c r="D52" s="378" t="s">
        <v>158</v>
      </c>
      <c r="E52" s="378" t="s">
        <v>158</v>
      </c>
      <c r="F52" s="378" t="s">
        <v>158</v>
      </c>
      <c r="G52" s="378" t="s">
        <v>158</v>
      </c>
      <c r="H52" s="378" t="s">
        <v>158</v>
      </c>
      <c r="I52" s="378" t="s">
        <v>158</v>
      </c>
      <c r="J52" s="378" t="s">
        <v>158</v>
      </c>
      <c r="K52" s="378" t="s">
        <v>158</v>
      </c>
      <c r="L52" s="378" t="s">
        <v>158</v>
      </c>
      <c r="M52" s="378" t="s">
        <v>158</v>
      </c>
      <c r="N52" s="378" t="s">
        <v>158</v>
      </c>
      <c r="O52" s="378" t="s">
        <v>158</v>
      </c>
      <c r="P52" s="378" t="s">
        <v>158</v>
      </c>
      <c r="Q52" s="378" t="s">
        <v>158</v>
      </c>
      <c r="R52" s="378" t="s">
        <v>158</v>
      </c>
      <c r="S52" s="378" t="s">
        <v>158</v>
      </c>
      <c r="T52" s="378" t="s">
        <v>158</v>
      </c>
      <c r="U52" s="378" t="s">
        <v>158</v>
      </c>
      <c r="V52" s="378" t="s">
        <v>158</v>
      </c>
      <c r="W52" s="378" t="s">
        <v>158</v>
      </c>
      <c r="X52" s="378" t="s">
        <v>158</v>
      </c>
      <c r="Y52" s="378" t="s">
        <v>158</v>
      </c>
      <c r="Z52" s="378" t="s">
        <v>158</v>
      </c>
      <c r="AA52" s="378" t="s">
        <v>158</v>
      </c>
      <c r="AB52" s="379"/>
      <c r="AC52" s="382"/>
    </row>
    <row r="53" spans="2:29" ht="28.5">
      <c r="B53" s="70"/>
      <c r="C53" s="403" t="s">
        <v>418</v>
      </c>
      <c r="D53" s="373" t="s">
        <v>158</v>
      </c>
      <c r="E53" s="373" t="s">
        <v>158</v>
      </c>
      <c r="F53" s="373" t="s">
        <v>158</v>
      </c>
      <c r="G53" s="373" t="s">
        <v>158</v>
      </c>
      <c r="H53" s="373" t="s">
        <v>158</v>
      </c>
      <c r="I53" s="373" t="s">
        <v>158</v>
      </c>
      <c r="J53" s="373" t="s">
        <v>158</v>
      </c>
      <c r="K53" s="373" t="s">
        <v>158</v>
      </c>
      <c r="L53" s="373" t="s">
        <v>158</v>
      </c>
      <c r="M53" s="373" t="s">
        <v>158</v>
      </c>
      <c r="N53" s="373" t="s">
        <v>158</v>
      </c>
      <c r="O53" s="373" t="s">
        <v>158</v>
      </c>
      <c r="P53" s="373" t="s">
        <v>158</v>
      </c>
      <c r="Q53" s="373" t="s">
        <v>158</v>
      </c>
      <c r="R53" s="373" t="s">
        <v>158</v>
      </c>
      <c r="S53" s="373" t="s">
        <v>158</v>
      </c>
      <c r="T53" s="373" t="s">
        <v>158</v>
      </c>
      <c r="U53" s="373" t="s">
        <v>158</v>
      </c>
      <c r="V53" s="373" t="s">
        <v>158</v>
      </c>
      <c r="W53" s="373" t="s">
        <v>158</v>
      </c>
      <c r="X53" s="373" t="s">
        <v>158</v>
      </c>
      <c r="Y53" s="373" t="s">
        <v>158</v>
      </c>
      <c r="Z53" s="373" t="s">
        <v>158</v>
      </c>
      <c r="AA53" s="373" t="s">
        <v>158</v>
      </c>
      <c r="AB53" s="380"/>
      <c r="AC53" s="382"/>
    </row>
    <row r="54" spans="2:29" ht="15.75" thickBot="1">
      <c r="B54" s="70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6"/>
      <c r="AC54" s="382"/>
    </row>
    <row r="55" spans="2:29" ht="20.25" thickTop="1" thickBot="1">
      <c r="B55" s="70"/>
      <c r="C55" s="387" t="s">
        <v>347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382"/>
    </row>
    <row r="56" spans="2:29" ht="18.75" thickTop="1">
      <c r="B56" s="70"/>
      <c r="C56" s="390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82"/>
    </row>
    <row r="57" spans="2:29" ht="15.75">
      <c r="B57" s="70"/>
      <c r="C57" s="25" t="s">
        <v>284</v>
      </c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82"/>
    </row>
    <row r="58" spans="2:29" ht="15.75">
      <c r="B58" s="70"/>
      <c r="C58" s="25" t="s">
        <v>287</v>
      </c>
      <c r="D58" s="2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2"/>
    </row>
    <row r="59" spans="2:29" ht="15.75">
      <c r="B59" s="70"/>
      <c r="C59" s="60" t="s">
        <v>286</v>
      </c>
      <c r="D59" s="2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2"/>
    </row>
    <row r="60" spans="2:29" ht="26.25">
      <c r="B60" s="70"/>
      <c r="C60" s="60"/>
      <c r="D60" s="32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2"/>
    </row>
    <row r="61" spans="2:29" ht="15.75" thickBot="1">
      <c r="B61" s="113"/>
      <c r="C61" s="401"/>
      <c r="D61" s="402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398"/>
    </row>
    <row r="62" spans="2:29" ht="15.75" thickTop="1"/>
  </sheetData>
  <mergeCells count="1">
    <mergeCell ref="D6:AA6"/>
  </mergeCells>
  <phoneticPr fontId="33" type="noConversion"/>
  <conditionalFormatting sqref="D10:W10 D13:W29 D32:W34 D36:W38 D40:W42 D44:W46 D48:W48 D51:W53 Z51:Z53 Z48 Z44:Z46 Z40:Z42 Z36:Z38 Z32:Z34 Z13:Z29 Z10">
    <cfRule type="cellIs" dxfId="9" priority="3" operator="equal">
      <formula>""</formula>
    </cfRule>
  </conditionalFormatting>
  <conditionalFormatting sqref="X51:Y53 X48:Y48 X44:Y46 X40:Y42 X36:Y38 X32:Y34 X13:Y29 X10:Y10">
    <cfRule type="cellIs" dxfId="8" priority="2" operator="equal">
      <formula>""</formula>
    </cfRule>
  </conditionalFormatting>
  <conditionalFormatting sqref="AA51:AA53 AA48 AA44:AA46 AA40:AA42 AA36:AA38 AA32:AA34 AA13:AA29 AA10">
    <cfRule type="cellIs" dxfId="7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21</vt:i4>
      </vt:variant>
    </vt:vector>
  </HeadingPairs>
  <TitlesOfParts>
    <vt:vector size="33" baseType="lpstr">
      <vt:lpstr>Fedőlap</vt:lpstr>
      <vt:lpstr>1. Tábla</vt:lpstr>
      <vt:lpstr>2A Tábla</vt:lpstr>
      <vt:lpstr>2B Tábla</vt:lpstr>
      <vt:lpstr>2C Tábla</vt:lpstr>
      <vt:lpstr>2D Tábla</vt:lpstr>
      <vt:lpstr>3A Tábla</vt:lpstr>
      <vt:lpstr>3B Tábla</vt:lpstr>
      <vt:lpstr>3C Tábla</vt:lpstr>
      <vt:lpstr>3D Tábla</vt:lpstr>
      <vt:lpstr>3E Tábla</vt:lpstr>
      <vt:lpstr>4. Tábla</vt:lpstr>
      <vt:lpstr>'1. Tábla'!_TAB1</vt:lpstr>
      <vt:lpstr>'4. Tábla'!_TAB4</vt:lpstr>
      <vt:lpstr>Fedőlap!COVER</vt:lpstr>
      <vt:lpstr>'1. Tábla'!Nyomtatási_terület</vt:lpstr>
      <vt:lpstr>'2A Tábla'!Nyomtatási_terület</vt:lpstr>
      <vt:lpstr>'2B Tábla'!Nyomtatási_terület</vt:lpstr>
      <vt:lpstr>'2C Tábla'!Nyomtatási_terület</vt:lpstr>
      <vt:lpstr>'2D Tábla'!Nyomtatási_terület</vt:lpstr>
      <vt:lpstr>'3A Tábla'!Nyomtatási_terület</vt:lpstr>
      <vt:lpstr>'3C Tábla'!Nyomtatási_terület</vt:lpstr>
      <vt:lpstr>'3D Tábla'!Nyomtatási_terület</vt:lpstr>
      <vt:lpstr>'3E Tábla'!Nyomtatási_terület</vt:lpstr>
      <vt:lpstr>'4. Tábla'!Nyomtatási_terület</vt:lpstr>
      <vt:lpstr>'2A Tábla'!TAB2A</vt:lpstr>
      <vt:lpstr>'2B Tábla'!TAB2B</vt:lpstr>
      <vt:lpstr>'2C Tábla'!TAB2C</vt:lpstr>
      <vt:lpstr>'2D Tábla'!TAB2D</vt:lpstr>
      <vt:lpstr>'3C Tábla'!TAB3B</vt:lpstr>
      <vt:lpstr>'3D Tábla'!TAB3C</vt:lpstr>
      <vt:lpstr>'3E Tábla'!TAB3D</vt:lpstr>
      <vt:lpstr>'3A Tábla'!TAB3E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Tóthné Perlaky Mária</cp:lastModifiedBy>
  <cp:lastPrinted>2011-10-14T07:49:15Z</cp:lastPrinted>
  <dcterms:created xsi:type="dcterms:W3CDTF">1997-11-05T15:09:39Z</dcterms:created>
  <dcterms:modified xsi:type="dcterms:W3CDTF">2023-04-21T06:37:50Z</dcterms:modified>
</cp:coreProperties>
</file>