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30" yWindow="5205" windowWidth="19170" windowHeight="7320" activeTab="0"/>
  </bookViews>
  <sheets>
    <sheet name="3.5.14." sheetId="6" r:id="rId1"/>
  </sheets>
  <definedNames/>
  <calcPr calcId="152511"/>
</workbook>
</file>

<file path=xl/comments1.xml><?xml version="1.0" encoding="utf-8"?>
<comments xmlns="http://schemas.openxmlformats.org/spreadsheetml/2006/main">
  <authors>
    <author>vs3513</author>
  </authors>
  <commentList>
    <comment ref="A1" authorId="0">
      <text>
        <r>
          <rPr>
            <sz val="8"/>
            <rFont val="Tahoma"/>
            <family val="2"/>
          </rPr>
          <t>Data for 2012 are published by country groupings applied from 2013.</t>
        </r>
      </text>
    </comment>
  </commentList>
</comments>
</file>

<file path=xl/sharedStrings.xml><?xml version="1.0" encoding="utf-8"?>
<sst xmlns="http://schemas.openxmlformats.org/spreadsheetml/2006/main" count="64" uniqueCount="14">
  <si>
    <t>Year</t>
  </si>
  <si>
    <t>Total</t>
  </si>
  <si>
    <t>Asia</t>
  </si>
  <si>
    <t>America</t>
  </si>
  <si>
    <t>$Imports</t>
  </si>
  <si>
    <t>$Exports</t>
  </si>
  <si>
    <t>$Balance</t>
  </si>
  <si>
    <t>Of which:</t>
  </si>
  <si>
    <t>3.5.14. External trade in goods in EUR by groups of countries (2012–) [at current prices, million EUR]</t>
  </si>
  <si>
    <t>Non-EU countries</t>
  </si>
  <si>
    <t>European Union
(EU28)</t>
  </si>
  <si>
    <t>EU27_2020</t>
  </si>
  <si>
    <t>non-EU (Europe)</t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</si>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</sst>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horizontal="center" vertical="center"/>
      <protection/>
    </xf>
    <xf numFmtId="0" fontId="6" fillId="0" borderId="0">
      <alignment/>
      <protection/>
    </xf>
    <xf numFmtId="0" fontId="0" fillId="0" borderId="0">
      <alignment/>
      <protection/>
    </xf>
  </cellStyleXfs>
  <cellXfs count="21">
    <xf numFmtId="0" fontId="0" fillId="0" borderId="0" xfId="0"/>
    <xf numFmtId="0" fontId="5" fillId="0" borderId="0" xfId="0" applyFont="1" applyFill="1" applyBorder="1"/>
    <xf numFmtId="0" fontId="4" fillId="0" borderId="1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22" applyFont="1" applyFill="1" applyBorder="1" applyAlignment="1">
      <alignment horizontal="center"/>
      <protection/>
    </xf>
    <xf numFmtId="3" fontId="5" fillId="0" borderId="0" xfId="20" applyNumberFormat="1" applyFont="1" applyFill="1" applyBorder="1" applyAlignment="1">
      <alignment horizontal="right" vertical="center"/>
      <protection/>
    </xf>
    <xf numFmtId="0" fontId="4" fillId="0" borderId="0" xfId="22" applyFont="1" applyFill="1" applyBorder="1" applyAlignment="1">
      <alignment horizontal="left"/>
      <protection/>
    </xf>
    <xf numFmtId="0" fontId="5" fillId="0" borderId="0" xfId="22" applyFont="1" applyFill="1" applyBorder="1" applyAlignment="1">
      <alignment horizontal="left"/>
      <protection/>
    </xf>
    <xf numFmtId="0" fontId="5" fillId="0" borderId="2" xfId="22" applyFont="1" applyFill="1" applyBorder="1" applyAlignment="1">
      <alignment horizontal="center" vertical="center" wrapText="1"/>
      <protection/>
    </xf>
    <xf numFmtId="0" fontId="5" fillId="0" borderId="3" xfId="22" applyFont="1" applyFill="1" applyBorder="1" applyAlignment="1">
      <alignment horizontal="center" vertical="center" wrapText="1"/>
      <protection/>
    </xf>
    <xf numFmtId="3" fontId="7" fillId="0" borderId="4" xfId="21" applyNumberFormat="1" applyFont="1" applyFill="1" applyBorder="1" applyAlignment="1" applyProtection="1">
      <alignment horizontal="right"/>
      <protection locked="0"/>
    </xf>
    <xf numFmtId="3" fontId="7" fillId="0" borderId="0" xfId="21" applyNumberFormat="1" applyFont="1" applyFill="1" applyAlignment="1">
      <alignment horizontal="right"/>
      <protection/>
    </xf>
    <xf numFmtId="3" fontId="7" fillId="0" borderId="4" xfId="21" applyNumberFormat="1" applyFont="1" applyFill="1" applyBorder="1" applyAlignment="1">
      <alignment horizontal="right"/>
      <protection/>
    </xf>
    <xf numFmtId="3" fontId="8" fillId="0" borderId="0" xfId="21" applyNumberFormat="1" applyFont="1" applyFill="1">
      <alignment/>
      <protection/>
    </xf>
    <xf numFmtId="0" fontId="5" fillId="0" borderId="2" xfId="22" applyFont="1" applyFill="1" applyBorder="1" applyAlignment="1">
      <alignment horizontal="center" vertical="center" wrapText="1"/>
      <protection/>
    </xf>
    <xf numFmtId="0" fontId="5" fillId="0" borderId="5" xfId="22" applyFont="1" applyFill="1" applyBorder="1" applyAlignment="1">
      <alignment horizontal="center" vertical="center" wrapText="1"/>
      <protection/>
    </xf>
    <xf numFmtId="0" fontId="5" fillId="0" borderId="6" xfId="22" applyFont="1" applyFill="1" applyBorder="1" applyAlignment="1">
      <alignment horizontal="center" vertical="center" wrapText="1"/>
      <protection/>
    </xf>
    <xf numFmtId="0" fontId="5" fillId="0" borderId="7" xfId="22" applyFont="1" applyFill="1" applyBorder="1" applyAlignment="1">
      <alignment horizontal="center" vertical="center" wrapText="1"/>
      <protection/>
    </xf>
    <xf numFmtId="0" fontId="5" fillId="0" borderId="8" xfId="22" applyFont="1" applyFill="1" applyBorder="1" applyAlignment="1">
      <alignment horizontal="center" vertical="center" wrapText="1"/>
      <protection/>
    </xf>
    <xf numFmtId="0" fontId="5" fillId="0" borderId="3" xfId="22" applyFont="1" applyFill="1" applyBorder="1" applyAlignment="1">
      <alignment horizontal="center" vertical="center" wrapText="1"/>
      <protection/>
    </xf>
    <xf numFmtId="3" fontId="5" fillId="0" borderId="0" xfId="22" applyNumberFormat="1" applyFont="1" applyFill="1" applyAlignment="1">
      <alignment horizontal="right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_F11okt" xfId="20"/>
    <cellStyle name="Normál 2" xfId="21"/>
    <cellStyle name="Normá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3"/>
  <sheetViews>
    <sheetView tabSelected="1" workbookViewId="0" topLeftCell="A1">
      <selection activeCell="D13" sqref="D13"/>
    </sheetView>
  </sheetViews>
  <sheetFormatPr defaultColWidth="9.00390625" defaultRowHeight="12.75"/>
  <cols>
    <col min="1" max="6" width="12.75390625" style="1" customWidth="1"/>
    <col min="7" max="7" width="11.875" style="1" customWidth="1"/>
    <col min="8" max="8" width="12.75390625" style="1" customWidth="1"/>
    <col min="9" max="16384" width="9.125" style="1" customWidth="1"/>
  </cols>
  <sheetData>
    <row r="1" spans="1:8" s="3" customFormat="1" ht="20.1" customHeight="1">
      <c r="A1" s="2" t="s">
        <v>8</v>
      </c>
      <c r="B1" s="2"/>
      <c r="C1" s="2"/>
      <c r="D1" s="2"/>
      <c r="E1" s="2"/>
      <c r="F1" s="2"/>
      <c r="G1" s="2"/>
      <c r="H1" s="2"/>
    </row>
    <row r="2" spans="1:8" ht="12.75" customHeight="1">
      <c r="A2" s="18" t="s">
        <v>0</v>
      </c>
      <c r="B2" s="19" t="s">
        <v>10</v>
      </c>
      <c r="C2" s="16" t="s">
        <v>11</v>
      </c>
      <c r="D2" s="19" t="s">
        <v>9</v>
      </c>
      <c r="E2" s="19" t="s">
        <v>1</v>
      </c>
      <c r="F2" s="14" t="s">
        <v>7</v>
      </c>
      <c r="G2" s="15"/>
      <c r="H2" s="15"/>
    </row>
    <row r="3" spans="1:8" ht="12.75">
      <c r="A3" s="18"/>
      <c r="B3" s="19"/>
      <c r="C3" s="17"/>
      <c r="D3" s="19"/>
      <c r="E3" s="19"/>
      <c r="F3" s="9" t="s">
        <v>12</v>
      </c>
      <c r="G3" s="9" t="s">
        <v>2</v>
      </c>
      <c r="H3" s="8" t="s">
        <v>3</v>
      </c>
    </row>
    <row r="4" spans="1:8" ht="12.75">
      <c r="A4" s="6" t="s">
        <v>4</v>
      </c>
      <c r="B4" s="7"/>
      <c r="C4" s="7"/>
      <c r="D4" s="7"/>
      <c r="E4" s="7"/>
      <c r="F4" s="7"/>
      <c r="G4" s="7"/>
      <c r="H4" s="7"/>
    </row>
    <row r="5" spans="1:8" ht="12.75">
      <c r="A5" s="4">
        <v>2012</v>
      </c>
      <c r="B5" s="5">
        <v>51956.842854999995</v>
      </c>
      <c r="C5" s="5" t="s">
        <v>13</v>
      </c>
      <c r="D5" s="5">
        <v>21340.649573000002</v>
      </c>
      <c r="E5" s="5">
        <v>73297.492428</v>
      </c>
      <c r="F5" s="5" t="s">
        <v>13</v>
      </c>
      <c r="G5" s="5">
        <v>9558.280394</v>
      </c>
      <c r="H5" s="5">
        <v>2577.046701</v>
      </c>
    </row>
    <row r="6" spans="1:8" ht="12.75">
      <c r="A6" s="4">
        <v>2013</v>
      </c>
      <c r="B6" s="5">
        <v>53542.081286</v>
      </c>
      <c r="C6" s="5" t="s">
        <v>13</v>
      </c>
      <c r="D6" s="5">
        <v>21196.74188</v>
      </c>
      <c r="E6" s="5">
        <v>74738.823166</v>
      </c>
      <c r="F6" s="5" t="s">
        <v>13</v>
      </c>
      <c r="G6" s="5">
        <v>8930.131637</v>
      </c>
      <c r="H6" s="5">
        <v>2777.14891</v>
      </c>
    </row>
    <row r="7" spans="1:8" ht="12.75">
      <c r="A7" s="4">
        <v>2014</v>
      </c>
      <c r="B7" s="5">
        <v>58900.79594</v>
      </c>
      <c r="C7" s="5" t="s">
        <v>13</v>
      </c>
      <c r="D7" s="5">
        <v>19330.989824</v>
      </c>
      <c r="E7" s="5">
        <v>78231.785764</v>
      </c>
      <c r="F7" s="5" t="s">
        <v>13</v>
      </c>
      <c r="G7" s="5">
        <v>8889.938777</v>
      </c>
      <c r="H7" s="5">
        <v>1904.575819</v>
      </c>
    </row>
    <row r="8" spans="1:8" ht="12.75">
      <c r="A8" s="4">
        <v>2015</v>
      </c>
      <c r="B8" s="5">
        <v>62920.434295</v>
      </c>
      <c r="C8" s="5" t="s">
        <v>13</v>
      </c>
      <c r="D8" s="5">
        <v>18944.45971</v>
      </c>
      <c r="E8" s="5">
        <v>81864.894005</v>
      </c>
      <c r="F8" s="5" t="s">
        <v>13</v>
      </c>
      <c r="G8" s="5">
        <v>10162.762812</v>
      </c>
      <c r="H8" s="5">
        <v>2218.26948</v>
      </c>
    </row>
    <row r="9" spans="1:8" ht="12.75">
      <c r="A9" s="4">
        <v>2016</v>
      </c>
      <c r="B9" s="5">
        <v>65056.221449</v>
      </c>
      <c r="C9" s="5" t="s">
        <v>13</v>
      </c>
      <c r="D9" s="5">
        <v>18209.15434</v>
      </c>
      <c r="E9" s="5">
        <v>83265.375789</v>
      </c>
      <c r="F9" s="5" t="s">
        <v>13</v>
      </c>
      <c r="G9" s="5">
        <v>10028.521206</v>
      </c>
      <c r="H9" s="5">
        <v>2296.569426</v>
      </c>
    </row>
    <row r="10" spans="1:8" ht="12.75">
      <c r="A10" s="4">
        <v>2017</v>
      </c>
      <c r="B10" s="5">
        <v>70997.198353</v>
      </c>
      <c r="C10" s="5" t="s">
        <v>13</v>
      </c>
      <c r="D10" s="5">
        <v>21605.244873</v>
      </c>
      <c r="E10" s="5">
        <v>92602.443226</v>
      </c>
      <c r="F10" s="5" t="s">
        <v>13</v>
      </c>
      <c r="G10" s="5">
        <v>11272.843533</v>
      </c>
      <c r="H10" s="5">
        <v>2442.752641</v>
      </c>
    </row>
    <row r="11" spans="1:8" ht="12.75">
      <c r="A11" s="4">
        <v>2018</v>
      </c>
      <c r="B11" s="5">
        <v>75086.039646</v>
      </c>
      <c r="C11" s="5" t="s">
        <v>13</v>
      </c>
      <c r="D11" s="5">
        <v>24248.618417</v>
      </c>
      <c r="E11" s="5">
        <v>99334.658063</v>
      </c>
      <c r="F11" s="5" t="s">
        <v>13</v>
      </c>
      <c r="G11" s="5">
        <v>13245.012211</v>
      </c>
      <c r="H11" s="5">
        <v>2251.566369</v>
      </c>
    </row>
    <row r="12" spans="1:8" ht="12.75">
      <c r="A12" s="4">
        <v>2019</v>
      </c>
      <c r="B12" s="20">
        <v>77425.236868</v>
      </c>
      <c r="C12" s="5" t="s">
        <v>13</v>
      </c>
      <c r="D12" s="20">
        <v>27335.763003</v>
      </c>
      <c r="E12" s="20">
        <v>104760.999871</v>
      </c>
      <c r="F12" s="5" t="s">
        <v>13</v>
      </c>
      <c r="G12" s="20">
        <v>15473.442961</v>
      </c>
      <c r="H12" s="20">
        <v>2660.119015</v>
      </c>
    </row>
    <row r="13" spans="1:8" ht="12.75">
      <c r="A13" s="4">
        <v>2020</v>
      </c>
      <c r="B13" s="5" t="s">
        <v>13</v>
      </c>
      <c r="C13" s="10">
        <v>69881.381225</v>
      </c>
      <c r="D13" s="10">
        <v>28813.500359</v>
      </c>
      <c r="E13" s="11">
        <v>98694.881584</v>
      </c>
      <c r="F13" s="12">
        <v>8299.682199</v>
      </c>
      <c r="G13" s="11">
        <v>17720.512287</v>
      </c>
      <c r="H13" s="11">
        <v>2424.301995</v>
      </c>
    </row>
    <row r="14" spans="1:8" ht="12.75">
      <c r="A14" s="6" t="s">
        <v>5</v>
      </c>
      <c r="B14" s="13"/>
      <c r="C14" s="13"/>
      <c r="D14" s="13"/>
      <c r="E14" s="13"/>
      <c r="F14" s="13"/>
      <c r="G14" s="13"/>
      <c r="H14" s="13"/>
    </row>
    <row r="15" spans="1:8" ht="12.75">
      <c r="A15" s="4">
        <v>2012</v>
      </c>
      <c r="B15" s="5">
        <v>62003.465894</v>
      </c>
      <c r="C15" s="5" t="s">
        <v>13</v>
      </c>
      <c r="D15" s="5">
        <v>17948.557043</v>
      </c>
      <c r="E15" s="5">
        <v>79952.022937</v>
      </c>
      <c r="F15" s="5" t="s">
        <v>13</v>
      </c>
      <c r="G15" s="5">
        <v>5117.989881</v>
      </c>
      <c r="H15" s="5">
        <v>2955.854874</v>
      </c>
    </row>
    <row r="16" spans="1:8" ht="12.75">
      <c r="A16" s="4">
        <v>2013</v>
      </c>
      <c r="B16" s="5">
        <v>62639.007765</v>
      </c>
      <c r="C16" s="5" t="s">
        <v>13</v>
      </c>
      <c r="D16" s="5">
        <v>18654.931587</v>
      </c>
      <c r="E16" s="5">
        <v>81293.939352</v>
      </c>
      <c r="F16" s="5" t="s">
        <v>13</v>
      </c>
      <c r="G16" s="5">
        <v>4902.897423</v>
      </c>
      <c r="H16" s="5">
        <v>3599.272995</v>
      </c>
    </row>
    <row r="17" spans="1:8" ht="12.75">
      <c r="A17" s="4">
        <v>2014</v>
      </c>
      <c r="B17" s="5">
        <v>66136.486935</v>
      </c>
      <c r="C17" s="5" t="s">
        <v>13</v>
      </c>
      <c r="D17" s="5">
        <v>18369.496926</v>
      </c>
      <c r="E17" s="5">
        <v>84505.983861</v>
      </c>
      <c r="F17" s="5" t="s">
        <v>13</v>
      </c>
      <c r="G17" s="5">
        <v>4460.676112</v>
      </c>
      <c r="H17" s="5">
        <v>4112.027242</v>
      </c>
    </row>
    <row r="18" spans="1:8" ht="12.75">
      <c r="A18" s="4">
        <v>2015</v>
      </c>
      <c r="B18" s="5">
        <v>71508.920471</v>
      </c>
      <c r="C18" s="5" t="s">
        <v>13</v>
      </c>
      <c r="D18" s="5">
        <v>18951.275765</v>
      </c>
      <c r="E18" s="5">
        <v>90460.196236</v>
      </c>
      <c r="F18" s="5" t="s">
        <v>13</v>
      </c>
      <c r="G18" s="5">
        <v>5168.17578</v>
      </c>
      <c r="H18" s="5">
        <v>4566.403343</v>
      </c>
    </row>
    <row r="19" spans="1:8" ht="12.75">
      <c r="A19" s="4">
        <v>2016</v>
      </c>
      <c r="B19" s="5">
        <v>73930.27519</v>
      </c>
      <c r="C19" s="5" t="s">
        <v>13</v>
      </c>
      <c r="D19" s="5">
        <v>19059.651773</v>
      </c>
      <c r="E19" s="5">
        <v>92989.926963</v>
      </c>
      <c r="F19" s="5" t="s">
        <v>13</v>
      </c>
      <c r="G19" s="5">
        <v>5403.481203</v>
      </c>
      <c r="H19" s="5">
        <v>4508.793146</v>
      </c>
    </row>
    <row r="20" spans="1:8" ht="12.75">
      <c r="A20" s="4">
        <v>2017</v>
      </c>
      <c r="B20" s="5">
        <v>80106.832677</v>
      </c>
      <c r="C20" s="5" t="s">
        <v>13</v>
      </c>
      <c r="D20" s="5">
        <v>20573.201929</v>
      </c>
      <c r="E20" s="5">
        <v>100680.034606</v>
      </c>
      <c r="F20" s="5" t="s">
        <v>13</v>
      </c>
      <c r="G20" s="5">
        <v>5868.059266</v>
      </c>
      <c r="H20" s="5">
        <v>4539.417403</v>
      </c>
    </row>
    <row r="21" spans="1:8" ht="12.75">
      <c r="A21" s="4">
        <v>2018</v>
      </c>
      <c r="B21" s="5">
        <v>84689.997403</v>
      </c>
      <c r="C21" s="5" t="s">
        <v>13</v>
      </c>
      <c r="D21" s="5">
        <v>20164.609243</v>
      </c>
      <c r="E21" s="5">
        <v>104854.606646</v>
      </c>
      <c r="F21" s="5" t="s">
        <v>13</v>
      </c>
      <c r="G21" s="5">
        <v>5328.959617</v>
      </c>
      <c r="H21" s="5">
        <v>4546.444519</v>
      </c>
    </row>
    <row r="22" spans="1:8" ht="12.75">
      <c r="A22" s="4">
        <v>2019</v>
      </c>
      <c r="B22" s="20">
        <v>88295.984888</v>
      </c>
      <c r="C22" s="5" t="s">
        <v>13</v>
      </c>
      <c r="D22" s="20">
        <v>20798.637989</v>
      </c>
      <c r="E22" s="20">
        <v>109094.622877</v>
      </c>
      <c r="F22" s="5" t="s">
        <v>13</v>
      </c>
      <c r="G22" s="20">
        <v>5037.283055</v>
      </c>
      <c r="H22" s="20">
        <v>4620.993989</v>
      </c>
    </row>
    <row r="23" spans="1:8" ht="12.75">
      <c r="A23" s="4">
        <v>2020</v>
      </c>
      <c r="B23" s="5" t="s">
        <v>13</v>
      </c>
      <c r="C23" s="10">
        <v>80734.966473</v>
      </c>
      <c r="D23" s="10">
        <v>23754.939403</v>
      </c>
      <c r="E23" s="11">
        <v>104489.905876</v>
      </c>
      <c r="F23" s="12">
        <v>12774.215244</v>
      </c>
      <c r="G23" s="11">
        <v>5479.474407</v>
      </c>
      <c r="H23" s="11">
        <v>4447.739434</v>
      </c>
    </row>
    <row r="24" spans="1:8" ht="12.75">
      <c r="A24" s="6" t="s">
        <v>6</v>
      </c>
      <c r="B24" s="5"/>
      <c r="C24" s="5"/>
      <c r="D24" s="5"/>
      <c r="E24" s="5"/>
      <c r="F24" s="5"/>
      <c r="G24" s="5"/>
      <c r="H24" s="5"/>
    </row>
    <row r="25" spans="1:8" ht="12.75">
      <c r="A25" s="4">
        <v>2012</v>
      </c>
      <c r="B25" s="5">
        <v>10046.623039000006</v>
      </c>
      <c r="C25" s="5" t="s">
        <v>13</v>
      </c>
      <c r="D25" s="5">
        <v>-3392.0925300000017</v>
      </c>
      <c r="E25" s="5">
        <v>6654.530509000004</v>
      </c>
      <c r="F25" s="5" t="s">
        <v>13</v>
      </c>
      <c r="G25" s="5">
        <v>-4440.290512999999</v>
      </c>
      <c r="H25" s="5">
        <v>378.8081729999999</v>
      </c>
    </row>
    <row r="26" spans="1:8" ht="12.75">
      <c r="A26" s="4">
        <v>2013</v>
      </c>
      <c r="B26" s="5">
        <v>9096.926479000002</v>
      </c>
      <c r="C26" s="5" t="s">
        <v>13</v>
      </c>
      <c r="D26" s="5">
        <v>-2541.8102930000023</v>
      </c>
      <c r="E26" s="5">
        <v>6555.116185999999</v>
      </c>
      <c r="F26" s="5" t="s">
        <v>13</v>
      </c>
      <c r="G26" s="5">
        <v>-4027.234214</v>
      </c>
      <c r="H26" s="5">
        <v>822.1240849999999</v>
      </c>
    </row>
    <row r="27" spans="1:8" ht="12.75">
      <c r="A27" s="4">
        <v>2014</v>
      </c>
      <c r="B27" s="5">
        <v>7235.69099499999</v>
      </c>
      <c r="C27" s="5" t="s">
        <v>13</v>
      </c>
      <c r="D27" s="5">
        <v>-961.4928980000004</v>
      </c>
      <c r="E27" s="5">
        <v>6274.198097</v>
      </c>
      <c r="F27" s="5" t="s">
        <v>13</v>
      </c>
      <c r="G27" s="5">
        <v>-4429.262664999999</v>
      </c>
      <c r="H27" s="5">
        <v>2207.4514230000004</v>
      </c>
    </row>
    <row r="28" spans="1:8" ht="12.75">
      <c r="A28" s="4">
        <v>2015</v>
      </c>
      <c r="B28" s="5">
        <v>8588.486176000006</v>
      </c>
      <c r="C28" s="5" t="s">
        <v>13</v>
      </c>
      <c r="D28" s="5">
        <v>6.816054999999324</v>
      </c>
      <c r="E28" s="5">
        <v>8595.302231000009</v>
      </c>
      <c r="F28" s="5" t="s">
        <v>13</v>
      </c>
      <c r="G28" s="5">
        <v>-4994.587032000001</v>
      </c>
      <c r="H28" s="5">
        <v>2348.133863</v>
      </c>
    </row>
    <row r="29" spans="1:8" ht="12.75">
      <c r="A29" s="4">
        <v>2016</v>
      </c>
      <c r="B29" s="5">
        <v>8874.053741000003</v>
      </c>
      <c r="C29" s="5" t="s">
        <v>13</v>
      </c>
      <c r="D29" s="5">
        <v>850.4974330000005</v>
      </c>
      <c r="E29" s="5">
        <v>9724.551174000007</v>
      </c>
      <c r="F29" s="5" t="s">
        <v>13</v>
      </c>
      <c r="G29" s="5">
        <v>-4625.040002999999</v>
      </c>
      <c r="H29" s="5">
        <v>2212.22372</v>
      </c>
    </row>
    <row r="30" spans="1:8" ht="12.75">
      <c r="A30" s="4">
        <v>2017</v>
      </c>
      <c r="B30" s="5">
        <v>9109.634323999999</v>
      </c>
      <c r="C30" s="5" t="s">
        <v>13</v>
      </c>
      <c r="D30" s="5">
        <v>-1032.0429440000007</v>
      </c>
      <c r="E30" s="5">
        <v>8077.591379999998</v>
      </c>
      <c r="F30" s="5" t="s">
        <v>13</v>
      </c>
      <c r="G30" s="5">
        <v>-5404.784266999999</v>
      </c>
      <c r="H30" s="5">
        <v>2096.6647620000003</v>
      </c>
    </row>
    <row r="31" spans="1:8" ht="12.75">
      <c r="A31" s="4">
        <v>2018</v>
      </c>
      <c r="B31" s="5">
        <v>9603.957756999996</v>
      </c>
      <c r="C31" s="5" t="s">
        <v>13</v>
      </c>
      <c r="D31" s="5">
        <v>-4084.0091740000025</v>
      </c>
      <c r="E31" s="5">
        <v>5519.948583000005</v>
      </c>
      <c r="F31" s="5" t="s">
        <v>13</v>
      </c>
      <c r="G31" s="5">
        <v>-7916.052593999999</v>
      </c>
      <c r="H31" s="5">
        <v>2294.8781499999996</v>
      </c>
    </row>
    <row r="32" spans="1:8" ht="12.75">
      <c r="A32" s="4">
        <v>2019</v>
      </c>
      <c r="B32" s="20">
        <v>10870.748019999999</v>
      </c>
      <c r="C32" s="5" t="s">
        <v>13</v>
      </c>
      <c r="D32" s="20">
        <v>-6537.125014000001</v>
      </c>
      <c r="E32" s="20">
        <v>4333.623005999994</v>
      </c>
      <c r="F32" s="5" t="s">
        <v>13</v>
      </c>
      <c r="G32" s="20">
        <v>-10436.159906</v>
      </c>
      <c r="H32" s="20">
        <v>1960.8749739999994</v>
      </c>
    </row>
    <row r="33" spans="1:8" ht="12.75">
      <c r="A33" s="4">
        <v>2020</v>
      </c>
      <c r="B33" s="5" t="s">
        <v>13</v>
      </c>
      <c r="C33" s="10">
        <f>C23-C13</f>
        <v>10853.585247999988</v>
      </c>
      <c r="D33" s="10">
        <f aca="true" t="shared" si="0" ref="D33:H33">D23-D13</f>
        <v>-5058.560956000001</v>
      </c>
      <c r="E33" s="10">
        <f t="shared" si="0"/>
        <v>5795.024292000002</v>
      </c>
      <c r="F33" s="10">
        <f t="shared" si="0"/>
        <v>4474.533045</v>
      </c>
      <c r="G33" s="10">
        <f t="shared" si="0"/>
        <v>-12241.037880000002</v>
      </c>
      <c r="H33" s="10">
        <f t="shared" si="0"/>
        <v>2023.4374390000003</v>
      </c>
    </row>
  </sheetData>
  <mergeCells count="6">
    <mergeCell ref="F2:H2"/>
    <mergeCell ref="C2:C3"/>
    <mergeCell ref="A2:A3"/>
    <mergeCell ref="B2:B3"/>
    <mergeCell ref="D2:D3"/>
    <mergeCell ref="E2:E3"/>
  </mergeCells>
  <printOptions/>
  <pageMargins left="0" right="0" top="0" bottom="0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2008-08-04T14:03:36Z</cp:lastPrinted>
  <dcterms:created xsi:type="dcterms:W3CDTF">2004-11-16T09:07:16Z</dcterms:created>
  <dcterms:modified xsi:type="dcterms:W3CDTF">2021-03-11T11:00:16Z</dcterms:modified>
  <cp:category/>
  <cp:version/>
  <cp:contentType/>
  <cp:contentStatus/>
</cp:coreProperties>
</file>