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416" windowWidth="9495" windowHeight="8580" activeTab="0"/>
  </bookViews>
  <sheets>
    <sheet name="4.4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vs05189</author>
  </authors>
  <commentList>
    <comment ref="K2" authorId="0">
      <text>
        <r>
          <rPr>
            <sz val="8"/>
            <rFont val="Tahoma"/>
            <family val="2"/>
          </rPr>
          <t xml:space="preserve">Data for the 31st of December, 2009 are not published. Further information available in the methodology. 
</t>
        </r>
      </text>
    </comment>
  </commentList>
</comments>
</file>

<file path=xl/sharedStrings.xml><?xml version="1.0" encoding="utf-8"?>
<sst xmlns="http://schemas.openxmlformats.org/spreadsheetml/2006/main" count="34" uniqueCount="19">
  <si>
    <t>$Retail shops</t>
  </si>
  <si>
    <t>Total</t>
  </si>
  <si>
    <t>$Of which: shops operated by entrepreneur</t>
  </si>
  <si>
    <t>Predominantly food and beverages</t>
  </si>
  <si>
    <t>Food, beverage</t>
  </si>
  <si>
    <t>Specialized and non-specialized food shops, total</t>
  </si>
  <si>
    <t>Manufactured goods in non-specialized shops</t>
  </si>
  <si>
    <t>Textiles, clothing,  footwear</t>
  </si>
  <si>
    <t>Furniture and electrical goods</t>
  </si>
  <si>
    <t>Books, computer equipment and others</t>
  </si>
  <si>
    <t>Orthopaedic and vetenary goods, cosmetics articles</t>
  </si>
  <si>
    <t xml:space="preserve">Second-hand goods </t>
  </si>
  <si>
    <t xml:space="preserve">Automotive fuel </t>
  </si>
  <si>
    <t>Retail shops, total</t>
  </si>
  <si>
    <t>Motor vehicles and vehicle parts</t>
  </si>
  <si>
    <t>Food and non-food shops, total</t>
  </si>
  <si>
    <t>Type of shop</t>
  </si>
  <si>
    <t>Specialized and non-specialized non-food shops, total</t>
  </si>
  <si>
    <t>4.4.2. Number of retail shops by type of shop (2000–)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</si>
</sst>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b/>
      <sz val="8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9" fontId="3" fillId="0" borderId="0" xfId="54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Alignment="1">
      <alignment/>
    </xf>
    <xf numFmtId="3" fontId="3" fillId="0" borderId="0" xfId="54" applyNumberFormat="1" applyFont="1" applyFill="1" applyAlignment="1">
      <alignment/>
      <protection/>
    </xf>
    <xf numFmtId="3" fontId="3" fillId="0" borderId="0" xfId="54" applyNumberFormat="1" applyFont="1" applyFill="1" applyAlignment="1">
      <alignment vertical="top"/>
      <protection/>
    </xf>
    <xf numFmtId="3" fontId="3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/>
    </xf>
    <xf numFmtId="0" fontId="3" fillId="0" borderId="0" xfId="54" applyFont="1" applyFill="1">
      <alignment/>
      <protection/>
    </xf>
    <xf numFmtId="0" fontId="3" fillId="0" borderId="11" xfId="54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54" applyNumberFormat="1" applyFont="1" applyFill="1">
      <alignment/>
      <protection/>
    </xf>
    <xf numFmtId="0" fontId="1" fillId="0" borderId="0" xfId="54" applyFont="1" applyFill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Alignment="1">
      <alignment vertical="top" wrapText="1"/>
    </xf>
    <xf numFmtId="3" fontId="1" fillId="0" borderId="0" xfId="54" applyNumberFormat="1" applyFont="1" applyFill="1" applyAlignment="1">
      <alignment/>
      <protection/>
    </xf>
    <xf numFmtId="3" fontId="1" fillId="0" borderId="0" xfId="0" applyNumberFormat="1" applyFont="1" applyFill="1" applyAlignment="1">
      <alignment vertical="top"/>
    </xf>
    <xf numFmtId="3" fontId="1" fillId="0" borderId="0" xfId="54" applyNumberFormat="1" applyFont="1" applyFill="1" applyAlignment="1">
      <alignment vertical="top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54" applyFont="1" applyFill="1" applyBorder="1" applyAlignment="1">
      <alignment horizontal="left" vertical="center" wrapText="1"/>
      <protection/>
    </xf>
    <xf numFmtId="3" fontId="1" fillId="0" borderId="0" xfId="54" applyNumberFormat="1" applyFont="1" applyFill="1">
      <alignment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5" fillId="0" borderId="0" xfId="54" applyFont="1" applyFill="1">
      <alignment/>
      <protection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5" fillId="0" borderId="0" xfId="54" applyNumberFormat="1" applyFont="1" applyFill="1">
      <alignment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5.4.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8515625" style="9" customWidth="1"/>
    <col min="2" max="13" width="9.00390625" style="9" customWidth="1"/>
    <col min="14" max="16384" width="9.140625" style="9" customWidth="1"/>
  </cols>
  <sheetData>
    <row r="1" spans="1:8" ht="17.25" customHeight="1">
      <c r="A1" s="29" t="s">
        <v>18</v>
      </c>
      <c r="B1" s="29"/>
      <c r="C1" s="29"/>
      <c r="D1" s="29"/>
      <c r="E1" s="29"/>
      <c r="F1" s="29"/>
      <c r="G1" s="29"/>
      <c r="H1" s="29"/>
    </row>
    <row r="2" spans="1:21" s="30" customFormat="1" ht="19.5" customHeight="1">
      <c r="A2" s="27" t="s">
        <v>16</v>
      </c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  <c r="R2" s="2">
        <v>2016</v>
      </c>
      <c r="S2" s="28">
        <v>2017</v>
      </c>
      <c r="T2" s="2">
        <v>2018</v>
      </c>
      <c r="U2" s="28">
        <v>2019</v>
      </c>
    </row>
    <row r="3" spans="1:21" ht="12">
      <c r="A3" s="22" t="s">
        <v>0</v>
      </c>
      <c r="B3" s="3"/>
      <c r="C3" s="3"/>
      <c r="D3" s="3"/>
      <c r="E3" s="3"/>
      <c r="F3" s="3"/>
      <c r="G3" s="3"/>
      <c r="H3" s="3"/>
      <c r="P3" s="10"/>
      <c r="Q3" s="10"/>
      <c r="R3" s="10"/>
      <c r="T3" s="10"/>
      <c r="U3" s="31"/>
    </row>
    <row r="4" spans="1:21" ht="12.75" customHeight="1">
      <c r="A4" s="1" t="s">
        <v>3</v>
      </c>
      <c r="B4" s="4">
        <v>37154</v>
      </c>
      <c r="C4" s="4">
        <v>36912</v>
      </c>
      <c r="D4" s="4">
        <v>36529</v>
      </c>
      <c r="E4" s="4">
        <v>35963</v>
      </c>
      <c r="F4" s="4">
        <v>34805</v>
      </c>
      <c r="G4" s="4">
        <v>33838</v>
      </c>
      <c r="H4" s="4">
        <v>32787</v>
      </c>
      <c r="I4" s="5">
        <v>29047</v>
      </c>
      <c r="J4" s="11">
        <v>26324</v>
      </c>
      <c r="K4" s="11"/>
      <c r="L4" s="11">
        <v>25388</v>
      </c>
      <c r="M4" s="11">
        <v>25398</v>
      </c>
      <c r="N4" s="11">
        <v>25320</v>
      </c>
      <c r="O4" s="11">
        <v>24086</v>
      </c>
      <c r="P4" s="11">
        <v>22910</v>
      </c>
      <c r="Q4" s="11">
        <v>22298</v>
      </c>
      <c r="R4" s="11">
        <v>21359</v>
      </c>
      <c r="S4" s="11">
        <v>20608</v>
      </c>
      <c r="T4" s="11">
        <v>19982</v>
      </c>
      <c r="U4" s="5">
        <v>19430</v>
      </c>
    </row>
    <row r="5" spans="1:21" ht="12.75" customHeight="1">
      <c r="A5" s="1" t="s">
        <v>4</v>
      </c>
      <c r="B5" s="4">
        <v>14571</v>
      </c>
      <c r="C5" s="4">
        <v>14691</v>
      </c>
      <c r="D5" s="4">
        <v>14801</v>
      </c>
      <c r="E5" s="4">
        <v>15119</v>
      </c>
      <c r="F5" s="4">
        <v>14969</v>
      </c>
      <c r="G5" s="4">
        <v>14784</v>
      </c>
      <c r="H5" s="4">
        <v>14494</v>
      </c>
      <c r="I5" s="5">
        <v>16552</v>
      </c>
      <c r="J5" s="11">
        <v>17118</v>
      </c>
      <c r="K5" s="11"/>
      <c r="L5" s="11">
        <v>18129</v>
      </c>
      <c r="M5" s="11">
        <v>19008</v>
      </c>
      <c r="N5" s="11">
        <v>19885</v>
      </c>
      <c r="O5" s="11">
        <v>19561</v>
      </c>
      <c r="P5" s="11">
        <v>19730</v>
      </c>
      <c r="Q5" s="11">
        <v>19973</v>
      </c>
      <c r="R5" s="11">
        <v>19611</v>
      </c>
      <c r="S5" s="11">
        <v>19352</v>
      </c>
      <c r="T5" s="11">
        <v>19005</v>
      </c>
      <c r="U5" s="5">
        <v>18710</v>
      </c>
    </row>
    <row r="6" spans="1:21" s="14" customFormat="1" ht="12.75" customHeight="1">
      <c r="A6" s="24" t="s">
        <v>5</v>
      </c>
      <c r="B6" s="8">
        <v>51725</v>
      </c>
      <c r="C6" s="8">
        <v>51603</v>
      </c>
      <c r="D6" s="8">
        <v>51330</v>
      </c>
      <c r="E6" s="8">
        <v>51082</v>
      </c>
      <c r="F6" s="8">
        <v>49774</v>
      </c>
      <c r="G6" s="8">
        <v>48622</v>
      </c>
      <c r="H6" s="8">
        <v>47281</v>
      </c>
      <c r="I6" s="12">
        <v>45599</v>
      </c>
      <c r="J6" s="13">
        <v>43442</v>
      </c>
      <c r="K6" s="13"/>
      <c r="L6" s="13">
        <f>SUM(L4:L5)</f>
        <v>43517</v>
      </c>
      <c r="M6" s="13">
        <f>SUM(M4:M5)</f>
        <v>44406</v>
      </c>
      <c r="N6" s="13">
        <f>SUM(N4:N5)</f>
        <v>45205</v>
      </c>
      <c r="O6" s="13">
        <f>SUM(O4:O5)</f>
        <v>43647</v>
      </c>
      <c r="P6" s="13">
        <v>42640</v>
      </c>
      <c r="Q6" s="13">
        <v>42271</v>
      </c>
      <c r="R6" s="13">
        <v>40970</v>
      </c>
      <c r="S6" s="13">
        <v>39960</v>
      </c>
      <c r="T6" s="13">
        <v>38987</v>
      </c>
      <c r="U6" s="32">
        <v>38140</v>
      </c>
    </row>
    <row r="7" spans="1:21" ht="14.25" customHeight="1">
      <c r="A7" s="1" t="s">
        <v>6</v>
      </c>
      <c r="B7" s="4">
        <v>3093</v>
      </c>
      <c r="C7" s="4">
        <v>3626</v>
      </c>
      <c r="D7" s="4">
        <v>4097</v>
      </c>
      <c r="E7" s="4">
        <v>4505</v>
      </c>
      <c r="F7" s="4">
        <v>5090</v>
      </c>
      <c r="G7" s="4">
        <v>5680</v>
      </c>
      <c r="H7" s="4">
        <v>6161</v>
      </c>
      <c r="I7" s="4">
        <v>5103</v>
      </c>
      <c r="J7" s="11">
        <v>4675</v>
      </c>
      <c r="K7" s="11"/>
      <c r="L7" s="11">
        <v>5035</v>
      </c>
      <c r="M7" s="11">
        <v>5061</v>
      </c>
      <c r="N7" s="11">
        <v>5313</v>
      </c>
      <c r="O7" s="11">
        <v>5234</v>
      </c>
      <c r="P7" s="11">
        <v>5163</v>
      </c>
      <c r="Q7" s="11">
        <v>4804</v>
      </c>
      <c r="R7" s="11">
        <v>4738</v>
      </c>
      <c r="S7" s="11">
        <v>4667</v>
      </c>
      <c r="T7" s="11">
        <v>4620</v>
      </c>
      <c r="U7" s="5">
        <v>4616</v>
      </c>
    </row>
    <row r="8" spans="1:21" ht="12.75" customHeight="1">
      <c r="A8" s="15" t="s">
        <v>7</v>
      </c>
      <c r="B8" s="4">
        <v>28015</v>
      </c>
      <c r="C8" s="4">
        <v>28636</v>
      </c>
      <c r="D8" s="4">
        <v>29200</v>
      </c>
      <c r="E8" s="4">
        <v>29558</v>
      </c>
      <c r="F8" s="4">
        <v>29483</v>
      </c>
      <c r="G8" s="4">
        <v>29345</v>
      </c>
      <c r="H8" s="4">
        <v>28941</v>
      </c>
      <c r="I8" s="5">
        <v>27778</v>
      </c>
      <c r="J8" s="11">
        <v>26806</v>
      </c>
      <c r="K8" s="11"/>
      <c r="L8" s="11">
        <v>25281</v>
      </c>
      <c r="M8" s="11">
        <v>25069</v>
      </c>
      <c r="N8" s="11">
        <v>24781</v>
      </c>
      <c r="O8" s="11">
        <v>24020</v>
      </c>
      <c r="P8" s="11">
        <v>22808</v>
      </c>
      <c r="Q8" s="11">
        <v>21755</v>
      </c>
      <c r="R8" s="11">
        <v>20538</v>
      </c>
      <c r="S8" s="11">
        <v>19664</v>
      </c>
      <c r="T8" s="11">
        <v>18988</v>
      </c>
      <c r="U8" s="5">
        <v>18354</v>
      </c>
    </row>
    <row r="9" spans="1:21" ht="12.75" customHeight="1">
      <c r="A9" s="1" t="s">
        <v>8</v>
      </c>
      <c r="B9" s="4">
        <v>18890</v>
      </c>
      <c r="C9" s="4">
        <v>19755</v>
      </c>
      <c r="D9" s="4">
        <v>20495</v>
      </c>
      <c r="E9" s="4">
        <v>20550</v>
      </c>
      <c r="F9" s="4">
        <v>20879</v>
      </c>
      <c r="G9" s="4">
        <v>20804</v>
      </c>
      <c r="H9" s="4">
        <v>20723</v>
      </c>
      <c r="I9" s="5">
        <v>19866</v>
      </c>
      <c r="J9" s="11">
        <v>19782</v>
      </c>
      <c r="K9" s="11"/>
      <c r="L9" s="11">
        <v>18096</v>
      </c>
      <c r="M9" s="11">
        <v>17979</v>
      </c>
      <c r="N9" s="11">
        <v>17692</v>
      </c>
      <c r="O9" s="11">
        <v>17041</v>
      </c>
      <c r="P9" s="11">
        <v>16456</v>
      </c>
      <c r="Q9" s="11">
        <v>16077</v>
      </c>
      <c r="R9" s="11">
        <v>15498</v>
      </c>
      <c r="S9" s="11">
        <v>15038</v>
      </c>
      <c r="T9" s="11">
        <v>14609</v>
      </c>
      <c r="U9" s="5">
        <v>14447</v>
      </c>
    </row>
    <row r="10" spans="1:21" ht="12.75" customHeight="1">
      <c r="A10" s="15" t="s">
        <v>9</v>
      </c>
      <c r="B10" s="4">
        <v>38442</v>
      </c>
      <c r="C10" s="4">
        <v>39420</v>
      </c>
      <c r="D10" s="4">
        <v>40124</v>
      </c>
      <c r="E10" s="4">
        <v>40976</v>
      </c>
      <c r="F10" s="4">
        <v>41808</v>
      </c>
      <c r="G10" s="4">
        <v>42382</v>
      </c>
      <c r="H10" s="4">
        <v>42154</v>
      </c>
      <c r="I10" s="5">
        <v>42810</v>
      </c>
      <c r="J10" s="11">
        <v>42057</v>
      </c>
      <c r="K10" s="11"/>
      <c r="L10" s="11">
        <v>39090</v>
      </c>
      <c r="M10" s="11">
        <v>39099</v>
      </c>
      <c r="N10" s="11">
        <v>38922</v>
      </c>
      <c r="O10" s="11">
        <v>37924</v>
      </c>
      <c r="P10" s="11">
        <v>36628</v>
      </c>
      <c r="Q10" s="11">
        <v>36006</v>
      </c>
      <c r="R10" s="11">
        <v>34836</v>
      </c>
      <c r="S10" s="11">
        <v>33982</v>
      </c>
      <c r="T10" s="11">
        <v>33098</v>
      </c>
      <c r="U10" s="5">
        <v>32656</v>
      </c>
    </row>
    <row r="11" spans="1:21" ht="12.75" customHeight="1">
      <c r="A11" s="16" t="s">
        <v>10</v>
      </c>
      <c r="B11" s="7">
        <v>2053</v>
      </c>
      <c r="C11" s="7">
        <v>2188</v>
      </c>
      <c r="D11" s="7">
        <v>2329</v>
      </c>
      <c r="E11" s="7">
        <v>2464</v>
      </c>
      <c r="F11" s="7">
        <v>2605</v>
      </c>
      <c r="G11" s="7">
        <v>2741</v>
      </c>
      <c r="H11" s="7">
        <v>2828</v>
      </c>
      <c r="I11" s="6">
        <v>3413</v>
      </c>
      <c r="J11" s="11">
        <v>3496</v>
      </c>
      <c r="K11" s="11"/>
      <c r="L11" s="11">
        <v>3255</v>
      </c>
      <c r="M11" s="11">
        <v>3364</v>
      </c>
      <c r="N11" s="11">
        <v>3417</v>
      </c>
      <c r="O11" s="11">
        <v>3423</v>
      </c>
      <c r="P11" s="11">
        <v>3414</v>
      </c>
      <c r="Q11" s="11">
        <v>3546</v>
      </c>
      <c r="R11" s="11">
        <v>3576</v>
      </c>
      <c r="S11" s="11">
        <v>3542</v>
      </c>
      <c r="T11" s="11">
        <v>3556</v>
      </c>
      <c r="U11" s="5">
        <v>3568</v>
      </c>
    </row>
    <row r="12" spans="1:21" ht="12.75" customHeight="1">
      <c r="A12" s="17" t="s">
        <v>11</v>
      </c>
      <c r="B12" s="4">
        <v>5178</v>
      </c>
      <c r="C12" s="4">
        <v>5402</v>
      </c>
      <c r="D12" s="4">
        <v>5492</v>
      </c>
      <c r="E12" s="4">
        <v>5503</v>
      </c>
      <c r="F12" s="4">
        <v>5609</v>
      </c>
      <c r="G12" s="4">
        <v>5883</v>
      </c>
      <c r="H12" s="4">
        <v>5970</v>
      </c>
      <c r="I12" s="6">
        <v>6567</v>
      </c>
      <c r="J12" s="11">
        <v>6600</v>
      </c>
      <c r="K12" s="11"/>
      <c r="L12" s="11">
        <v>6580</v>
      </c>
      <c r="M12" s="11">
        <v>7042</v>
      </c>
      <c r="N12" s="11">
        <v>7416</v>
      </c>
      <c r="O12" s="11">
        <v>7182</v>
      </c>
      <c r="P12" s="11">
        <v>6902</v>
      </c>
      <c r="Q12" s="11">
        <v>6612</v>
      </c>
      <c r="R12" s="11">
        <v>6310</v>
      </c>
      <c r="S12" s="11">
        <v>5979</v>
      </c>
      <c r="T12" s="11">
        <v>5697</v>
      </c>
      <c r="U12" s="5">
        <v>5462</v>
      </c>
    </row>
    <row r="13" spans="1:21" ht="12.75" customHeight="1">
      <c r="A13" s="22" t="s">
        <v>17</v>
      </c>
      <c r="B13" s="8">
        <v>95671</v>
      </c>
      <c r="C13" s="8">
        <v>99027</v>
      </c>
      <c r="D13" s="8">
        <v>101737</v>
      </c>
      <c r="E13" s="8">
        <v>103556</v>
      </c>
      <c r="F13" s="8">
        <v>105474</v>
      </c>
      <c r="G13" s="8">
        <v>106835</v>
      </c>
      <c r="H13" s="8">
        <v>106777</v>
      </c>
      <c r="I13" s="18">
        <v>105537</v>
      </c>
      <c r="J13" s="13">
        <v>103416</v>
      </c>
      <c r="K13" s="13"/>
      <c r="L13" s="13">
        <f>SUM(L7:L12)</f>
        <v>97337</v>
      </c>
      <c r="M13" s="13">
        <f>SUM(M7:M12)</f>
        <v>97614</v>
      </c>
      <c r="N13" s="13">
        <f>SUM(N7:N12)</f>
        <v>97541</v>
      </c>
      <c r="O13" s="13">
        <f>SUM(O7:O12)</f>
        <v>94824</v>
      </c>
      <c r="P13" s="13">
        <v>91371</v>
      </c>
      <c r="Q13" s="26">
        <v>88800</v>
      </c>
      <c r="R13" s="26">
        <v>85496</v>
      </c>
      <c r="S13" s="26">
        <v>82872</v>
      </c>
      <c r="T13" s="26">
        <v>80568</v>
      </c>
      <c r="U13" s="32">
        <v>79103</v>
      </c>
    </row>
    <row r="14" spans="1:21" ht="12.75" customHeight="1">
      <c r="A14" s="22" t="s">
        <v>15</v>
      </c>
      <c r="B14" s="8">
        <v>147396</v>
      </c>
      <c r="C14" s="8">
        <v>150630</v>
      </c>
      <c r="D14" s="8">
        <v>153067</v>
      </c>
      <c r="E14" s="8">
        <v>154638</v>
      </c>
      <c r="F14" s="8">
        <v>155248</v>
      </c>
      <c r="G14" s="8">
        <v>155457</v>
      </c>
      <c r="H14" s="8">
        <v>154058</v>
      </c>
      <c r="I14" s="19">
        <v>151136</v>
      </c>
      <c r="J14" s="13">
        <v>146858</v>
      </c>
      <c r="K14" s="13"/>
      <c r="L14" s="13">
        <f>L13+L6</f>
        <v>140854</v>
      </c>
      <c r="M14" s="13">
        <f>M13+M6</f>
        <v>142020</v>
      </c>
      <c r="N14" s="13">
        <f>N13+N6</f>
        <v>142746</v>
      </c>
      <c r="O14" s="13">
        <f>O13+O6</f>
        <v>138471</v>
      </c>
      <c r="P14" s="13">
        <v>134011</v>
      </c>
      <c r="Q14" s="26">
        <v>131071</v>
      </c>
      <c r="R14" s="26">
        <v>126466</v>
      </c>
      <c r="S14" s="26">
        <v>122832</v>
      </c>
      <c r="T14" s="26">
        <v>119555</v>
      </c>
      <c r="U14" s="32">
        <v>117243</v>
      </c>
    </row>
    <row r="15" spans="1:21" ht="12.75" customHeight="1">
      <c r="A15" s="1" t="s">
        <v>12</v>
      </c>
      <c r="B15" s="4">
        <v>2077</v>
      </c>
      <c r="C15" s="4">
        <v>2126</v>
      </c>
      <c r="D15" s="4">
        <v>2157</v>
      </c>
      <c r="E15" s="4">
        <v>2143</v>
      </c>
      <c r="F15" s="4">
        <v>2157</v>
      </c>
      <c r="G15" s="4">
        <v>2152</v>
      </c>
      <c r="H15" s="4">
        <v>2210</v>
      </c>
      <c r="I15" s="7">
        <v>2135</v>
      </c>
      <c r="J15" s="11">
        <v>1999</v>
      </c>
      <c r="K15" s="11"/>
      <c r="L15" s="11">
        <v>2180</v>
      </c>
      <c r="M15" s="11">
        <v>2206</v>
      </c>
      <c r="N15" s="11">
        <v>2257</v>
      </c>
      <c r="O15" s="11">
        <v>2134</v>
      </c>
      <c r="P15" s="11">
        <v>2090</v>
      </c>
      <c r="Q15" s="11">
        <v>2146</v>
      </c>
      <c r="R15" s="11">
        <v>2125</v>
      </c>
      <c r="S15" s="11">
        <v>2077</v>
      </c>
      <c r="T15" s="11">
        <v>2054</v>
      </c>
      <c r="U15" s="7">
        <v>2062</v>
      </c>
    </row>
    <row r="16" spans="1:21" ht="12.75" customHeight="1">
      <c r="A16" s="23" t="s">
        <v>13</v>
      </c>
      <c r="B16" s="20">
        <v>149473</v>
      </c>
      <c r="C16" s="20">
        <v>152756</v>
      </c>
      <c r="D16" s="20">
        <v>155224</v>
      </c>
      <c r="E16" s="20">
        <v>156781</v>
      </c>
      <c r="F16" s="20">
        <v>157405</v>
      </c>
      <c r="G16" s="20">
        <v>157609</v>
      </c>
      <c r="H16" s="20">
        <v>156268</v>
      </c>
      <c r="I16" s="21">
        <v>153271</v>
      </c>
      <c r="J16" s="13">
        <v>148857</v>
      </c>
      <c r="K16" s="13"/>
      <c r="L16" s="13">
        <f>SUM(L14:L15)</f>
        <v>143034</v>
      </c>
      <c r="M16" s="13">
        <f>SUM(M14:M15)</f>
        <v>144226</v>
      </c>
      <c r="N16" s="13">
        <f>SUM(N14:N15)</f>
        <v>145003</v>
      </c>
      <c r="O16" s="13">
        <f>SUM(O14:O15)</f>
        <v>140605</v>
      </c>
      <c r="P16" s="13">
        <v>136101</v>
      </c>
      <c r="Q16" s="26">
        <v>133217</v>
      </c>
      <c r="R16" s="26">
        <v>128591</v>
      </c>
      <c r="S16" s="26">
        <v>124909</v>
      </c>
      <c r="T16" s="26">
        <v>121609</v>
      </c>
      <c r="U16" s="33">
        <v>119305</v>
      </c>
    </row>
    <row r="17" spans="1:21" ht="12.75" customHeight="1">
      <c r="A17" s="16" t="s">
        <v>14</v>
      </c>
      <c r="B17" s="4">
        <v>7353</v>
      </c>
      <c r="C17" s="4">
        <v>7790</v>
      </c>
      <c r="D17" s="4">
        <v>8176</v>
      </c>
      <c r="E17" s="4">
        <v>8463</v>
      </c>
      <c r="F17" s="4">
        <v>8807</v>
      </c>
      <c r="G17" s="4">
        <v>9129</v>
      </c>
      <c r="H17" s="4">
        <v>9378</v>
      </c>
      <c r="I17" s="7">
        <v>9202</v>
      </c>
      <c r="J17" s="11">
        <v>9294</v>
      </c>
      <c r="K17" s="11"/>
      <c r="L17" s="11">
        <v>8877</v>
      </c>
      <c r="M17" s="11">
        <v>8839</v>
      </c>
      <c r="N17" s="11">
        <v>8732</v>
      </c>
      <c r="O17" s="11">
        <v>8354</v>
      </c>
      <c r="P17" s="11">
        <v>8089</v>
      </c>
      <c r="Q17" s="11">
        <v>7916</v>
      </c>
      <c r="R17" s="11">
        <v>7829</v>
      </c>
      <c r="S17" s="11">
        <v>7599</v>
      </c>
      <c r="T17" s="11">
        <v>7611</v>
      </c>
      <c r="U17" s="5">
        <v>7692</v>
      </c>
    </row>
    <row r="18" spans="1:21" ht="12.75" customHeight="1">
      <c r="A18" s="23" t="s">
        <v>1</v>
      </c>
      <c r="B18" s="8">
        <v>156826</v>
      </c>
      <c r="C18" s="8">
        <v>160546</v>
      </c>
      <c r="D18" s="8">
        <v>163400</v>
      </c>
      <c r="E18" s="8">
        <v>165244</v>
      </c>
      <c r="F18" s="8">
        <v>166212</v>
      </c>
      <c r="G18" s="8">
        <v>166738</v>
      </c>
      <c r="H18" s="8">
        <v>165646</v>
      </c>
      <c r="I18" s="13">
        <v>162473</v>
      </c>
      <c r="J18" s="13">
        <v>158151</v>
      </c>
      <c r="K18" s="13"/>
      <c r="L18" s="13">
        <f>SUM(L16:L17)</f>
        <v>151911</v>
      </c>
      <c r="M18" s="13">
        <f>SUM(M16:M17)</f>
        <v>153065</v>
      </c>
      <c r="N18" s="13">
        <f>SUM(N16:N17)</f>
        <v>153735</v>
      </c>
      <c r="O18" s="13">
        <f>SUM(O16:O17)</f>
        <v>148959</v>
      </c>
      <c r="P18" s="13">
        <v>144190</v>
      </c>
      <c r="Q18" s="26">
        <v>141133</v>
      </c>
      <c r="R18" s="26">
        <v>136420</v>
      </c>
      <c r="S18" s="26">
        <v>132508</v>
      </c>
      <c r="T18" s="26">
        <v>129220</v>
      </c>
      <c r="U18" s="32">
        <v>126997</v>
      </c>
    </row>
    <row r="19" spans="1:21" ht="12.75" customHeight="1">
      <c r="A19" s="25" t="s">
        <v>2</v>
      </c>
      <c r="B19" s="4"/>
      <c r="C19" s="4"/>
      <c r="D19" s="4"/>
      <c r="E19" s="4"/>
      <c r="F19" s="4"/>
      <c r="G19" s="4"/>
      <c r="H19" s="4"/>
      <c r="I19" s="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4"/>
    </row>
    <row r="20" spans="1:21" ht="12.75" customHeight="1">
      <c r="A20" s="1" t="s">
        <v>3</v>
      </c>
      <c r="B20" s="4">
        <v>21065</v>
      </c>
      <c r="C20" s="4">
        <v>20482</v>
      </c>
      <c r="D20" s="4">
        <v>19886</v>
      </c>
      <c r="E20" s="4">
        <v>19246</v>
      </c>
      <c r="F20" s="4">
        <v>18043</v>
      </c>
      <c r="G20" s="4">
        <v>17157</v>
      </c>
      <c r="H20" s="4">
        <v>16041</v>
      </c>
      <c r="I20" s="4">
        <v>14129</v>
      </c>
      <c r="J20" s="11">
        <v>12620</v>
      </c>
      <c r="K20" s="11"/>
      <c r="L20" s="11">
        <v>11045</v>
      </c>
      <c r="M20" s="11">
        <v>10602</v>
      </c>
      <c r="N20" s="11">
        <v>10087</v>
      </c>
      <c r="O20" s="11">
        <v>9398</v>
      </c>
      <c r="P20" s="11">
        <v>8874</v>
      </c>
      <c r="Q20" s="11">
        <v>8513</v>
      </c>
      <c r="R20" s="11">
        <v>8107</v>
      </c>
      <c r="S20" s="11">
        <v>7779</v>
      </c>
      <c r="T20" s="11">
        <v>7471</v>
      </c>
      <c r="U20" s="5">
        <v>7222</v>
      </c>
    </row>
    <row r="21" spans="1:21" ht="12.75" customHeight="1">
      <c r="A21" s="1" t="s">
        <v>4</v>
      </c>
      <c r="B21" s="4">
        <v>7616</v>
      </c>
      <c r="C21" s="4">
        <v>7576</v>
      </c>
      <c r="D21" s="4">
        <v>7406</v>
      </c>
      <c r="E21" s="4">
        <v>7348</v>
      </c>
      <c r="F21" s="4">
        <v>6996</v>
      </c>
      <c r="G21" s="4">
        <v>6645</v>
      </c>
      <c r="H21" s="4">
        <v>6225</v>
      </c>
      <c r="I21" s="4">
        <v>6932</v>
      </c>
      <c r="J21" s="11">
        <v>6736</v>
      </c>
      <c r="K21" s="11"/>
      <c r="L21" s="11">
        <v>6604</v>
      </c>
      <c r="M21" s="11">
        <v>6551</v>
      </c>
      <c r="N21" s="11">
        <v>6637</v>
      </c>
      <c r="O21" s="11">
        <v>6306</v>
      </c>
      <c r="P21" s="11">
        <v>6376</v>
      </c>
      <c r="Q21" s="11">
        <v>6466</v>
      </c>
      <c r="R21" s="11">
        <v>6389</v>
      </c>
      <c r="S21" s="11">
        <v>6378</v>
      </c>
      <c r="T21" s="11">
        <v>6415</v>
      </c>
      <c r="U21" s="5">
        <v>6304</v>
      </c>
    </row>
    <row r="22" spans="1:21" ht="12.75" customHeight="1">
      <c r="A22" s="24" t="s">
        <v>5</v>
      </c>
      <c r="B22" s="8">
        <v>28681</v>
      </c>
      <c r="C22" s="8">
        <v>28058</v>
      </c>
      <c r="D22" s="8">
        <v>27292</v>
      </c>
      <c r="E22" s="8">
        <v>26594</v>
      </c>
      <c r="F22" s="8">
        <v>25039</v>
      </c>
      <c r="G22" s="8">
        <v>23802</v>
      </c>
      <c r="H22" s="8">
        <v>22266</v>
      </c>
      <c r="I22" s="8">
        <v>21061</v>
      </c>
      <c r="J22" s="13">
        <v>19356</v>
      </c>
      <c r="K22" s="13"/>
      <c r="L22" s="13">
        <f>SUM(L20:L21)</f>
        <v>17649</v>
      </c>
      <c r="M22" s="13">
        <f>SUM(M20:M21)</f>
        <v>17153</v>
      </c>
      <c r="N22" s="13">
        <f>SUM(N20:N21)</f>
        <v>16724</v>
      </c>
      <c r="O22" s="13">
        <f>SUM(O20:O21)</f>
        <v>15704</v>
      </c>
      <c r="P22" s="13">
        <v>15250</v>
      </c>
      <c r="Q22" s="26">
        <v>14979</v>
      </c>
      <c r="R22" s="26">
        <v>14496</v>
      </c>
      <c r="S22" s="26">
        <v>14157</v>
      </c>
      <c r="T22" s="26">
        <v>13886</v>
      </c>
      <c r="U22" s="32">
        <v>13526</v>
      </c>
    </row>
    <row r="23" spans="1:21" ht="12.75" customHeight="1">
      <c r="A23" s="1" t="s">
        <v>6</v>
      </c>
      <c r="B23" s="4">
        <v>921</v>
      </c>
      <c r="C23" s="4">
        <v>1074</v>
      </c>
      <c r="D23" s="4">
        <v>1209</v>
      </c>
      <c r="E23" s="4">
        <v>1344</v>
      </c>
      <c r="F23" s="4">
        <v>1478</v>
      </c>
      <c r="G23" s="4">
        <v>1594</v>
      </c>
      <c r="H23" s="4">
        <v>1682</v>
      </c>
      <c r="I23" s="4">
        <v>1539</v>
      </c>
      <c r="J23" s="11">
        <v>1449</v>
      </c>
      <c r="K23" s="11"/>
      <c r="L23" s="11">
        <v>1650</v>
      </c>
      <c r="M23" s="11">
        <v>1567</v>
      </c>
      <c r="N23" s="11">
        <v>1547</v>
      </c>
      <c r="O23" s="11">
        <v>1468</v>
      </c>
      <c r="P23" s="11">
        <v>1422</v>
      </c>
      <c r="Q23" s="11">
        <v>1283</v>
      </c>
      <c r="R23" s="11">
        <v>1229</v>
      </c>
      <c r="S23" s="11">
        <v>1183</v>
      </c>
      <c r="T23" s="11">
        <v>1155</v>
      </c>
      <c r="U23" s="5">
        <v>1116</v>
      </c>
    </row>
    <row r="24" spans="1:21" ht="12.75" customHeight="1">
      <c r="A24" s="15" t="s">
        <v>7</v>
      </c>
      <c r="B24" s="4">
        <v>13733</v>
      </c>
      <c r="C24" s="4">
        <v>13540</v>
      </c>
      <c r="D24" s="4">
        <v>13334</v>
      </c>
      <c r="E24" s="4">
        <v>13037</v>
      </c>
      <c r="F24" s="4">
        <v>12537</v>
      </c>
      <c r="G24" s="4">
        <v>11974</v>
      </c>
      <c r="H24" s="4">
        <v>11211</v>
      </c>
      <c r="I24" s="4">
        <v>10373</v>
      </c>
      <c r="J24" s="11">
        <v>9471</v>
      </c>
      <c r="K24" s="11"/>
      <c r="L24" s="11">
        <v>8073</v>
      </c>
      <c r="M24" s="11">
        <v>7853</v>
      </c>
      <c r="N24" s="11">
        <v>7675</v>
      </c>
      <c r="O24" s="11">
        <v>7236</v>
      </c>
      <c r="P24" s="11">
        <v>7038</v>
      </c>
      <c r="Q24" s="11">
        <v>6855</v>
      </c>
      <c r="R24" s="11">
        <v>6635</v>
      </c>
      <c r="S24" s="11">
        <v>6443</v>
      </c>
      <c r="T24" s="11">
        <v>6415</v>
      </c>
      <c r="U24" s="5">
        <v>6284</v>
      </c>
    </row>
    <row r="25" spans="1:21" ht="12.75" customHeight="1">
      <c r="A25" s="1" t="s">
        <v>8</v>
      </c>
      <c r="B25" s="4">
        <v>6467</v>
      </c>
      <c r="C25" s="4">
        <v>6452</v>
      </c>
      <c r="D25" s="4">
        <v>6392</v>
      </c>
      <c r="E25" s="4">
        <v>6258</v>
      </c>
      <c r="F25" s="4">
        <v>6251</v>
      </c>
      <c r="G25" s="4">
        <v>6065</v>
      </c>
      <c r="H25" s="4">
        <v>5828</v>
      </c>
      <c r="I25" s="4">
        <v>5317</v>
      </c>
      <c r="J25" s="11">
        <v>5067</v>
      </c>
      <c r="K25" s="11"/>
      <c r="L25" s="11">
        <v>4114</v>
      </c>
      <c r="M25" s="11">
        <v>3958</v>
      </c>
      <c r="N25" s="11">
        <v>3784</v>
      </c>
      <c r="O25" s="11">
        <v>3563</v>
      </c>
      <c r="P25" s="11">
        <v>3476</v>
      </c>
      <c r="Q25" s="11">
        <v>3393</v>
      </c>
      <c r="R25" s="11">
        <v>3275</v>
      </c>
      <c r="S25" s="11">
        <v>3166</v>
      </c>
      <c r="T25" s="11">
        <v>3086</v>
      </c>
      <c r="U25" s="5">
        <v>2992</v>
      </c>
    </row>
    <row r="26" spans="1:21" ht="12.75" customHeight="1">
      <c r="A26" s="15" t="s">
        <v>9</v>
      </c>
      <c r="B26" s="7">
        <v>19313</v>
      </c>
      <c r="C26" s="7">
        <v>19202</v>
      </c>
      <c r="D26" s="7">
        <v>19139</v>
      </c>
      <c r="E26" s="7">
        <v>19127</v>
      </c>
      <c r="F26" s="7">
        <v>18961</v>
      </c>
      <c r="G26" s="7">
        <v>18750</v>
      </c>
      <c r="H26" s="7">
        <v>17931</v>
      </c>
      <c r="I26" s="7">
        <v>17726</v>
      </c>
      <c r="J26" s="11">
        <v>16650</v>
      </c>
      <c r="K26" s="11"/>
      <c r="L26" s="11">
        <v>14128</v>
      </c>
      <c r="M26" s="11">
        <v>13883</v>
      </c>
      <c r="N26" s="11">
        <v>13531</v>
      </c>
      <c r="O26" s="11">
        <v>12982</v>
      </c>
      <c r="P26" s="11">
        <v>12729</v>
      </c>
      <c r="Q26" s="11">
        <v>12587</v>
      </c>
      <c r="R26" s="11">
        <v>12376</v>
      </c>
      <c r="S26" s="11">
        <v>12284</v>
      </c>
      <c r="T26" s="11">
        <v>12139</v>
      </c>
      <c r="U26" s="5">
        <v>12012</v>
      </c>
    </row>
    <row r="27" spans="1:21" ht="12.75" customHeight="1">
      <c r="A27" s="16" t="s">
        <v>10</v>
      </c>
      <c r="B27" s="4">
        <v>984</v>
      </c>
      <c r="C27" s="4">
        <v>995</v>
      </c>
      <c r="D27" s="4">
        <v>1030</v>
      </c>
      <c r="E27" s="4">
        <v>1025</v>
      </c>
      <c r="F27" s="4">
        <v>1041</v>
      </c>
      <c r="G27" s="4">
        <v>1036</v>
      </c>
      <c r="H27" s="4">
        <v>1009</v>
      </c>
      <c r="I27" s="4">
        <v>1055</v>
      </c>
      <c r="J27" s="11">
        <v>962</v>
      </c>
      <c r="K27" s="11"/>
      <c r="L27" s="11">
        <v>736</v>
      </c>
      <c r="M27" s="11">
        <v>730</v>
      </c>
      <c r="N27" s="11">
        <v>704</v>
      </c>
      <c r="O27" s="11">
        <v>667</v>
      </c>
      <c r="P27" s="11">
        <v>656</v>
      </c>
      <c r="Q27" s="11">
        <v>653</v>
      </c>
      <c r="R27" s="11">
        <v>631</v>
      </c>
      <c r="S27" s="11">
        <v>622</v>
      </c>
      <c r="T27" s="11">
        <v>619</v>
      </c>
      <c r="U27" s="5">
        <v>618</v>
      </c>
    </row>
    <row r="28" spans="1:21" ht="12.75" customHeight="1">
      <c r="A28" s="17" t="s">
        <v>11</v>
      </c>
      <c r="B28" s="4">
        <v>3371</v>
      </c>
      <c r="C28" s="4">
        <v>3410</v>
      </c>
      <c r="D28" s="4">
        <v>3372</v>
      </c>
      <c r="E28" s="4">
        <v>3271</v>
      </c>
      <c r="F28" s="4">
        <v>3237</v>
      </c>
      <c r="G28" s="4">
        <v>3348</v>
      </c>
      <c r="H28" s="4">
        <v>3238</v>
      </c>
      <c r="I28" s="4">
        <v>3346</v>
      </c>
      <c r="J28" s="11">
        <v>3187</v>
      </c>
      <c r="K28" s="11"/>
      <c r="L28" s="11">
        <v>3092</v>
      </c>
      <c r="M28" s="11">
        <v>3314</v>
      </c>
      <c r="N28" s="11">
        <v>3420</v>
      </c>
      <c r="O28" s="11">
        <v>3273</v>
      </c>
      <c r="P28" s="11">
        <v>3245</v>
      </c>
      <c r="Q28" s="11">
        <v>3208</v>
      </c>
      <c r="R28" s="11">
        <v>3169</v>
      </c>
      <c r="S28" s="11">
        <v>3078</v>
      </c>
      <c r="T28" s="11">
        <v>3032</v>
      </c>
      <c r="U28" s="5">
        <v>2960</v>
      </c>
    </row>
    <row r="29" spans="1:21" ht="12.75" customHeight="1">
      <c r="A29" s="22" t="s">
        <v>17</v>
      </c>
      <c r="B29" s="8">
        <v>44789</v>
      </c>
      <c r="C29" s="8">
        <v>44673</v>
      </c>
      <c r="D29" s="8">
        <v>44476</v>
      </c>
      <c r="E29" s="8">
        <v>44062</v>
      </c>
      <c r="F29" s="8">
        <v>43505</v>
      </c>
      <c r="G29" s="8">
        <v>42767</v>
      </c>
      <c r="H29" s="8">
        <v>40899</v>
      </c>
      <c r="I29" s="8">
        <v>39356</v>
      </c>
      <c r="J29" s="13">
        <v>36786</v>
      </c>
      <c r="K29" s="13"/>
      <c r="L29" s="13">
        <f>SUM(L23:L28)</f>
        <v>31793</v>
      </c>
      <c r="M29" s="13">
        <f>SUM(M23:M28)</f>
        <v>31305</v>
      </c>
      <c r="N29" s="13">
        <f>SUM(N23:N28)</f>
        <v>30661</v>
      </c>
      <c r="O29" s="13">
        <f>SUM(O23:O28)</f>
        <v>29189</v>
      </c>
      <c r="P29" s="13">
        <v>28566</v>
      </c>
      <c r="Q29" s="26">
        <v>27979</v>
      </c>
      <c r="R29" s="26">
        <v>27315</v>
      </c>
      <c r="S29" s="26">
        <v>26776</v>
      </c>
      <c r="T29" s="26">
        <v>26446</v>
      </c>
      <c r="U29" s="32">
        <v>25982</v>
      </c>
    </row>
    <row r="30" spans="1:21" ht="12.75" customHeight="1">
      <c r="A30" s="22" t="s">
        <v>15</v>
      </c>
      <c r="B30" s="20">
        <v>73470</v>
      </c>
      <c r="C30" s="20">
        <v>72731</v>
      </c>
      <c r="D30" s="20">
        <v>71768</v>
      </c>
      <c r="E30" s="20">
        <v>70656</v>
      </c>
      <c r="F30" s="20">
        <v>68544</v>
      </c>
      <c r="G30" s="20">
        <v>66569</v>
      </c>
      <c r="H30" s="20">
        <v>63165</v>
      </c>
      <c r="I30" s="20">
        <v>60417</v>
      </c>
      <c r="J30" s="21">
        <v>56142</v>
      </c>
      <c r="K30" s="21"/>
      <c r="L30" s="21">
        <f>L22+L29</f>
        <v>49442</v>
      </c>
      <c r="M30" s="21">
        <f>M22+M29</f>
        <v>48458</v>
      </c>
      <c r="N30" s="13">
        <f>N22+N29</f>
        <v>47385</v>
      </c>
      <c r="O30" s="13">
        <f>O22+O29</f>
        <v>44893</v>
      </c>
      <c r="P30" s="13">
        <v>43816</v>
      </c>
      <c r="Q30" s="26">
        <v>42958</v>
      </c>
      <c r="R30" s="26">
        <v>41811</v>
      </c>
      <c r="S30" s="26">
        <v>40933</v>
      </c>
      <c r="T30" s="26">
        <v>40332</v>
      </c>
      <c r="U30" s="32">
        <v>39508</v>
      </c>
    </row>
    <row r="31" spans="1:21" ht="12.75" customHeight="1">
      <c r="A31" s="1" t="s">
        <v>12</v>
      </c>
      <c r="B31" s="4">
        <v>221</v>
      </c>
      <c r="C31" s="4">
        <v>213</v>
      </c>
      <c r="D31" s="4">
        <v>213</v>
      </c>
      <c r="E31" s="4">
        <v>201</v>
      </c>
      <c r="F31" s="4">
        <v>182</v>
      </c>
      <c r="G31" s="4">
        <v>165</v>
      </c>
      <c r="H31" s="4">
        <v>157</v>
      </c>
      <c r="I31" s="4">
        <v>141</v>
      </c>
      <c r="J31" s="11">
        <v>129</v>
      </c>
      <c r="K31" s="11"/>
      <c r="L31" s="11">
        <v>116</v>
      </c>
      <c r="M31" s="11">
        <v>116</v>
      </c>
      <c r="N31" s="11">
        <v>114</v>
      </c>
      <c r="O31" s="11">
        <v>112</v>
      </c>
      <c r="P31" s="11">
        <v>112</v>
      </c>
      <c r="Q31" s="11">
        <v>107</v>
      </c>
      <c r="R31" s="11">
        <v>95</v>
      </c>
      <c r="S31" s="11">
        <v>94</v>
      </c>
      <c r="T31" s="11">
        <v>91</v>
      </c>
      <c r="U31" s="5">
        <v>86</v>
      </c>
    </row>
    <row r="32" spans="1:21" ht="12.75" customHeight="1">
      <c r="A32" s="23" t="s">
        <v>13</v>
      </c>
      <c r="B32" s="8">
        <v>73691</v>
      </c>
      <c r="C32" s="8">
        <v>72944</v>
      </c>
      <c r="D32" s="8">
        <v>71981</v>
      </c>
      <c r="E32" s="8">
        <v>70857</v>
      </c>
      <c r="F32" s="8">
        <v>68726</v>
      </c>
      <c r="G32" s="8">
        <v>66734</v>
      </c>
      <c r="H32" s="8">
        <v>63322</v>
      </c>
      <c r="I32" s="8">
        <v>60558</v>
      </c>
      <c r="J32" s="13">
        <v>56271</v>
      </c>
      <c r="K32" s="13"/>
      <c r="L32" s="13">
        <f>SUM(L30:L31)</f>
        <v>49558</v>
      </c>
      <c r="M32" s="13">
        <f>SUM(M30:M31)</f>
        <v>48574</v>
      </c>
      <c r="N32" s="13">
        <f>SUM(N30:N31)</f>
        <v>47499</v>
      </c>
      <c r="O32" s="13">
        <f>SUM(O30:O31)</f>
        <v>45005</v>
      </c>
      <c r="P32" s="13">
        <v>43928</v>
      </c>
      <c r="Q32" s="26">
        <v>43065</v>
      </c>
      <c r="R32" s="26">
        <v>41906</v>
      </c>
      <c r="S32" s="26">
        <v>41027</v>
      </c>
      <c r="T32" s="26">
        <v>40423</v>
      </c>
      <c r="U32" s="32">
        <v>39594</v>
      </c>
    </row>
    <row r="33" spans="1:21" ht="11.25">
      <c r="A33" s="16" t="s">
        <v>14</v>
      </c>
      <c r="B33" s="11">
        <v>2478</v>
      </c>
      <c r="C33" s="11">
        <v>2481</v>
      </c>
      <c r="D33" s="11">
        <v>2484</v>
      </c>
      <c r="E33" s="11">
        <v>2466</v>
      </c>
      <c r="F33" s="11">
        <v>2452</v>
      </c>
      <c r="G33" s="11">
        <v>2436</v>
      </c>
      <c r="H33" s="11">
        <v>2368</v>
      </c>
      <c r="I33" s="11">
        <v>2236</v>
      </c>
      <c r="J33" s="11">
        <v>2160</v>
      </c>
      <c r="K33" s="11"/>
      <c r="L33" s="11">
        <v>1790</v>
      </c>
      <c r="M33" s="11">
        <v>1774</v>
      </c>
      <c r="N33" s="11">
        <v>1734</v>
      </c>
      <c r="O33" s="11">
        <v>1665</v>
      </c>
      <c r="P33" s="11">
        <v>1677</v>
      </c>
      <c r="Q33" s="11">
        <v>1675</v>
      </c>
      <c r="R33" s="11">
        <v>1720</v>
      </c>
      <c r="S33" s="11">
        <v>1758</v>
      </c>
      <c r="T33" s="11">
        <v>1864</v>
      </c>
      <c r="U33" s="5">
        <v>1957</v>
      </c>
    </row>
    <row r="34" spans="1:21" ht="11.25">
      <c r="A34" s="23" t="s">
        <v>1</v>
      </c>
      <c r="B34" s="13">
        <v>76169</v>
      </c>
      <c r="C34" s="13">
        <v>75425</v>
      </c>
      <c r="D34" s="13">
        <v>74465</v>
      </c>
      <c r="E34" s="13">
        <v>73323</v>
      </c>
      <c r="F34" s="13">
        <v>71178</v>
      </c>
      <c r="G34" s="13">
        <v>69170</v>
      </c>
      <c r="H34" s="13">
        <v>65690</v>
      </c>
      <c r="I34" s="13">
        <v>62794</v>
      </c>
      <c r="J34" s="13">
        <v>58431</v>
      </c>
      <c r="K34" s="13"/>
      <c r="L34" s="13">
        <f>SUM(L32:L33)</f>
        <v>51348</v>
      </c>
      <c r="M34" s="13">
        <f>SUM(M32:M33)</f>
        <v>50348</v>
      </c>
      <c r="N34" s="13">
        <f>SUM(N32:N33)</f>
        <v>49233</v>
      </c>
      <c r="O34" s="13">
        <f>SUM(O32:O33)</f>
        <v>46670</v>
      </c>
      <c r="P34" s="13">
        <v>45605</v>
      </c>
      <c r="Q34" s="26">
        <v>44740</v>
      </c>
      <c r="R34" s="26">
        <v>43626</v>
      </c>
      <c r="S34" s="26">
        <v>42785</v>
      </c>
      <c r="T34" s="26">
        <v>42287</v>
      </c>
      <c r="U34" s="32">
        <v>41551</v>
      </c>
    </row>
  </sheetData>
  <sheetProtection/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2009-04-01T14:43:43Z</cp:lastPrinted>
  <dcterms:created xsi:type="dcterms:W3CDTF">2008-03-11T09:47:54Z</dcterms:created>
  <dcterms:modified xsi:type="dcterms:W3CDTF">2020-05-13T13:53:54Z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