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15" activeTab="0"/>
  </bookViews>
  <sheets>
    <sheet name="5.4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vm05374</author>
    <author>Aujeszky P?l</author>
  </authors>
  <commentList>
    <comment ref="J2" authorId="0">
      <text>
        <r>
          <rPr>
            <sz val="8"/>
            <rFont val="Tahoma"/>
            <family val="2"/>
          </rPr>
          <t>Former denomination: municipal liquid waste.</t>
        </r>
      </text>
    </comment>
    <comment ref="B3" authorId="1">
      <text>
        <r>
          <rPr>
            <sz val="8"/>
            <rFont val="Tahoma"/>
            <family val="2"/>
          </rPr>
          <t xml:space="preserve">Total volume of treated or untreated waste water collected by public sewerage.
</t>
        </r>
      </text>
    </comment>
    <comment ref="I18" authorId="1">
      <text>
        <r>
          <rPr>
            <sz val="8"/>
            <rFont val="Tahoma"/>
            <family val="2"/>
          </rPr>
          <t>Partly estimated data.</t>
        </r>
        <r>
          <rPr>
            <b/>
            <sz val="8"/>
            <rFont val="Tahoma"/>
            <family val="2"/>
          </rPr>
          <t xml:space="preserve">
</t>
        </r>
      </text>
    </comment>
    <comment ref="I19" authorId="1">
      <text>
        <r>
          <rPr>
            <sz val="8"/>
            <rFont val="Tahoma"/>
            <family val="2"/>
          </rPr>
          <t>Partly estimated data.</t>
        </r>
        <r>
          <rPr>
            <b/>
            <sz val="8"/>
            <rFont val="Tahoma"/>
            <family val="2"/>
          </rPr>
          <t xml:space="preserve">
</t>
        </r>
      </text>
    </comment>
    <comment ref="I20" authorId="1">
      <text>
        <r>
          <rPr>
            <sz val="8"/>
            <rFont val="Tahoma"/>
            <family val="2"/>
          </rPr>
          <t>Partly estimated data.</t>
        </r>
        <r>
          <rPr>
            <b/>
            <sz val="8"/>
            <rFont val="Tahoma"/>
            <family val="2"/>
          </rPr>
          <t xml:space="preserve">
</t>
        </r>
      </text>
    </comment>
    <comment ref="I26" authorId="1">
      <text>
        <r>
          <rPr>
            <sz val="8"/>
            <rFont val="Tahoma"/>
            <family val="2"/>
          </rPr>
          <t>Partly estimated data.</t>
        </r>
        <r>
          <rPr>
            <b/>
            <sz val="8"/>
            <rFont val="Tahoma"/>
            <family val="2"/>
          </rPr>
          <t xml:space="preserve">
</t>
        </r>
      </text>
    </comment>
    <comment ref="I25" authorId="1">
      <text>
        <r>
          <rPr>
            <sz val="8"/>
            <rFont val="Tahoma"/>
            <family val="2"/>
          </rPr>
          <t>Partly estimated data.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<sst xmlns="http://schemas.openxmlformats.org/spreadsheetml/2006/main" count="38" uniqueCount="16">
  <si>
    <t>..</t>
  </si>
  <si>
    <t>Year</t>
  </si>
  <si>
    <t>Total volume of waste water</t>
  </si>
  <si>
    <t>discharged to public sewerage</t>
  </si>
  <si>
    <t xml:space="preserve">discharged to public sewerage and conducted </t>
  </si>
  <si>
    <t>transported directly</t>
  </si>
  <si>
    <t xml:space="preserve">only with mechanical </t>
  </si>
  <si>
    <t>treatment technology</t>
  </si>
  <si>
    <t>total</t>
  </si>
  <si>
    <t xml:space="preserve">als with biological </t>
  </si>
  <si>
    <t xml:space="preserve">also with advanced </t>
  </si>
  <si>
    <t>Total volume of waste water discharged to public sewerage without treatment</t>
  </si>
  <si>
    <t>Household waste water not collected by public utility</t>
  </si>
  <si>
    <t>to public waste water treatment plant</t>
  </si>
  <si>
    <t xml:space="preserve"> Volume of waste water discharged to public sewerage or transported directly  to public waste water treatment plant and treated</t>
  </si>
  <si>
    <r>
      <t>5.4.3. Municipal waste water discharge and  treatment (1990–) [1000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</si>
</sst>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164" fontId="3" fillId="0" borderId="0" xfId="54" applyNumberFormat="1" applyFont="1" applyFill="1" applyAlignment="1">
      <alignment horizontal="right" vertical="top" wrapText="1"/>
      <protection/>
    </xf>
    <xf numFmtId="0" fontId="3" fillId="0" borderId="0" xfId="54" applyFont="1" applyFill="1" applyAlignment="1">
      <alignment horizontal="center" wrapText="1"/>
      <protection/>
    </xf>
    <xf numFmtId="1" fontId="3" fillId="0" borderId="0" xfId="54" applyNumberFormat="1" applyFont="1" applyFill="1" applyAlignment="1">
      <alignment horizontal="center" vertical="top" wrapText="1"/>
      <protection/>
    </xf>
    <xf numFmtId="0" fontId="4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left"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wrapText="1"/>
      <protection/>
    </xf>
    <xf numFmtId="164" fontId="3" fillId="0" borderId="0" xfId="54" applyNumberFormat="1" applyFont="1" applyFill="1" applyAlignment="1">
      <alignment wrapText="1"/>
      <protection/>
    </xf>
    <xf numFmtId="0" fontId="4" fillId="0" borderId="0" xfId="54" applyFont="1" applyFill="1" applyAlignment="1">
      <alignment horizontal="left" vertical="center"/>
      <protection/>
    </xf>
    <xf numFmtId="3" fontId="3" fillId="0" borderId="0" xfId="54" applyNumberFormat="1" applyFont="1" applyFill="1" applyAlignment="1">
      <alignment horizontal="right" vertical="top" wrapText="1"/>
      <protection/>
    </xf>
    <xf numFmtId="3" fontId="3" fillId="0" borderId="0" xfId="54" applyNumberFormat="1" applyFont="1" applyFill="1" applyAlignment="1">
      <alignment horizontal="right" wrapText="1"/>
      <protection/>
    </xf>
    <xf numFmtId="3" fontId="3" fillId="0" borderId="0" xfId="54" applyNumberFormat="1" applyFont="1" applyFill="1" applyBorder="1" applyAlignment="1">
      <alignment horizontal="right" vertical="top" wrapText="1"/>
      <protection/>
    </xf>
    <xf numFmtId="3" fontId="3" fillId="0" borderId="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3" fillId="0" borderId="0" xfId="54" applyNumberFormat="1" applyFont="1" applyFill="1" applyAlignment="1">
      <alignment horizontal="right"/>
      <protection/>
    </xf>
    <xf numFmtId="3" fontId="3" fillId="0" borderId="0" xfId="0" applyNumberFormat="1" applyFont="1" applyFill="1" applyBorder="1" applyAlignment="1">
      <alignment/>
    </xf>
    <xf numFmtId="3" fontId="3" fillId="0" borderId="0" xfId="54" applyNumberFormat="1" applyFont="1" applyFill="1" applyBorder="1" applyAlignment="1">
      <alignment horizontal="right"/>
      <protection/>
    </xf>
    <xf numFmtId="3" fontId="3" fillId="0" borderId="0" xfId="54" applyNumberFormat="1" applyFont="1" applyFill="1" applyAlignment="1">
      <alignment/>
      <protection/>
    </xf>
    <xf numFmtId="3" fontId="6" fillId="0" borderId="0" xfId="54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7" xfId="54" applyFont="1" applyFill="1" applyBorder="1" applyAlignment="1">
      <alignment horizontal="center" vertical="center" wrapText="1"/>
      <protection/>
    </xf>
    <xf numFmtId="0" fontId="3" fillId="0" borderId="18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21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8" customWidth="1"/>
    <col min="2" max="3" width="11.8515625" style="8" customWidth="1"/>
    <col min="4" max="4" width="11.28125" style="8" customWidth="1"/>
    <col min="5" max="7" width="14.421875" style="8" customWidth="1"/>
    <col min="8" max="8" width="12.7109375" style="8" customWidth="1"/>
    <col min="9" max="9" width="11.57421875" style="8" customWidth="1"/>
    <col min="10" max="10" width="11.7109375" style="8" customWidth="1"/>
    <col min="11" max="16384" width="9.140625" style="8" customWidth="1"/>
  </cols>
  <sheetData>
    <row r="1" spans="1:7" ht="19.5" customHeight="1">
      <c r="A1" s="11" t="s">
        <v>15</v>
      </c>
      <c r="B1" s="6"/>
      <c r="C1" s="6"/>
      <c r="D1" s="6"/>
      <c r="E1" s="7"/>
      <c r="F1" s="7"/>
      <c r="G1" s="7"/>
    </row>
    <row r="2" spans="1:10" s="9" customFormat="1" ht="25.5" customHeight="1">
      <c r="A2" s="23" t="s">
        <v>1</v>
      </c>
      <c r="B2" s="26" t="s">
        <v>2</v>
      </c>
      <c r="C2" s="27"/>
      <c r="D2" s="28"/>
      <c r="E2" s="26" t="s">
        <v>14</v>
      </c>
      <c r="F2" s="27"/>
      <c r="G2" s="27"/>
      <c r="H2" s="28"/>
      <c r="I2" s="29" t="s">
        <v>11</v>
      </c>
      <c r="J2" s="32" t="s">
        <v>12</v>
      </c>
    </row>
    <row r="3" spans="1:10" s="9" customFormat="1" ht="50.25" customHeight="1">
      <c r="A3" s="24"/>
      <c r="B3" s="29" t="s">
        <v>3</v>
      </c>
      <c r="C3" s="1" t="s">
        <v>4</v>
      </c>
      <c r="D3" s="1" t="s">
        <v>5</v>
      </c>
      <c r="E3" s="1" t="s">
        <v>6</v>
      </c>
      <c r="F3" s="1" t="s">
        <v>9</v>
      </c>
      <c r="G3" s="1" t="s">
        <v>10</v>
      </c>
      <c r="H3" s="29" t="s">
        <v>8</v>
      </c>
      <c r="I3" s="30"/>
      <c r="J3" s="33"/>
    </row>
    <row r="4" spans="1:10" s="9" customFormat="1" ht="24.75" customHeight="1">
      <c r="A4" s="25"/>
      <c r="B4" s="31"/>
      <c r="C4" s="26" t="s">
        <v>13</v>
      </c>
      <c r="D4" s="28"/>
      <c r="E4" s="26" t="s">
        <v>7</v>
      </c>
      <c r="F4" s="27"/>
      <c r="G4" s="28"/>
      <c r="H4" s="31"/>
      <c r="I4" s="31"/>
      <c r="J4" s="34"/>
    </row>
    <row r="5" spans="1:13" s="9" customFormat="1" ht="12" customHeight="1">
      <c r="A5" s="2">
        <v>1990</v>
      </c>
      <c r="B5" s="12">
        <v>877187.3</v>
      </c>
      <c r="C5" s="12">
        <v>779373.1</v>
      </c>
      <c r="D5" s="13" t="s">
        <v>0</v>
      </c>
      <c r="E5" s="12">
        <v>475968</v>
      </c>
      <c r="F5" s="12">
        <v>280426.4</v>
      </c>
      <c r="G5" s="12">
        <v>22978.7</v>
      </c>
      <c r="H5" s="12">
        <v>779373.1</v>
      </c>
      <c r="I5" s="12">
        <f aca="true" t="shared" si="0" ref="I5:I17">B5-C5</f>
        <v>97814.20000000007</v>
      </c>
      <c r="J5" s="13" t="s">
        <v>0</v>
      </c>
      <c r="L5" s="10"/>
      <c r="M5" s="3"/>
    </row>
    <row r="6" spans="1:13" s="9" customFormat="1" ht="11.25">
      <c r="A6" s="4">
        <v>1991</v>
      </c>
      <c r="B6" s="12">
        <v>826978.4</v>
      </c>
      <c r="C6" s="12">
        <v>739432.8</v>
      </c>
      <c r="D6" s="13" t="s">
        <v>0</v>
      </c>
      <c r="E6" s="12">
        <v>450223.7</v>
      </c>
      <c r="F6" s="12">
        <v>267869.2</v>
      </c>
      <c r="G6" s="12">
        <v>21339.9</v>
      </c>
      <c r="H6" s="12">
        <v>739432.8</v>
      </c>
      <c r="I6" s="12">
        <f t="shared" si="0"/>
        <v>87545.59999999998</v>
      </c>
      <c r="J6" s="13" t="s">
        <v>0</v>
      </c>
      <c r="L6" s="10"/>
      <c r="M6" s="3"/>
    </row>
    <row r="7" spans="1:13" ht="11.25">
      <c r="A7" s="5">
        <v>1992</v>
      </c>
      <c r="B7" s="12">
        <v>787879.3</v>
      </c>
      <c r="C7" s="12">
        <v>713277.6</v>
      </c>
      <c r="D7" s="13" t="s">
        <v>0</v>
      </c>
      <c r="E7" s="12">
        <v>449544.4</v>
      </c>
      <c r="F7" s="12">
        <v>244066.1</v>
      </c>
      <c r="G7" s="12">
        <v>19667.1</v>
      </c>
      <c r="H7" s="12">
        <v>713277.6</v>
      </c>
      <c r="I7" s="12">
        <f t="shared" si="0"/>
        <v>74601.70000000007</v>
      </c>
      <c r="J7" s="13" t="s">
        <v>0</v>
      </c>
      <c r="L7" s="10"/>
      <c r="M7" s="3"/>
    </row>
    <row r="8" spans="1:13" ht="11.25">
      <c r="A8" s="5">
        <v>1993</v>
      </c>
      <c r="B8" s="12">
        <v>709785.9</v>
      </c>
      <c r="C8" s="12">
        <v>644837.9</v>
      </c>
      <c r="D8" s="13" t="s">
        <v>0</v>
      </c>
      <c r="E8" s="12">
        <v>389484</v>
      </c>
      <c r="F8" s="12">
        <v>236191.5</v>
      </c>
      <c r="G8" s="12">
        <v>19162.4</v>
      </c>
      <c r="H8" s="12">
        <v>644837.9</v>
      </c>
      <c r="I8" s="12">
        <f t="shared" si="0"/>
        <v>64948</v>
      </c>
      <c r="J8" s="13" t="s">
        <v>0</v>
      </c>
      <c r="L8" s="10"/>
      <c r="M8" s="3"/>
    </row>
    <row r="9" spans="1:13" ht="11.25">
      <c r="A9" s="5">
        <v>1994</v>
      </c>
      <c r="B9" s="12">
        <v>652959.8</v>
      </c>
      <c r="C9" s="12">
        <v>593778.2</v>
      </c>
      <c r="D9" s="13" t="s">
        <v>0</v>
      </c>
      <c r="E9" s="12">
        <v>344382.9</v>
      </c>
      <c r="F9" s="12">
        <v>235859.3</v>
      </c>
      <c r="G9" s="12">
        <v>13536</v>
      </c>
      <c r="H9" s="12">
        <v>593778.2</v>
      </c>
      <c r="I9" s="12">
        <f t="shared" si="0"/>
        <v>59181.60000000009</v>
      </c>
      <c r="J9" s="13" t="s">
        <v>0</v>
      </c>
      <c r="L9" s="10"/>
      <c r="M9" s="3"/>
    </row>
    <row r="10" spans="1:13" ht="11.25">
      <c r="A10" s="5">
        <v>1995</v>
      </c>
      <c r="B10" s="12">
        <v>639696.8</v>
      </c>
      <c r="C10" s="12">
        <v>583443.9</v>
      </c>
      <c r="D10" s="13" t="s">
        <v>0</v>
      </c>
      <c r="E10" s="12">
        <v>325450.9</v>
      </c>
      <c r="F10" s="12">
        <v>244992.3</v>
      </c>
      <c r="G10" s="12">
        <v>13000.7</v>
      </c>
      <c r="H10" s="12">
        <v>583443.9</v>
      </c>
      <c r="I10" s="12">
        <f t="shared" si="0"/>
        <v>56252.90000000002</v>
      </c>
      <c r="J10" s="13" t="s">
        <v>0</v>
      </c>
      <c r="L10" s="10"/>
      <c r="M10" s="3"/>
    </row>
    <row r="11" spans="1:13" ht="11.25">
      <c r="A11" s="5">
        <v>1996</v>
      </c>
      <c r="B11" s="12">
        <v>608372.3</v>
      </c>
      <c r="C11" s="12">
        <v>520984</v>
      </c>
      <c r="D11" s="13" t="s">
        <v>0</v>
      </c>
      <c r="E11" s="12">
        <v>265887.8</v>
      </c>
      <c r="F11" s="12">
        <v>239665.2</v>
      </c>
      <c r="G11" s="12">
        <v>15431</v>
      </c>
      <c r="H11" s="12">
        <v>520984</v>
      </c>
      <c r="I11" s="12">
        <f t="shared" si="0"/>
        <v>87388.30000000005</v>
      </c>
      <c r="J11" s="13" t="s">
        <v>0</v>
      </c>
      <c r="L11" s="10"/>
      <c r="M11" s="3"/>
    </row>
    <row r="12" spans="1:13" ht="11.25">
      <c r="A12" s="5">
        <v>1997</v>
      </c>
      <c r="B12" s="12">
        <v>570614.8</v>
      </c>
      <c r="C12" s="12">
        <v>488782.4</v>
      </c>
      <c r="D12" s="13" t="s">
        <v>0</v>
      </c>
      <c r="E12" s="12">
        <v>231634.1</v>
      </c>
      <c r="F12" s="12">
        <v>245385.9</v>
      </c>
      <c r="G12" s="12">
        <v>11762.4</v>
      </c>
      <c r="H12" s="12">
        <v>488782.4</v>
      </c>
      <c r="I12" s="12">
        <f t="shared" si="0"/>
        <v>81832.40000000002</v>
      </c>
      <c r="J12" s="12">
        <v>4850.471</v>
      </c>
      <c r="L12" s="10"/>
      <c r="M12" s="3"/>
    </row>
    <row r="13" spans="1:13" ht="11.25">
      <c r="A13" s="5">
        <v>1998</v>
      </c>
      <c r="B13" s="12">
        <v>549843.4</v>
      </c>
      <c r="C13" s="12">
        <v>487769.4</v>
      </c>
      <c r="D13" s="13" t="s">
        <v>0</v>
      </c>
      <c r="E13" s="12">
        <v>222592.6</v>
      </c>
      <c r="F13" s="12">
        <v>232776.6</v>
      </c>
      <c r="G13" s="12">
        <v>32400.2</v>
      </c>
      <c r="H13" s="12">
        <v>487769.4</v>
      </c>
      <c r="I13" s="12">
        <f t="shared" si="0"/>
        <v>62074</v>
      </c>
      <c r="J13" s="12">
        <v>5723.392</v>
      </c>
      <c r="L13" s="10"/>
      <c r="M13" s="3"/>
    </row>
    <row r="14" spans="1:13" ht="11.25">
      <c r="A14" s="5">
        <v>1999</v>
      </c>
      <c r="B14" s="12">
        <v>588459.9</v>
      </c>
      <c r="C14" s="12">
        <v>523268.5</v>
      </c>
      <c r="D14" s="13" t="s">
        <v>0</v>
      </c>
      <c r="E14" s="12">
        <v>224673.3</v>
      </c>
      <c r="F14" s="12">
        <v>261597.3</v>
      </c>
      <c r="G14" s="12">
        <v>36997.9</v>
      </c>
      <c r="H14" s="12">
        <v>523268.5</v>
      </c>
      <c r="I14" s="12">
        <f t="shared" si="0"/>
        <v>65191.40000000002</v>
      </c>
      <c r="J14" s="12">
        <v>6265.507</v>
      </c>
      <c r="L14" s="10"/>
      <c r="M14" s="3"/>
    </row>
    <row r="15" spans="1:13" ht="11.25">
      <c r="A15" s="5">
        <v>2000</v>
      </c>
      <c r="B15" s="12">
        <v>530483.6</v>
      </c>
      <c r="C15" s="12">
        <v>479192.4</v>
      </c>
      <c r="D15" s="13" t="s">
        <v>0</v>
      </c>
      <c r="E15" s="12">
        <v>168910</v>
      </c>
      <c r="F15" s="12">
        <v>252978.1</v>
      </c>
      <c r="G15" s="12">
        <v>57304.3</v>
      </c>
      <c r="H15" s="12">
        <v>479192.4</v>
      </c>
      <c r="I15" s="12">
        <f t="shared" si="0"/>
        <v>51291.19999999995</v>
      </c>
      <c r="J15" s="12">
        <v>6172.451</v>
      </c>
      <c r="L15" s="10"/>
      <c r="M15" s="3"/>
    </row>
    <row r="16" spans="1:13" ht="11.25">
      <c r="A16" s="5">
        <v>2001</v>
      </c>
      <c r="B16" s="12">
        <v>519549.3</v>
      </c>
      <c r="C16" s="14">
        <v>480213.6</v>
      </c>
      <c r="D16" s="13" t="s">
        <v>0</v>
      </c>
      <c r="E16" s="14">
        <v>197628.8</v>
      </c>
      <c r="F16" s="14">
        <v>222229.4</v>
      </c>
      <c r="G16" s="14">
        <v>60355.4</v>
      </c>
      <c r="H16" s="14">
        <v>480213.6</v>
      </c>
      <c r="I16" s="12">
        <f t="shared" si="0"/>
        <v>39335.70000000001</v>
      </c>
      <c r="J16" s="12">
        <v>5609.595</v>
      </c>
      <c r="L16" s="10"/>
      <c r="M16" s="3"/>
    </row>
    <row r="17" spans="1:13" ht="11.25">
      <c r="A17" s="5">
        <v>2002</v>
      </c>
      <c r="B17" s="12">
        <v>525178.5</v>
      </c>
      <c r="C17" s="12">
        <v>491667.1</v>
      </c>
      <c r="D17" s="13" t="s">
        <v>0</v>
      </c>
      <c r="E17" s="12">
        <v>185064.4</v>
      </c>
      <c r="F17" s="12">
        <v>214865.1</v>
      </c>
      <c r="G17" s="12">
        <v>91737.6</v>
      </c>
      <c r="H17" s="12">
        <v>491667.1</v>
      </c>
      <c r="I17" s="12">
        <f t="shared" si="0"/>
        <v>33511.40000000002</v>
      </c>
      <c r="J17" s="12">
        <v>5371.428</v>
      </c>
      <c r="L17" s="10"/>
      <c r="M17" s="3"/>
    </row>
    <row r="18" spans="1:13" ht="11.25">
      <c r="A18" s="5">
        <v>2003</v>
      </c>
      <c r="B18" s="12">
        <v>525082</v>
      </c>
      <c r="C18" s="12">
        <v>486500.5</v>
      </c>
      <c r="D18" s="12">
        <v>1787.9</v>
      </c>
      <c r="E18" s="12">
        <v>142450.5</v>
      </c>
      <c r="F18" s="12">
        <v>182455.4</v>
      </c>
      <c r="G18" s="12">
        <v>163382.5</v>
      </c>
      <c r="H18" s="12">
        <v>488288.4</v>
      </c>
      <c r="I18" s="12">
        <v>38581.5</v>
      </c>
      <c r="J18" s="12">
        <v>5133.001</v>
      </c>
      <c r="L18" s="10"/>
      <c r="M18" s="3"/>
    </row>
    <row r="19" spans="1:13" ht="11.25">
      <c r="A19" s="5">
        <v>2004</v>
      </c>
      <c r="B19" s="12">
        <v>557456.4</v>
      </c>
      <c r="C19" s="12">
        <v>534260.3999999999</v>
      </c>
      <c r="D19" s="12">
        <v>1574.8</v>
      </c>
      <c r="E19" s="12">
        <v>165074.2</v>
      </c>
      <c r="F19" s="12">
        <v>193403.7</v>
      </c>
      <c r="G19" s="12">
        <v>177357.3</v>
      </c>
      <c r="H19" s="12">
        <v>535835.2</v>
      </c>
      <c r="I19" s="12">
        <v>23196.000000000116</v>
      </c>
      <c r="J19" s="12">
        <v>5110.202</v>
      </c>
      <c r="L19" s="10"/>
      <c r="M19" s="3"/>
    </row>
    <row r="20" spans="1:13" ht="11.25">
      <c r="A20" s="5">
        <v>2005</v>
      </c>
      <c r="B20" s="15">
        <v>588064</v>
      </c>
      <c r="C20" s="15">
        <v>558244.9</v>
      </c>
      <c r="D20" s="15">
        <v>2133</v>
      </c>
      <c r="E20" s="16">
        <v>174815.2</v>
      </c>
      <c r="F20" s="12">
        <v>188778.9</v>
      </c>
      <c r="G20" s="12">
        <v>196783.8</v>
      </c>
      <c r="H20" s="16">
        <v>560377.9</v>
      </c>
      <c r="I20" s="12">
        <v>29819.099999999977</v>
      </c>
      <c r="J20" s="12">
        <v>5382.589</v>
      </c>
      <c r="L20" s="10"/>
      <c r="M20" s="3"/>
    </row>
    <row r="21" spans="1:13" ht="11.25">
      <c r="A21" s="5">
        <v>2006</v>
      </c>
      <c r="B21" s="15">
        <v>567303.400000001</v>
      </c>
      <c r="C21" s="15">
        <v>532938.4</v>
      </c>
      <c r="D21" s="15">
        <v>3020.5</v>
      </c>
      <c r="E21" s="12">
        <v>152939.3</v>
      </c>
      <c r="F21" s="16">
        <v>249641.1</v>
      </c>
      <c r="G21" s="16">
        <v>133378.5</v>
      </c>
      <c r="H21" s="16">
        <v>535958.9</v>
      </c>
      <c r="I21" s="12">
        <v>34365.00000000093</v>
      </c>
      <c r="J21" s="12">
        <v>4972.198999999999</v>
      </c>
      <c r="L21" s="10"/>
      <c r="M21" s="3"/>
    </row>
    <row r="22" spans="1:13" ht="11.25">
      <c r="A22" s="5">
        <v>2007</v>
      </c>
      <c r="B22" s="15">
        <v>533889.4</v>
      </c>
      <c r="C22" s="15">
        <v>508082</v>
      </c>
      <c r="D22" s="15">
        <v>2901.1</v>
      </c>
      <c r="E22" s="16">
        <v>128143.3</v>
      </c>
      <c r="F22" s="16">
        <v>217654.1</v>
      </c>
      <c r="G22" s="16">
        <v>165185.7</v>
      </c>
      <c r="H22" s="16">
        <v>510983.1</v>
      </c>
      <c r="I22" s="12">
        <v>25807.400000000023</v>
      </c>
      <c r="J22" s="12">
        <v>4639.578</v>
      </c>
      <c r="L22" s="10"/>
      <c r="M22" s="3"/>
    </row>
    <row r="23" spans="1:13" ht="11.25">
      <c r="A23" s="5">
        <v>2008</v>
      </c>
      <c r="B23" s="15">
        <v>542106.2</v>
      </c>
      <c r="C23" s="15">
        <v>516795.5</v>
      </c>
      <c r="D23" s="15">
        <v>2991.5</v>
      </c>
      <c r="E23" s="16">
        <v>135844.8</v>
      </c>
      <c r="F23" s="16">
        <v>204819.6</v>
      </c>
      <c r="G23" s="16">
        <v>179122.6</v>
      </c>
      <c r="H23" s="16">
        <v>519787</v>
      </c>
      <c r="I23" s="12">
        <v>25310.699999999953</v>
      </c>
      <c r="J23" s="12">
        <v>4324.9</v>
      </c>
      <c r="L23" s="10"/>
      <c r="M23" s="3"/>
    </row>
    <row r="24" spans="1:13" ht="11.25">
      <c r="A24" s="5">
        <v>2009</v>
      </c>
      <c r="B24" s="15">
        <v>529022.2</v>
      </c>
      <c r="C24" s="15">
        <v>505068.7</v>
      </c>
      <c r="D24" s="15">
        <v>2456.7</v>
      </c>
      <c r="E24" s="16">
        <v>123511.7</v>
      </c>
      <c r="F24" s="16">
        <v>201940.7</v>
      </c>
      <c r="G24" s="16">
        <v>182073</v>
      </c>
      <c r="H24" s="16">
        <v>507525.4</v>
      </c>
      <c r="I24" s="12">
        <v>23953.49999999994</v>
      </c>
      <c r="J24" s="12">
        <v>3920.887</v>
      </c>
      <c r="L24" s="10"/>
      <c r="M24" s="3"/>
    </row>
    <row r="25" spans="1:13" ht="11.25">
      <c r="A25" s="5">
        <v>2010</v>
      </c>
      <c r="B25" s="15">
        <v>556338.4</v>
      </c>
      <c r="C25" s="15">
        <v>551207.4</v>
      </c>
      <c r="D25" s="15">
        <v>2167.3</v>
      </c>
      <c r="E25" s="16">
        <v>17607.4</v>
      </c>
      <c r="F25" s="16">
        <v>280759.7</v>
      </c>
      <c r="G25" s="16">
        <v>255007.6</v>
      </c>
      <c r="H25" s="16">
        <f>SUM(E25:G25)</f>
        <v>553374.7000000001</v>
      </c>
      <c r="I25" s="12">
        <v>5131</v>
      </c>
      <c r="J25" s="12">
        <v>3643.032</v>
      </c>
      <c r="L25" s="10"/>
      <c r="M25" s="3"/>
    </row>
    <row r="26" spans="1:13" ht="11.25">
      <c r="A26" s="5">
        <v>2011</v>
      </c>
      <c r="B26" s="15">
        <v>467594</v>
      </c>
      <c r="C26" s="15">
        <v>464170.30000000005</v>
      </c>
      <c r="D26" s="15">
        <v>1792.6</v>
      </c>
      <c r="E26" s="16">
        <v>8930.3</v>
      </c>
      <c r="F26" s="16">
        <v>219184.3</v>
      </c>
      <c r="G26" s="16">
        <v>237848.3</v>
      </c>
      <c r="H26" s="16">
        <v>465962.9</v>
      </c>
      <c r="I26" s="12">
        <v>3423.6999999999534</v>
      </c>
      <c r="J26" s="14">
        <v>3310.9</v>
      </c>
      <c r="L26" s="10"/>
      <c r="M26" s="3"/>
    </row>
    <row r="27" spans="1:13" ht="11.25">
      <c r="A27" s="5">
        <v>2012</v>
      </c>
      <c r="B27" s="16">
        <v>435691.6</v>
      </c>
      <c r="C27" s="15">
        <v>429355.39999999997</v>
      </c>
      <c r="D27" s="15">
        <v>2291.9</v>
      </c>
      <c r="E27" s="17">
        <v>831.3</v>
      </c>
      <c r="F27" s="17">
        <v>106292.7</v>
      </c>
      <c r="G27" s="17">
        <v>324523.3</v>
      </c>
      <c r="H27" s="16">
        <v>431647.3</v>
      </c>
      <c r="I27" s="12">
        <v>6336.200000000012</v>
      </c>
      <c r="J27" s="16">
        <v>3001.6</v>
      </c>
      <c r="L27" s="10"/>
      <c r="M27" s="3"/>
    </row>
    <row r="28" spans="1:13" ht="11.25">
      <c r="A28" s="5">
        <v>2013</v>
      </c>
      <c r="B28" s="17">
        <v>496330.8</v>
      </c>
      <c r="C28" s="19">
        <v>481550.89999999956</v>
      </c>
      <c r="D28" s="19">
        <v>1887.8</v>
      </c>
      <c r="E28" s="17">
        <v>562.2</v>
      </c>
      <c r="F28" s="17">
        <v>110808.1</v>
      </c>
      <c r="G28" s="17">
        <v>372068.4</v>
      </c>
      <c r="H28" s="17">
        <f>SUM(E28:G28)</f>
        <v>483438.7</v>
      </c>
      <c r="I28" s="12">
        <v>14779.9</v>
      </c>
      <c r="J28" s="18">
        <v>2927.6</v>
      </c>
      <c r="L28" s="10"/>
      <c r="M28" s="3"/>
    </row>
    <row r="29" spans="1:10" ht="11.25">
      <c r="A29" s="5">
        <v>2014</v>
      </c>
      <c r="B29" s="19">
        <v>493359.4</v>
      </c>
      <c r="C29" s="21">
        <v>473752.79999999923</v>
      </c>
      <c r="D29" s="19">
        <v>1732.2</v>
      </c>
      <c r="E29" s="17">
        <v>638.9</v>
      </c>
      <c r="F29" s="22">
        <v>97569.5999999999</v>
      </c>
      <c r="G29" s="17">
        <v>377276.499999999</v>
      </c>
      <c r="H29" s="22">
        <v>475484.9999999989</v>
      </c>
      <c r="I29" s="12">
        <v>19606.6</v>
      </c>
      <c r="J29" s="12">
        <v>2745.7</v>
      </c>
    </row>
    <row r="30" spans="1:10" ht="11.25">
      <c r="A30" s="5">
        <v>2015</v>
      </c>
      <c r="B30" s="17">
        <v>494856.5</v>
      </c>
      <c r="C30" s="19">
        <v>482451.5899999997</v>
      </c>
      <c r="D30" s="19">
        <v>1531.2</v>
      </c>
      <c r="E30" s="17">
        <v>746.35</v>
      </c>
      <c r="F30" s="17">
        <v>63722.37</v>
      </c>
      <c r="G30" s="17">
        <v>419514.07</v>
      </c>
      <c r="H30" s="17">
        <v>483982.79</v>
      </c>
      <c r="I30" s="12">
        <v>12404.9</v>
      </c>
      <c r="J30" s="12">
        <v>2322</v>
      </c>
    </row>
    <row r="31" spans="1:10" ht="11.25">
      <c r="A31" s="5">
        <v>2016</v>
      </c>
      <c r="B31" s="16">
        <v>561795.6</v>
      </c>
      <c r="C31" s="16">
        <v>544552.2600000002</v>
      </c>
      <c r="D31" s="16">
        <v>1524.2</v>
      </c>
      <c r="E31" s="20">
        <v>498.58</v>
      </c>
      <c r="F31" s="17">
        <v>66023.36</v>
      </c>
      <c r="G31" s="17">
        <v>479554.56</v>
      </c>
      <c r="H31" s="16">
        <v>546076.5</v>
      </c>
      <c r="I31" s="17">
        <v>17243.3</v>
      </c>
      <c r="J31" s="17">
        <v>2062</v>
      </c>
    </row>
    <row r="32" spans="1:10" ht="11.25">
      <c r="A32" s="5">
        <v>2017</v>
      </c>
      <c r="B32" s="16">
        <v>552482</v>
      </c>
      <c r="C32" s="16">
        <v>537700.1200000001</v>
      </c>
      <c r="D32" s="16">
        <v>1561.3</v>
      </c>
      <c r="E32" s="17">
        <v>510.84</v>
      </c>
      <c r="F32" s="16">
        <v>48515.18</v>
      </c>
      <c r="G32" s="16">
        <v>490235.47</v>
      </c>
      <c r="H32" s="16">
        <v>539261.49</v>
      </c>
      <c r="I32" s="17">
        <v>14781.8</v>
      </c>
      <c r="J32" s="13" t="s">
        <v>0</v>
      </c>
    </row>
    <row r="33" spans="1:10" ht="11.25">
      <c r="A33" s="5">
        <v>2018</v>
      </c>
      <c r="B33" s="22">
        <v>570793.8</v>
      </c>
      <c r="C33" s="22">
        <v>559875.7299999994</v>
      </c>
      <c r="D33" s="17">
        <v>1539.7</v>
      </c>
      <c r="E33" s="17">
        <v>529.96</v>
      </c>
      <c r="F33" s="17">
        <v>49460.74</v>
      </c>
      <c r="G33" s="22">
        <v>511424.78</v>
      </c>
      <c r="H33" s="22">
        <v>561415.48</v>
      </c>
      <c r="I33" s="17">
        <v>10918.1</v>
      </c>
      <c r="J33" s="17" t="s">
        <v>0</v>
      </c>
    </row>
    <row r="34" spans="1:10" ht="11.25">
      <c r="A34" s="5">
        <v>2019</v>
      </c>
      <c r="B34" s="17">
        <v>553562.4</v>
      </c>
      <c r="C34" s="17">
        <v>538558.29</v>
      </c>
      <c r="D34" s="17">
        <v>1513.1</v>
      </c>
      <c r="E34" s="17">
        <v>528.72</v>
      </c>
      <c r="F34" s="17">
        <v>46542.8</v>
      </c>
      <c r="G34" s="17">
        <v>492999.87</v>
      </c>
      <c r="H34" s="17">
        <v>540071.39</v>
      </c>
      <c r="I34" s="17">
        <v>15004.1</v>
      </c>
      <c r="J34" s="17" t="s">
        <v>0</v>
      </c>
    </row>
  </sheetData>
  <sheetProtection/>
  <mergeCells count="9">
    <mergeCell ref="A2:A4"/>
    <mergeCell ref="E2:H2"/>
    <mergeCell ref="I2:I4"/>
    <mergeCell ref="J2:J4"/>
    <mergeCell ref="B2:D2"/>
    <mergeCell ref="C4:D4"/>
    <mergeCell ref="B3:B4"/>
    <mergeCell ref="H3:H4"/>
    <mergeCell ref="E4:G4"/>
  </mergeCells>
  <printOptions/>
  <pageMargins left="0.7" right="0.7" top="0.75" bottom="0.75" header="0.3" footer="0.3"/>
  <pageSetup horizontalDpi="600" verticalDpi="600" orientation="portrait" paperSize="9" r:id="rId3"/>
  <ignoredErrors>
    <ignoredError sqref="H28 H2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Aujeszky Pál</dc:creator>
  <cp:keywords/>
  <dc:description/>
  <cp:lastModifiedBy>Kecskés Beatrix</cp:lastModifiedBy>
  <dcterms:created xsi:type="dcterms:W3CDTF">2015-03-31T11:17:47Z</dcterms:created>
  <dcterms:modified xsi:type="dcterms:W3CDTF">2020-11-17T14:34:57Z</dcterms:modified>
  <cp:category/>
  <cp:version/>
  <cp:contentType/>
  <cp:contentStatus/>
</cp:coreProperties>
</file>