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stwork_K\Xstadat_2012\Eng\annual\"/>
    </mc:Choice>
  </mc:AlternateContent>
  <bookViews>
    <workbookView xWindow="-15" yWindow="4230" windowWidth="15330" windowHeight="4275" tabRatio="728"/>
  </bookViews>
  <sheets>
    <sheet name="6.3.2.3." sheetId="10" r:id="rId1"/>
  </sheets>
  <calcPr calcId="152511"/>
</workbook>
</file>

<file path=xl/calcChain.xml><?xml version="1.0" encoding="utf-8"?>
<calcChain xmlns="http://schemas.openxmlformats.org/spreadsheetml/2006/main">
  <c r="T188" i="10" l="1"/>
  <c r="S188" i="10"/>
  <c r="R188" i="10"/>
  <c r="Q188" i="10"/>
  <c r="P188" i="10"/>
  <c r="O188" i="10"/>
  <c r="N188" i="10"/>
  <c r="T175" i="10"/>
  <c r="R175" i="10"/>
  <c r="Q175" i="10"/>
  <c r="P175" i="10"/>
  <c r="O175" i="10"/>
  <c r="N175" i="10"/>
  <c r="T157" i="10"/>
  <c r="S157" i="10"/>
  <c r="R157" i="10"/>
  <c r="Q157" i="10"/>
  <c r="P157" i="10"/>
  <c r="O157" i="10"/>
  <c r="N157" i="10"/>
  <c r="T144" i="10"/>
  <c r="R144" i="10"/>
  <c r="Q144" i="10"/>
  <c r="P144" i="10"/>
  <c r="O144" i="10"/>
  <c r="N144" i="10"/>
  <c r="T126" i="10"/>
  <c r="S126" i="10"/>
  <c r="R126" i="10"/>
  <c r="Q126" i="10"/>
  <c r="P126" i="10"/>
  <c r="O126" i="10"/>
  <c r="N126" i="10"/>
  <c r="T113" i="10"/>
  <c r="R113" i="10"/>
  <c r="Q113" i="10"/>
  <c r="P113" i="10"/>
  <c r="O113" i="10"/>
  <c r="N113" i="10"/>
  <c r="T95" i="10"/>
  <c r="S95" i="10"/>
  <c r="R95" i="10"/>
  <c r="Q95" i="10"/>
  <c r="P95" i="10"/>
  <c r="O95" i="10"/>
  <c r="N95" i="10"/>
  <c r="T82" i="10"/>
  <c r="R82" i="10"/>
  <c r="Q82" i="10"/>
  <c r="P82" i="10"/>
  <c r="O82" i="10"/>
  <c r="N82" i="10"/>
  <c r="T64" i="10"/>
  <c r="S64" i="10"/>
  <c r="R64" i="10"/>
  <c r="Q64" i="10"/>
  <c r="P64" i="10"/>
  <c r="O64" i="10"/>
  <c r="N64" i="10"/>
  <c r="T51" i="10"/>
  <c r="R51" i="10"/>
  <c r="Q51" i="10"/>
  <c r="P51" i="10"/>
  <c r="O51" i="10"/>
  <c r="N51" i="10"/>
  <c r="T33" i="10"/>
  <c r="S33" i="10"/>
  <c r="R33" i="10"/>
  <c r="Q33" i="10"/>
  <c r="P33" i="10"/>
  <c r="O33" i="10"/>
  <c r="N33" i="10"/>
  <c r="T20" i="10"/>
  <c r="R20" i="10"/>
  <c r="Q20" i="10"/>
  <c r="P20" i="10"/>
  <c r="O20" i="10"/>
  <c r="N20" i="10"/>
</calcChain>
</file>

<file path=xl/comments1.xml><?xml version="1.0" encoding="utf-8"?>
<comments xmlns="http://schemas.openxmlformats.org/spreadsheetml/2006/main">
  <authors>
    <author>Kása Katalin</author>
  </authors>
  <commentList>
    <comment ref="B5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6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38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37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38" authorId="0" shapeId="0">
      <text>
        <r>
          <rPr>
            <sz val="8"/>
            <color indexed="81"/>
            <rFont val="Tahoma"/>
            <family val="2"/>
            <charset val="238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7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68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69" authorId="0" shapeId="0">
      <text>
        <r>
          <rPr>
            <sz val="8"/>
            <color indexed="81"/>
            <rFont val="Tahoma"/>
            <family val="2"/>
            <charset val="238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98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99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100" authorId="0" shapeId="0">
      <text>
        <r>
          <rPr>
            <sz val="8"/>
            <color indexed="81"/>
            <rFont val="Tahoma"/>
            <family val="2"/>
            <charset val="238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29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130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131" authorId="0" shapeId="0">
      <text>
        <r>
          <rPr>
            <sz val="8"/>
            <color indexed="81"/>
            <rFont val="Tahoma"/>
            <family val="2"/>
            <charset val="238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0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161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162" authorId="0" shapeId="0">
      <text>
        <r>
          <rPr>
            <sz val="8"/>
            <color indexed="81"/>
            <rFont val="Tahoma"/>
            <family val="2"/>
            <charset val="238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91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192" authorId="0" shapeId="0">
      <text>
        <r>
          <rPr>
            <sz val="8"/>
            <color indexed="81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193" authorId="0" shapeId="0">
      <text>
        <r>
          <rPr>
            <sz val="8"/>
            <color indexed="81"/>
            <rFont val="Tahoma"/>
            <family val="2"/>
            <charset val="238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<sst xmlns="http://schemas.openxmlformats.org/spreadsheetml/2006/main" count="881" uniqueCount="48">
  <si>
    <t>Budapest</t>
  </si>
  <si>
    <t xml:space="preserve">Bács-Kiskun </t>
  </si>
  <si>
    <t>Borsod-Abaúj-Zemplén</t>
  </si>
  <si>
    <t xml:space="preserve">Nógrád </t>
  </si>
  <si>
    <t xml:space="preserve">Pest </t>
  </si>
  <si>
    <t>Szabolcs-Szatmár-Bereg</t>
  </si>
  <si>
    <t>Jász-Nagykun-Szolnok</t>
  </si>
  <si>
    <t xml:space="preserve">Tolna </t>
  </si>
  <si>
    <t>$Cooperative</t>
  </si>
  <si>
    <t>$Limited partnership</t>
  </si>
  <si>
    <t>Central Hungary</t>
  </si>
  <si>
    <t>Fejér</t>
  </si>
  <si>
    <t>Komárom-Esztergom</t>
  </si>
  <si>
    <t>Veszprém</t>
  </si>
  <si>
    <t>Central Transdanubia</t>
  </si>
  <si>
    <t>Győr-Moson-Sopron</t>
  </si>
  <si>
    <t>Vas</t>
  </si>
  <si>
    <t>Zala</t>
  </si>
  <si>
    <t>Western Transdanubia</t>
  </si>
  <si>
    <t>Baranya</t>
  </si>
  <si>
    <t>Somogy</t>
  </si>
  <si>
    <t>Southern Transdanubia</t>
  </si>
  <si>
    <t>Heves</t>
  </si>
  <si>
    <t>Northern Hungary</t>
  </si>
  <si>
    <t>Hajdú-Bihar</t>
  </si>
  <si>
    <t>Békés</t>
  </si>
  <si>
    <t>Southern Great Plain</t>
  </si>
  <si>
    <t>Total</t>
  </si>
  <si>
    <t>Transdanubia</t>
  </si>
  <si>
    <t>Norther Great Plain</t>
  </si>
  <si>
    <t>Great Plain and North</t>
  </si>
  <si>
    <t>$Private limited-liability company</t>
  </si>
  <si>
    <t>$Limited company</t>
  </si>
  <si>
    <t>$Business partnerships</t>
  </si>
  <si>
    <t>$Private entrepreneur</t>
  </si>
  <si>
    <t>6.3.2.3. Number of active enterprises by legal forms (2000–)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</si>
  <si>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</si>
  <si>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</si>
  <si>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</si>
  <si>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</si>
  <si>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</si>
  <si>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</si>
  <si>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</si>
  <si>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</si>
  <si>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</si>
  <si>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..</t>
  </si>
  <si>
    <t>$Non-profit business associations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</si>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</sst>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 CE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color rgb="FF008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7" fillId="0" borderId="0"/>
  </cellStyleXfs>
  <cellXfs count="37">
    <xf numFmtId="0" fontId="0" fillId="0" borderId="0" xfId="0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/>
    <xf numFmtId="3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0" fontId="1" fillId="0" borderId="0" xfId="0" applyFont="1" applyFill="1"/>
    <xf numFmtId="3" fontId="1" fillId="0" borderId="0" xfId="0" applyNumberFormat="1" applyFont="1" applyFill="1"/>
    <xf numFmtId="0" fontId="3" fillId="0" borderId="0" xfId="0" applyFont="1"/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1" fillId="0" borderId="2" xfId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2" fillId="0" borderId="0" xfId="3" applyFont="1"/>
    <xf numFmtId="0" fontId="1" fillId="0" borderId="0" xfId="3" applyFont="1"/>
    <xf numFmtId="0" fontId="2" fillId="0" borderId="0" xfId="3" applyFont="1" applyAlignment="1"/>
    <xf numFmtId="0" fontId="0" fillId="0" borderId="0" xfId="0" applyFont="1" applyFill="1"/>
    <xf numFmtId="3" fontId="10" fillId="0" borderId="0" xfId="0" applyNumberFormat="1" applyFont="1" applyFill="1"/>
    <xf numFmtId="3" fontId="11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5" xfId="0" applyFont="1" applyFill="1" applyBorder="1"/>
    <xf numFmtId="3" fontId="3" fillId="0" borderId="0" xfId="0" applyNumberFormat="1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_23" xfId="2"/>
    <cellStyle name="Normál_megye_nagyskat" xfId="3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20"/>
  <sheetViews>
    <sheetView tabSelected="1" zoomScaleNormal="100" workbookViewId="0"/>
  </sheetViews>
  <sheetFormatPr defaultRowHeight="11.25"/>
  <cols>
    <col min="1" max="1" width="25.5703125" style="8" customWidth="1"/>
    <col min="2" max="2" width="13.28515625" style="8" customWidth="1"/>
    <col min="3" max="13" width="9.140625" style="1"/>
    <col min="14" max="14" width="8.85546875" style="10" customWidth="1"/>
    <col min="15" max="16384" width="9.140625" style="1"/>
  </cols>
  <sheetData>
    <row r="1" spans="1:21" ht="23.25" customHeight="1">
      <c r="A1" s="16" t="s">
        <v>35</v>
      </c>
      <c r="B1" s="16"/>
      <c r="C1" s="2"/>
      <c r="D1" s="2"/>
      <c r="E1" s="2"/>
      <c r="F1" s="2"/>
      <c r="N1" s="1"/>
    </row>
    <row r="2" spans="1:21" ht="14.25" customHeight="1">
      <c r="A2" s="18" t="s">
        <v>36</v>
      </c>
      <c r="B2" s="19" t="s">
        <v>37</v>
      </c>
      <c r="C2" s="34">
        <v>2000</v>
      </c>
      <c r="D2" s="34">
        <v>2001</v>
      </c>
      <c r="E2" s="34">
        <v>2002</v>
      </c>
      <c r="F2" s="34">
        <v>2003</v>
      </c>
      <c r="G2" s="34">
        <v>2004</v>
      </c>
      <c r="H2" s="34">
        <v>2005</v>
      </c>
      <c r="I2" s="34">
        <v>2006</v>
      </c>
      <c r="J2" s="34">
        <v>2007</v>
      </c>
      <c r="K2" s="34">
        <v>2008</v>
      </c>
      <c r="L2" s="34">
        <v>2009</v>
      </c>
      <c r="M2" s="34">
        <v>2010</v>
      </c>
      <c r="N2" s="34">
        <v>2011</v>
      </c>
      <c r="O2" s="34">
        <v>2012</v>
      </c>
      <c r="P2" s="34">
        <v>2013</v>
      </c>
      <c r="Q2" s="34">
        <v>2014</v>
      </c>
      <c r="R2" s="34">
        <v>2015</v>
      </c>
      <c r="S2" s="34">
        <v>2016</v>
      </c>
      <c r="T2" s="34">
        <v>2017</v>
      </c>
      <c r="U2" s="34">
        <v>2018</v>
      </c>
    </row>
    <row r="3" spans="1:21" ht="14.25" customHeight="1">
      <c r="A3" s="36" t="s">
        <v>38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3" t="s">
        <v>31</v>
      </c>
      <c r="B4" s="3"/>
      <c r="C4" s="9"/>
      <c r="D4" s="9"/>
      <c r="E4" s="8"/>
      <c r="F4" s="8"/>
      <c r="G4" s="8"/>
      <c r="H4" s="8"/>
      <c r="I4" s="8"/>
      <c r="J4" s="8"/>
      <c r="K4" s="8"/>
      <c r="L4" s="8"/>
      <c r="M4" s="8"/>
      <c r="N4" s="23"/>
      <c r="O4" s="8"/>
      <c r="P4" s="8"/>
      <c r="Q4" s="8"/>
      <c r="R4" s="8"/>
      <c r="S4" s="8"/>
      <c r="T4" s="8"/>
      <c r="U4" s="32"/>
    </row>
    <row r="5" spans="1:21" s="6" customFormat="1">
      <c r="A5" s="6" t="s">
        <v>0</v>
      </c>
      <c r="B5" s="20" t="s">
        <v>39</v>
      </c>
      <c r="C5" s="4">
        <v>47947</v>
      </c>
      <c r="D5" s="4">
        <v>50672</v>
      </c>
      <c r="E5" s="4">
        <v>54274</v>
      </c>
      <c r="F5" s="4">
        <v>58283</v>
      </c>
      <c r="G5" s="4">
        <v>62668</v>
      </c>
      <c r="H5" s="4">
        <v>65529</v>
      </c>
      <c r="I5" s="4">
        <v>68664</v>
      </c>
      <c r="J5" s="4">
        <v>72211</v>
      </c>
      <c r="K5" s="12">
        <v>79781</v>
      </c>
      <c r="L5" s="12">
        <v>84786</v>
      </c>
      <c r="M5" s="12">
        <v>91109</v>
      </c>
      <c r="N5" s="12">
        <v>97288</v>
      </c>
      <c r="O5" s="12">
        <v>99453</v>
      </c>
      <c r="P5" s="12">
        <v>98589</v>
      </c>
      <c r="Q5" s="12">
        <v>99412</v>
      </c>
      <c r="R5" s="12">
        <v>100568</v>
      </c>
      <c r="S5" s="12">
        <v>97361</v>
      </c>
      <c r="T5" s="24">
        <v>92336</v>
      </c>
      <c r="U5" s="4">
        <v>99495</v>
      </c>
    </row>
    <row r="6" spans="1:21" s="6" customFormat="1">
      <c r="A6" s="6" t="s">
        <v>4</v>
      </c>
      <c r="B6" s="20" t="s">
        <v>40</v>
      </c>
      <c r="C6" s="4">
        <v>11937</v>
      </c>
      <c r="D6" s="4">
        <v>13201</v>
      </c>
      <c r="E6" s="4">
        <v>14938</v>
      </c>
      <c r="F6" s="4">
        <v>16953</v>
      </c>
      <c r="G6" s="4">
        <v>19102</v>
      </c>
      <c r="H6" s="4">
        <v>20798</v>
      </c>
      <c r="I6" s="4">
        <v>22726</v>
      </c>
      <c r="J6" s="4">
        <v>24781</v>
      </c>
      <c r="K6" s="12">
        <v>28723</v>
      </c>
      <c r="L6" s="12">
        <v>31557</v>
      </c>
      <c r="M6" s="12">
        <v>34773</v>
      </c>
      <c r="N6" s="12">
        <v>37385</v>
      </c>
      <c r="O6" s="12">
        <v>38902</v>
      </c>
      <c r="P6" s="12">
        <v>38635</v>
      </c>
      <c r="Q6" s="12">
        <v>38918</v>
      </c>
      <c r="R6" s="12">
        <v>39447</v>
      </c>
      <c r="S6" s="12">
        <v>38660</v>
      </c>
      <c r="T6" s="24">
        <v>37192</v>
      </c>
      <c r="U6" s="4">
        <v>41330</v>
      </c>
    </row>
    <row r="7" spans="1:21">
      <c r="A7" s="7" t="s">
        <v>10</v>
      </c>
      <c r="B7" s="20" t="s">
        <v>41</v>
      </c>
      <c r="C7" s="4">
        <v>59884</v>
      </c>
      <c r="D7" s="4">
        <v>63873</v>
      </c>
      <c r="E7" s="4">
        <v>69212</v>
      </c>
      <c r="F7" s="4">
        <v>75236</v>
      </c>
      <c r="G7" s="4">
        <v>81770</v>
      </c>
      <c r="H7" s="4">
        <v>86327</v>
      </c>
      <c r="I7" s="4">
        <v>91390</v>
      </c>
      <c r="J7" s="4">
        <v>96992</v>
      </c>
      <c r="K7" s="12">
        <v>108504</v>
      </c>
      <c r="L7" s="12">
        <v>116343</v>
      </c>
      <c r="M7" s="12">
        <v>125882</v>
      </c>
      <c r="N7" s="12">
        <v>134673</v>
      </c>
      <c r="O7" s="12">
        <v>138355</v>
      </c>
      <c r="P7" s="12">
        <v>137224</v>
      </c>
      <c r="Q7" s="12">
        <v>138330</v>
      </c>
      <c r="R7" s="12">
        <v>140015</v>
      </c>
      <c r="S7" s="12">
        <v>136021</v>
      </c>
      <c r="T7" s="24">
        <v>129528</v>
      </c>
      <c r="U7" s="4">
        <v>140825</v>
      </c>
    </row>
    <row r="8" spans="1:21">
      <c r="A8" s="8" t="s">
        <v>11</v>
      </c>
      <c r="B8" s="21" t="s">
        <v>42</v>
      </c>
      <c r="C8" s="9">
        <v>3424</v>
      </c>
      <c r="D8" s="9">
        <v>3726</v>
      </c>
      <c r="E8" s="9">
        <v>4061</v>
      </c>
      <c r="F8" s="9">
        <v>4501</v>
      </c>
      <c r="G8" s="9">
        <v>4873</v>
      </c>
      <c r="H8" s="9">
        <v>5134</v>
      </c>
      <c r="I8" s="9">
        <v>5466</v>
      </c>
      <c r="J8" s="9">
        <v>5827</v>
      </c>
      <c r="K8" s="11">
        <v>6650</v>
      </c>
      <c r="L8" s="11">
        <v>7309</v>
      </c>
      <c r="M8" s="11">
        <v>7906</v>
      </c>
      <c r="N8" s="11">
        <v>8378</v>
      </c>
      <c r="O8" s="11">
        <v>8593</v>
      </c>
      <c r="P8" s="11">
        <v>8549</v>
      </c>
      <c r="Q8" s="11">
        <v>8438</v>
      </c>
      <c r="R8" s="11">
        <v>8483</v>
      </c>
      <c r="S8" s="11">
        <v>8311</v>
      </c>
      <c r="T8" s="25">
        <v>8128</v>
      </c>
      <c r="U8" s="33">
        <v>8596</v>
      </c>
    </row>
    <row r="9" spans="1:21" s="8" customFormat="1">
      <c r="A9" s="8" t="s">
        <v>12</v>
      </c>
      <c r="B9" s="21" t="s">
        <v>42</v>
      </c>
      <c r="C9" s="9">
        <v>2893</v>
      </c>
      <c r="D9" s="9">
        <v>3120</v>
      </c>
      <c r="E9" s="9">
        <v>3445</v>
      </c>
      <c r="F9" s="9">
        <v>3817</v>
      </c>
      <c r="G9" s="9">
        <v>4256</v>
      </c>
      <c r="H9" s="9">
        <v>4457</v>
      </c>
      <c r="I9" s="9">
        <v>4837</v>
      </c>
      <c r="J9" s="9">
        <v>5178</v>
      </c>
      <c r="K9" s="11">
        <v>5778</v>
      </c>
      <c r="L9" s="11">
        <v>6197</v>
      </c>
      <c r="M9" s="11">
        <v>6614</v>
      </c>
      <c r="N9" s="11">
        <v>7059</v>
      </c>
      <c r="O9" s="11">
        <v>7152</v>
      </c>
      <c r="P9" s="11">
        <v>7030</v>
      </c>
      <c r="Q9" s="11">
        <v>6980</v>
      </c>
      <c r="R9" s="11">
        <v>6949</v>
      </c>
      <c r="S9" s="11">
        <v>6734</v>
      </c>
      <c r="T9" s="25">
        <v>6538</v>
      </c>
      <c r="U9" s="9">
        <v>6971</v>
      </c>
    </row>
    <row r="10" spans="1:21" s="8" customFormat="1">
      <c r="A10" s="8" t="s">
        <v>13</v>
      </c>
      <c r="B10" s="21" t="s">
        <v>42</v>
      </c>
      <c r="C10" s="9">
        <v>2969</v>
      </c>
      <c r="D10" s="9">
        <v>3171</v>
      </c>
      <c r="E10" s="9">
        <v>3437</v>
      </c>
      <c r="F10" s="9">
        <v>3714</v>
      </c>
      <c r="G10" s="9">
        <v>4042</v>
      </c>
      <c r="H10" s="9">
        <v>4290</v>
      </c>
      <c r="I10" s="9">
        <v>4534</v>
      </c>
      <c r="J10" s="9">
        <v>4808</v>
      </c>
      <c r="K10" s="11">
        <v>5272</v>
      </c>
      <c r="L10" s="11">
        <v>5694</v>
      </c>
      <c r="M10" s="11">
        <v>6119</v>
      </c>
      <c r="N10" s="11">
        <v>6619</v>
      </c>
      <c r="O10" s="11">
        <v>6942</v>
      </c>
      <c r="P10" s="11">
        <v>6892</v>
      </c>
      <c r="Q10" s="11">
        <v>6878</v>
      </c>
      <c r="R10" s="11">
        <v>6935</v>
      </c>
      <c r="S10" s="11">
        <v>6772</v>
      </c>
      <c r="T10" s="25">
        <v>6720</v>
      </c>
      <c r="U10" s="9">
        <v>7156</v>
      </c>
    </row>
    <row r="11" spans="1:21">
      <c r="A11" s="6" t="s">
        <v>14</v>
      </c>
      <c r="B11" s="20" t="s">
        <v>43</v>
      </c>
      <c r="C11" s="4">
        <v>9286</v>
      </c>
      <c r="D11" s="4">
        <v>10017</v>
      </c>
      <c r="E11" s="4">
        <v>10943</v>
      </c>
      <c r="F11" s="4">
        <v>12032</v>
      </c>
      <c r="G11" s="4">
        <v>13171</v>
      </c>
      <c r="H11" s="4">
        <v>13881</v>
      </c>
      <c r="I11" s="4">
        <v>14837</v>
      </c>
      <c r="J11" s="4">
        <v>15813</v>
      </c>
      <c r="K11" s="12">
        <v>17700</v>
      </c>
      <c r="L11" s="12">
        <v>19200</v>
      </c>
      <c r="M11" s="12">
        <v>20639</v>
      </c>
      <c r="N11" s="12">
        <v>22056</v>
      </c>
      <c r="O11" s="12">
        <v>22687</v>
      </c>
      <c r="P11" s="12">
        <v>22471</v>
      </c>
      <c r="Q11" s="12">
        <v>22296</v>
      </c>
      <c r="R11" s="12">
        <v>22367</v>
      </c>
      <c r="S11" s="12">
        <v>21817</v>
      </c>
      <c r="T11" s="24">
        <v>21386</v>
      </c>
      <c r="U11" s="4">
        <v>22723</v>
      </c>
    </row>
    <row r="12" spans="1:21" s="8" customFormat="1">
      <c r="A12" s="8" t="s">
        <v>15</v>
      </c>
      <c r="B12" s="21" t="s">
        <v>42</v>
      </c>
      <c r="C12" s="9">
        <v>4372</v>
      </c>
      <c r="D12" s="9">
        <v>4693</v>
      </c>
      <c r="E12" s="9">
        <v>5122</v>
      </c>
      <c r="F12" s="9">
        <v>5539</v>
      </c>
      <c r="G12" s="9">
        <v>5985</v>
      </c>
      <c r="H12" s="9">
        <v>6300</v>
      </c>
      <c r="I12" s="9">
        <v>6753</v>
      </c>
      <c r="J12" s="9">
        <v>7134</v>
      </c>
      <c r="K12" s="11">
        <v>8052</v>
      </c>
      <c r="L12" s="11">
        <v>8698</v>
      </c>
      <c r="M12" s="11">
        <v>9332</v>
      </c>
      <c r="N12" s="11">
        <v>10008</v>
      </c>
      <c r="O12" s="11">
        <v>10362</v>
      </c>
      <c r="P12" s="11">
        <v>10457</v>
      </c>
      <c r="Q12" s="11">
        <v>10553</v>
      </c>
      <c r="R12" s="11">
        <v>10674</v>
      </c>
      <c r="S12" s="11">
        <v>10466</v>
      </c>
      <c r="T12" s="25">
        <v>10168</v>
      </c>
      <c r="U12" s="9">
        <v>10999</v>
      </c>
    </row>
    <row r="13" spans="1:21" s="8" customFormat="1">
      <c r="A13" s="8" t="s">
        <v>16</v>
      </c>
      <c r="B13" s="21" t="s">
        <v>42</v>
      </c>
      <c r="C13" s="9">
        <v>2283</v>
      </c>
      <c r="D13" s="9">
        <v>2431</v>
      </c>
      <c r="E13" s="9">
        <v>2650</v>
      </c>
      <c r="F13" s="9">
        <v>2913</v>
      </c>
      <c r="G13" s="9">
        <v>3169</v>
      </c>
      <c r="H13" s="9">
        <v>3276</v>
      </c>
      <c r="I13" s="9">
        <v>3477</v>
      </c>
      <c r="J13" s="9">
        <v>3687</v>
      </c>
      <c r="K13" s="11">
        <v>4075</v>
      </c>
      <c r="L13" s="11">
        <v>4387</v>
      </c>
      <c r="M13" s="11">
        <v>4581</v>
      </c>
      <c r="N13" s="11">
        <v>4832</v>
      </c>
      <c r="O13" s="11">
        <v>4996</v>
      </c>
      <c r="P13" s="11">
        <v>4956</v>
      </c>
      <c r="Q13" s="11">
        <v>4924</v>
      </c>
      <c r="R13" s="11">
        <v>4946</v>
      </c>
      <c r="S13" s="11">
        <v>4784</v>
      </c>
      <c r="T13" s="25">
        <v>4601</v>
      </c>
      <c r="U13" s="9">
        <v>4972</v>
      </c>
    </row>
    <row r="14" spans="1:21" s="8" customFormat="1">
      <c r="A14" s="8" t="s">
        <v>17</v>
      </c>
      <c r="B14" s="21" t="s">
        <v>42</v>
      </c>
      <c r="C14" s="9">
        <v>2434</v>
      </c>
      <c r="D14" s="9">
        <v>2594</v>
      </c>
      <c r="E14" s="9">
        <v>2796</v>
      </c>
      <c r="F14" s="9">
        <v>2990</v>
      </c>
      <c r="G14" s="9">
        <v>3199</v>
      </c>
      <c r="H14" s="9">
        <v>3374</v>
      </c>
      <c r="I14" s="9">
        <v>3558</v>
      </c>
      <c r="J14" s="9">
        <v>3753</v>
      </c>
      <c r="K14" s="11">
        <v>4254</v>
      </c>
      <c r="L14" s="11">
        <v>4662</v>
      </c>
      <c r="M14" s="11">
        <v>4946</v>
      </c>
      <c r="N14" s="11">
        <v>5248</v>
      </c>
      <c r="O14" s="11">
        <v>5437</v>
      </c>
      <c r="P14" s="11">
        <v>5451</v>
      </c>
      <c r="Q14" s="11">
        <v>5422</v>
      </c>
      <c r="R14" s="11">
        <v>5442</v>
      </c>
      <c r="S14" s="11">
        <v>5224</v>
      </c>
      <c r="T14" s="25">
        <v>5101</v>
      </c>
      <c r="U14" s="9">
        <v>5465</v>
      </c>
    </row>
    <row r="15" spans="1:21">
      <c r="A15" s="6" t="s">
        <v>18</v>
      </c>
      <c r="B15" s="20" t="s">
        <v>43</v>
      </c>
      <c r="C15" s="4">
        <v>9089</v>
      </c>
      <c r="D15" s="4">
        <v>9718</v>
      </c>
      <c r="E15" s="4">
        <v>10568</v>
      </c>
      <c r="F15" s="4">
        <v>11442</v>
      </c>
      <c r="G15" s="4">
        <v>12353</v>
      </c>
      <c r="H15" s="4">
        <v>12950</v>
      </c>
      <c r="I15" s="4">
        <v>13788</v>
      </c>
      <c r="J15" s="4">
        <v>14574</v>
      </c>
      <c r="K15" s="12">
        <v>16381</v>
      </c>
      <c r="L15" s="12">
        <v>17747</v>
      </c>
      <c r="M15" s="12">
        <v>18859</v>
      </c>
      <c r="N15" s="12">
        <v>20088</v>
      </c>
      <c r="O15" s="12">
        <v>20795</v>
      </c>
      <c r="P15" s="12">
        <v>20864</v>
      </c>
      <c r="Q15" s="12">
        <v>20899</v>
      </c>
      <c r="R15" s="12">
        <v>21062</v>
      </c>
      <c r="S15" s="12">
        <v>20474</v>
      </c>
      <c r="T15" s="24">
        <v>19870</v>
      </c>
      <c r="U15" s="4">
        <v>21436</v>
      </c>
    </row>
    <row r="16" spans="1:21">
      <c r="A16" s="8" t="s">
        <v>19</v>
      </c>
      <c r="B16" s="21" t="s">
        <v>42</v>
      </c>
      <c r="C16" s="9">
        <v>4043</v>
      </c>
      <c r="D16" s="9">
        <v>4244</v>
      </c>
      <c r="E16" s="9">
        <v>4467</v>
      </c>
      <c r="F16" s="9">
        <v>4744</v>
      </c>
      <c r="G16" s="9">
        <v>5170</v>
      </c>
      <c r="H16" s="9">
        <v>5386</v>
      </c>
      <c r="I16" s="9">
        <v>5711</v>
      </c>
      <c r="J16" s="9">
        <v>5997</v>
      </c>
      <c r="K16" s="11">
        <v>6725</v>
      </c>
      <c r="L16" s="11">
        <v>7361</v>
      </c>
      <c r="M16" s="11">
        <v>7963</v>
      </c>
      <c r="N16" s="11">
        <v>8384</v>
      </c>
      <c r="O16" s="11">
        <v>8731</v>
      </c>
      <c r="P16" s="11">
        <v>8472</v>
      </c>
      <c r="Q16" s="11">
        <v>8380</v>
      </c>
      <c r="R16" s="11">
        <v>8323</v>
      </c>
      <c r="S16" s="11">
        <v>7918</v>
      </c>
      <c r="T16" s="25">
        <v>7693</v>
      </c>
      <c r="U16" s="33">
        <v>8243</v>
      </c>
    </row>
    <row r="17" spans="1:21" s="8" customFormat="1">
      <c r="A17" s="8" t="s">
        <v>20</v>
      </c>
      <c r="B17" s="21" t="s">
        <v>42</v>
      </c>
      <c r="C17" s="9">
        <v>2332</v>
      </c>
      <c r="D17" s="9">
        <v>2543</v>
      </c>
      <c r="E17" s="9">
        <v>2717</v>
      </c>
      <c r="F17" s="9">
        <v>2952</v>
      </c>
      <c r="G17" s="9">
        <v>3167</v>
      </c>
      <c r="H17" s="9">
        <v>3282</v>
      </c>
      <c r="I17" s="9">
        <v>3475</v>
      </c>
      <c r="J17" s="9">
        <v>3643</v>
      </c>
      <c r="K17" s="11">
        <v>4102</v>
      </c>
      <c r="L17" s="11">
        <v>4457</v>
      </c>
      <c r="M17" s="11">
        <v>4887</v>
      </c>
      <c r="N17" s="11">
        <v>5231</v>
      </c>
      <c r="O17" s="11">
        <v>5421</v>
      </c>
      <c r="P17" s="11">
        <v>5295</v>
      </c>
      <c r="Q17" s="11">
        <v>5302</v>
      </c>
      <c r="R17" s="11">
        <v>5317</v>
      </c>
      <c r="S17" s="11">
        <v>5147</v>
      </c>
      <c r="T17" s="25">
        <v>5055</v>
      </c>
      <c r="U17" s="9">
        <v>5426</v>
      </c>
    </row>
    <row r="18" spans="1:21" s="8" customFormat="1">
      <c r="A18" s="8" t="s">
        <v>7</v>
      </c>
      <c r="B18" s="21" t="s">
        <v>42</v>
      </c>
      <c r="C18" s="9">
        <v>1793</v>
      </c>
      <c r="D18" s="9">
        <v>1918</v>
      </c>
      <c r="E18" s="9">
        <v>2051</v>
      </c>
      <c r="F18" s="9">
        <v>2162</v>
      </c>
      <c r="G18" s="9">
        <v>2294</v>
      </c>
      <c r="H18" s="9">
        <v>2374</v>
      </c>
      <c r="I18" s="9">
        <v>2494</v>
      </c>
      <c r="J18" s="9">
        <v>2617</v>
      </c>
      <c r="K18" s="11">
        <v>2919</v>
      </c>
      <c r="L18" s="11">
        <v>3103</v>
      </c>
      <c r="M18" s="11">
        <v>3356</v>
      </c>
      <c r="N18" s="11">
        <v>3541</v>
      </c>
      <c r="O18" s="11">
        <v>3764</v>
      </c>
      <c r="P18" s="11">
        <v>3745</v>
      </c>
      <c r="Q18" s="11">
        <v>3706</v>
      </c>
      <c r="R18" s="11">
        <v>3691</v>
      </c>
      <c r="S18" s="11">
        <v>3555</v>
      </c>
      <c r="T18" s="25">
        <v>3556</v>
      </c>
      <c r="U18" s="9">
        <v>3781</v>
      </c>
    </row>
    <row r="19" spans="1:21">
      <c r="A19" s="6" t="s">
        <v>21</v>
      </c>
      <c r="B19" s="20" t="s">
        <v>43</v>
      </c>
      <c r="C19" s="4">
        <v>8168</v>
      </c>
      <c r="D19" s="4">
        <v>8705</v>
      </c>
      <c r="E19" s="4">
        <v>9235</v>
      </c>
      <c r="F19" s="4">
        <v>9858</v>
      </c>
      <c r="G19" s="4">
        <v>10631</v>
      </c>
      <c r="H19" s="4">
        <v>11042</v>
      </c>
      <c r="I19" s="4">
        <v>11680</v>
      </c>
      <c r="J19" s="4">
        <v>12257</v>
      </c>
      <c r="K19" s="12">
        <v>13746</v>
      </c>
      <c r="L19" s="12">
        <v>14921</v>
      </c>
      <c r="M19" s="12">
        <v>16206</v>
      </c>
      <c r="N19" s="12">
        <v>17156</v>
      </c>
      <c r="O19" s="12">
        <v>17916</v>
      </c>
      <c r="P19" s="12">
        <v>17512</v>
      </c>
      <c r="Q19" s="12">
        <v>17388</v>
      </c>
      <c r="R19" s="12">
        <v>17331</v>
      </c>
      <c r="S19" s="12">
        <v>16620</v>
      </c>
      <c r="T19" s="24">
        <v>16304</v>
      </c>
      <c r="U19" s="4">
        <v>17450</v>
      </c>
    </row>
    <row r="20" spans="1:21">
      <c r="A20" s="7" t="s">
        <v>28</v>
      </c>
      <c r="B20" s="20" t="s">
        <v>41</v>
      </c>
      <c r="C20" s="4">
        <v>26543</v>
      </c>
      <c r="D20" s="4">
        <v>28440</v>
      </c>
      <c r="E20" s="4">
        <v>30746</v>
      </c>
      <c r="F20" s="4">
        <v>33332</v>
      </c>
      <c r="G20" s="4">
        <v>36155</v>
      </c>
      <c r="H20" s="4">
        <v>37873</v>
      </c>
      <c r="I20" s="4">
        <v>40305</v>
      </c>
      <c r="J20" s="4">
        <v>42644</v>
      </c>
      <c r="K20" s="12">
        <v>47827</v>
      </c>
      <c r="L20" s="12">
        <v>51868</v>
      </c>
      <c r="M20" s="12">
        <v>55704</v>
      </c>
      <c r="N20" s="12">
        <f>SUM(N19,N15,N11)</f>
        <v>59300</v>
      </c>
      <c r="O20" s="12">
        <f>SUM(O19,O15,O11)</f>
        <v>61398</v>
      </c>
      <c r="P20" s="12">
        <f>SUM(P19,P15,P11)</f>
        <v>60847</v>
      </c>
      <c r="Q20" s="12">
        <f>SUM(Q19,Q15,Q11)</f>
        <v>60583</v>
      </c>
      <c r="R20" s="12">
        <f>SUM(R19,R15,R11)</f>
        <v>60760</v>
      </c>
      <c r="S20" s="12">
        <v>58911</v>
      </c>
      <c r="T20" s="4">
        <f>T19+T15+T11</f>
        <v>57560</v>
      </c>
      <c r="U20" s="4">
        <v>61609</v>
      </c>
    </row>
    <row r="21" spans="1:21">
      <c r="A21" s="8" t="s">
        <v>2</v>
      </c>
      <c r="B21" s="21" t="s">
        <v>42</v>
      </c>
      <c r="C21" s="9">
        <v>4334</v>
      </c>
      <c r="D21" s="9">
        <v>4542</v>
      </c>
      <c r="E21" s="9">
        <v>4819</v>
      </c>
      <c r="F21" s="9">
        <v>5165</v>
      </c>
      <c r="G21" s="9">
        <v>5633</v>
      </c>
      <c r="H21" s="9">
        <v>5939</v>
      </c>
      <c r="I21" s="9">
        <v>6284</v>
      </c>
      <c r="J21" s="9">
        <v>6741</v>
      </c>
      <c r="K21" s="11">
        <v>7541</v>
      </c>
      <c r="L21" s="11">
        <v>8226</v>
      </c>
      <c r="M21" s="11">
        <v>8866</v>
      </c>
      <c r="N21" s="11">
        <v>9510</v>
      </c>
      <c r="O21" s="11">
        <v>9888</v>
      </c>
      <c r="P21" s="11">
        <v>9633</v>
      </c>
      <c r="Q21" s="11">
        <v>9440</v>
      </c>
      <c r="R21" s="11">
        <v>9493</v>
      </c>
      <c r="S21" s="11">
        <v>9088</v>
      </c>
      <c r="T21" s="25">
        <v>8981</v>
      </c>
      <c r="U21" s="33">
        <v>9402</v>
      </c>
    </row>
    <row r="22" spans="1:21" s="8" customFormat="1">
      <c r="A22" s="8" t="s">
        <v>22</v>
      </c>
      <c r="B22" s="21" t="s">
        <v>42</v>
      </c>
      <c r="C22" s="9">
        <v>2087</v>
      </c>
      <c r="D22" s="9">
        <v>2255</v>
      </c>
      <c r="E22" s="9">
        <v>2514</v>
      </c>
      <c r="F22" s="9">
        <v>2717</v>
      </c>
      <c r="G22" s="9">
        <v>3008</v>
      </c>
      <c r="H22" s="9">
        <v>3152</v>
      </c>
      <c r="I22" s="9">
        <v>3401</v>
      </c>
      <c r="J22" s="9">
        <v>3597</v>
      </c>
      <c r="K22" s="11">
        <v>4120</v>
      </c>
      <c r="L22" s="11">
        <v>4520</v>
      </c>
      <c r="M22" s="11">
        <v>4811</v>
      </c>
      <c r="N22" s="11">
        <v>5092</v>
      </c>
      <c r="O22" s="11">
        <v>5258</v>
      </c>
      <c r="P22" s="11">
        <v>5137</v>
      </c>
      <c r="Q22" s="11">
        <v>5127</v>
      </c>
      <c r="R22" s="11">
        <v>5080</v>
      </c>
      <c r="S22" s="11">
        <v>4918</v>
      </c>
      <c r="T22" s="25">
        <v>4703</v>
      </c>
      <c r="U22" s="9">
        <v>5062</v>
      </c>
    </row>
    <row r="23" spans="1:21" s="8" customFormat="1">
      <c r="A23" s="8" t="s">
        <v>3</v>
      </c>
      <c r="B23" s="21" t="s">
        <v>42</v>
      </c>
      <c r="C23" s="9">
        <v>1147</v>
      </c>
      <c r="D23" s="9">
        <v>1212</v>
      </c>
      <c r="E23" s="9">
        <v>1305</v>
      </c>
      <c r="F23" s="9">
        <v>1380</v>
      </c>
      <c r="G23" s="9">
        <v>1459</v>
      </c>
      <c r="H23" s="9">
        <v>1543</v>
      </c>
      <c r="I23" s="9">
        <v>1577</v>
      </c>
      <c r="J23" s="9">
        <v>1668</v>
      </c>
      <c r="K23" s="11">
        <v>1879</v>
      </c>
      <c r="L23" s="11">
        <v>1989</v>
      </c>
      <c r="M23" s="11">
        <v>2048</v>
      </c>
      <c r="N23" s="11">
        <v>2168</v>
      </c>
      <c r="O23" s="11">
        <v>2194</v>
      </c>
      <c r="P23" s="11">
        <v>2145</v>
      </c>
      <c r="Q23" s="11">
        <v>2110</v>
      </c>
      <c r="R23" s="11">
        <v>2174</v>
      </c>
      <c r="S23" s="11">
        <v>2136</v>
      </c>
      <c r="T23" s="25">
        <v>2119</v>
      </c>
      <c r="U23" s="9">
        <v>2286</v>
      </c>
    </row>
    <row r="24" spans="1:21">
      <c r="A24" s="6" t="s">
        <v>23</v>
      </c>
      <c r="B24" s="20" t="s">
        <v>43</v>
      </c>
      <c r="C24" s="4">
        <v>7568</v>
      </c>
      <c r="D24" s="4">
        <v>8009</v>
      </c>
      <c r="E24" s="4">
        <v>8638</v>
      </c>
      <c r="F24" s="4">
        <v>9262</v>
      </c>
      <c r="G24" s="4">
        <v>10100</v>
      </c>
      <c r="H24" s="4">
        <v>10634</v>
      </c>
      <c r="I24" s="4">
        <v>11262</v>
      </c>
      <c r="J24" s="4">
        <v>12006</v>
      </c>
      <c r="K24" s="12">
        <v>13540</v>
      </c>
      <c r="L24" s="12">
        <v>14735</v>
      </c>
      <c r="M24" s="12">
        <v>15725</v>
      </c>
      <c r="N24" s="12">
        <v>16770</v>
      </c>
      <c r="O24" s="12">
        <v>17340</v>
      </c>
      <c r="P24" s="12">
        <v>16915</v>
      </c>
      <c r="Q24" s="12">
        <v>16677</v>
      </c>
      <c r="R24" s="12">
        <v>16747</v>
      </c>
      <c r="S24" s="12">
        <v>16142</v>
      </c>
      <c r="T24" s="24">
        <v>15803</v>
      </c>
      <c r="U24" s="4">
        <v>16750</v>
      </c>
    </row>
    <row r="25" spans="1:21">
      <c r="A25" s="8" t="s">
        <v>24</v>
      </c>
      <c r="B25" s="21" t="s">
        <v>42</v>
      </c>
      <c r="C25" s="9">
        <v>4114</v>
      </c>
      <c r="D25" s="9">
        <v>4480</v>
      </c>
      <c r="E25" s="9">
        <v>4864</v>
      </c>
      <c r="F25" s="9">
        <v>5382</v>
      </c>
      <c r="G25" s="9">
        <v>5918</v>
      </c>
      <c r="H25" s="9">
        <v>6231</v>
      </c>
      <c r="I25" s="9">
        <v>6699</v>
      </c>
      <c r="J25" s="9">
        <v>7217</v>
      </c>
      <c r="K25" s="11">
        <v>8191</v>
      </c>
      <c r="L25" s="11">
        <v>8905</v>
      </c>
      <c r="M25" s="11">
        <v>9663</v>
      </c>
      <c r="N25" s="11">
        <v>10314</v>
      </c>
      <c r="O25" s="11">
        <v>10724</v>
      </c>
      <c r="P25" s="11">
        <v>10746</v>
      </c>
      <c r="Q25" s="11">
        <v>10667</v>
      </c>
      <c r="R25" s="11">
        <v>10549</v>
      </c>
      <c r="S25" s="11">
        <v>10083</v>
      </c>
      <c r="T25" s="25">
        <v>9765</v>
      </c>
      <c r="U25" s="33">
        <v>10394</v>
      </c>
    </row>
    <row r="26" spans="1:21">
      <c r="A26" s="8" t="s">
        <v>6</v>
      </c>
      <c r="B26" s="21" t="s">
        <v>42</v>
      </c>
      <c r="C26" s="9">
        <v>2590</v>
      </c>
      <c r="D26" s="9">
        <v>2792</v>
      </c>
      <c r="E26" s="9">
        <v>2967</v>
      </c>
      <c r="F26" s="9">
        <v>3178</v>
      </c>
      <c r="G26" s="9">
        <v>3394</v>
      </c>
      <c r="H26" s="9">
        <v>3492</v>
      </c>
      <c r="I26" s="9">
        <v>3666</v>
      </c>
      <c r="J26" s="9">
        <v>3809</v>
      </c>
      <c r="K26" s="11">
        <v>4218</v>
      </c>
      <c r="L26" s="11">
        <v>4491</v>
      </c>
      <c r="M26" s="11">
        <v>4737</v>
      </c>
      <c r="N26" s="11">
        <v>5054</v>
      </c>
      <c r="O26" s="11">
        <v>5203</v>
      </c>
      <c r="P26" s="11">
        <v>5208</v>
      </c>
      <c r="Q26" s="11">
        <v>5146</v>
      </c>
      <c r="R26" s="11">
        <v>5141</v>
      </c>
      <c r="S26" s="11">
        <v>4951</v>
      </c>
      <c r="T26" s="25">
        <v>4791</v>
      </c>
      <c r="U26" s="33">
        <v>5162</v>
      </c>
    </row>
    <row r="27" spans="1:21" s="8" customFormat="1">
      <c r="A27" s="8" t="s">
        <v>5</v>
      </c>
      <c r="B27" s="21" t="s">
        <v>42</v>
      </c>
      <c r="C27" s="9">
        <v>3217</v>
      </c>
      <c r="D27" s="9">
        <v>3493</v>
      </c>
      <c r="E27" s="9">
        <v>3804</v>
      </c>
      <c r="F27" s="9">
        <v>4151</v>
      </c>
      <c r="G27" s="9">
        <v>4517</v>
      </c>
      <c r="H27" s="9">
        <v>4739</v>
      </c>
      <c r="I27" s="9">
        <v>5001</v>
      </c>
      <c r="J27" s="9">
        <v>5322</v>
      </c>
      <c r="K27" s="11">
        <v>5918</v>
      </c>
      <c r="L27" s="11">
        <v>6390</v>
      </c>
      <c r="M27" s="11">
        <v>6814</v>
      </c>
      <c r="N27" s="11">
        <v>7352</v>
      </c>
      <c r="O27" s="11">
        <v>7600</v>
      </c>
      <c r="P27" s="11">
        <v>7720</v>
      </c>
      <c r="Q27" s="11">
        <v>7751</v>
      </c>
      <c r="R27" s="11">
        <v>7794</v>
      </c>
      <c r="S27" s="11">
        <v>7665</v>
      </c>
      <c r="T27" s="25">
        <v>7383</v>
      </c>
      <c r="U27" s="9">
        <v>7947</v>
      </c>
    </row>
    <row r="28" spans="1:21">
      <c r="A28" s="6" t="s">
        <v>29</v>
      </c>
      <c r="B28" s="20" t="s">
        <v>43</v>
      </c>
      <c r="C28" s="4">
        <v>9921</v>
      </c>
      <c r="D28" s="4">
        <v>10765</v>
      </c>
      <c r="E28" s="4">
        <v>11635</v>
      </c>
      <c r="F28" s="4">
        <v>12711</v>
      </c>
      <c r="G28" s="4">
        <v>13829</v>
      </c>
      <c r="H28" s="4">
        <v>14462</v>
      </c>
      <c r="I28" s="4">
        <v>15366</v>
      </c>
      <c r="J28" s="4">
        <v>16348</v>
      </c>
      <c r="K28" s="12">
        <v>18327</v>
      </c>
      <c r="L28" s="12">
        <v>19786</v>
      </c>
      <c r="M28" s="12">
        <v>21214</v>
      </c>
      <c r="N28" s="12">
        <v>22720</v>
      </c>
      <c r="O28" s="12">
        <v>23527</v>
      </c>
      <c r="P28" s="12">
        <v>23674</v>
      </c>
      <c r="Q28" s="12">
        <v>23564</v>
      </c>
      <c r="R28" s="12">
        <v>23484</v>
      </c>
      <c r="S28" s="12">
        <v>22699</v>
      </c>
      <c r="T28" s="24">
        <v>21939</v>
      </c>
      <c r="U28" s="4">
        <v>23503</v>
      </c>
    </row>
    <row r="29" spans="1:21">
      <c r="A29" s="8" t="s">
        <v>1</v>
      </c>
      <c r="B29" s="21" t="s">
        <v>42</v>
      </c>
      <c r="C29" s="9">
        <v>4666</v>
      </c>
      <c r="D29" s="9">
        <v>4935</v>
      </c>
      <c r="E29" s="9">
        <v>5308</v>
      </c>
      <c r="F29" s="9">
        <v>5713</v>
      </c>
      <c r="G29" s="9">
        <v>6197</v>
      </c>
      <c r="H29" s="9">
        <v>6534</v>
      </c>
      <c r="I29" s="9">
        <v>6958</v>
      </c>
      <c r="J29" s="9">
        <v>7326</v>
      </c>
      <c r="K29" s="11">
        <v>8239</v>
      </c>
      <c r="L29" s="11">
        <v>8872</v>
      </c>
      <c r="M29" s="11">
        <v>9519</v>
      </c>
      <c r="N29" s="11">
        <v>10195</v>
      </c>
      <c r="O29" s="11">
        <v>10773</v>
      </c>
      <c r="P29" s="11">
        <v>10806</v>
      </c>
      <c r="Q29" s="11">
        <v>10874</v>
      </c>
      <c r="R29" s="11">
        <v>10920</v>
      </c>
      <c r="S29" s="11">
        <v>10575</v>
      </c>
      <c r="T29" s="25">
        <v>10404</v>
      </c>
      <c r="U29" s="33">
        <v>10929</v>
      </c>
    </row>
    <row r="30" spans="1:21">
      <c r="A30" s="8" t="s">
        <v>25</v>
      </c>
      <c r="B30" s="21" t="s">
        <v>42</v>
      </c>
      <c r="C30" s="9">
        <v>2055</v>
      </c>
      <c r="D30" s="9">
        <v>2140</v>
      </c>
      <c r="E30" s="9">
        <v>2291</v>
      </c>
      <c r="F30" s="9">
        <v>2449</v>
      </c>
      <c r="G30" s="9">
        <v>2659</v>
      </c>
      <c r="H30" s="9">
        <v>2751</v>
      </c>
      <c r="I30" s="9">
        <v>2910</v>
      </c>
      <c r="J30" s="9">
        <v>3069</v>
      </c>
      <c r="K30" s="11">
        <v>3461</v>
      </c>
      <c r="L30" s="11">
        <v>3717</v>
      </c>
      <c r="M30" s="11">
        <v>4024</v>
      </c>
      <c r="N30" s="11">
        <v>4255</v>
      </c>
      <c r="O30" s="11">
        <v>4536</v>
      </c>
      <c r="P30" s="11">
        <v>4595</v>
      </c>
      <c r="Q30" s="11">
        <v>4588</v>
      </c>
      <c r="R30" s="11">
        <v>4503</v>
      </c>
      <c r="S30" s="11">
        <v>4284</v>
      </c>
      <c r="T30" s="25">
        <v>4175</v>
      </c>
      <c r="U30" s="33">
        <v>4436</v>
      </c>
    </row>
    <row r="31" spans="1:21">
      <c r="A31" s="8" t="s">
        <v>47</v>
      </c>
      <c r="B31" s="21" t="s">
        <v>42</v>
      </c>
      <c r="C31" s="9">
        <v>3475</v>
      </c>
      <c r="D31" s="9">
        <v>3687</v>
      </c>
      <c r="E31" s="9">
        <v>3946</v>
      </c>
      <c r="F31" s="9">
        <v>4251</v>
      </c>
      <c r="G31" s="9">
        <v>4623</v>
      </c>
      <c r="H31" s="9">
        <v>4894</v>
      </c>
      <c r="I31" s="9">
        <v>5202</v>
      </c>
      <c r="J31" s="9">
        <v>5535</v>
      </c>
      <c r="K31" s="11">
        <v>6446</v>
      </c>
      <c r="L31" s="11">
        <v>6968</v>
      </c>
      <c r="M31" s="11">
        <v>7605</v>
      </c>
      <c r="N31" s="11">
        <v>8287</v>
      </c>
      <c r="O31" s="11">
        <v>8803</v>
      </c>
      <c r="P31" s="11">
        <v>8734</v>
      </c>
      <c r="Q31" s="11">
        <v>8727</v>
      </c>
      <c r="R31" s="11">
        <v>8700</v>
      </c>
      <c r="S31" s="11">
        <v>8413</v>
      </c>
      <c r="T31" s="25">
        <v>8206</v>
      </c>
      <c r="U31" s="33">
        <v>8733</v>
      </c>
    </row>
    <row r="32" spans="1:21">
      <c r="A32" s="6" t="s">
        <v>26</v>
      </c>
      <c r="B32" s="20" t="s">
        <v>43</v>
      </c>
      <c r="C32" s="4">
        <v>10196</v>
      </c>
      <c r="D32" s="4">
        <v>10762</v>
      </c>
      <c r="E32" s="4">
        <v>11545</v>
      </c>
      <c r="F32" s="4">
        <v>12413</v>
      </c>
      <c r="G32" s="4">
        <v>13479</v>
      </c>
      <c r="H32" s="4">
        <v>14179</v>
      </c>
      <c r="I32" s="4">
        <v>15070</v>
      </c>
      <c r="J32" s="4">
        <v>15930</v>
      </c>
      <c r="K32" s="12">
        <v>18146</v>
      </c>
      <c r="L32" s="12">
        <v>19557</v>
      </c>
      <c r="M32" s="12">
        <v>21148</v>
      </c>
      <c r="N32" s="12">
        <v>22737</v>
      </c>
      <c r="O32" s="12">
        <v>24112</v>
      </c>
      <c r="P32" s="12">
        <v>24135</v>
      </c>
      <c r="Q32" s="12">
        <v>24189</v>
      </c>
      <c r="R32" s="12">
        <v>24123</v>
      </c>
      <c r="S32" s="12">
        <v>23272</v>
      </c>
      <c r="T32" s="24">
        <v>22785</v>
      </c>
      <c r="U32" s="4">
        <v>24098</v>
      </c>
    </row>
    <row r="33" spans="1:21">
      <c r="A33" s="7" t="s">
        <v>30</v>
      </c>
      <c r="B33" s="20" t="s">
        <v>41</v>
      </c>
      <c r="C33" s="4">
        <v>27685</v>
      </c>
      <c r="D33" s="4">
        <v>29536</v>
      </c>
      <c r="E33" s="4">
        <v>31818</v>
      </c>
      <c r="F33" s="4">
        <v>34386</v>
      </c>
      <c r="G33" s="4">
        <v>37408</v>
      </c>
      <c r="H33" s="4">
        <v>39275</v>
      </c>
      <c r="I33" s="4">
        <v>41698</v>
      </c>
      <c r="J33" s="4">
        <v>44284</v>
      </c>
      <c r="K33" s="12">
        <v>50013</v>
      </c>
      <c r="L33" s="12">
        <v>54078</v>
      </c>
      <c r="M33" s="12">
        <v>58087</v>
      </c>
      <c r="N33" s="12">
        <f>SUM(N32,N28,N24)</f>
        <v>62227</v>
      </c>
      <c r="O33" s="12">
        <f>SUM(O32,O28,O24)</f>
        <v>64979</v>
      </c>
      <c r="P33" s="12">
        <f>SUM(P32,P28,P24)</f>
        <v>64724</v>
      </c>
      <c r="Q33" s="12">
        <f>SUM(Q32,Q28,Q24)</f>
        <v>64430</v>
      </c>
      <c r="R33" s="12">
        <f>SUM(R32,R28,R24)</f>
        <v>64354</v>
      </c>
      <c r="S33" s="12">
        <f>+S32+S28+S24</f>
        <v>62113</v>
      </c>
      <c r="T33" s="4">
        <f>T32+T28+T24</f>
        <v>60527</v>
      </c>
      <c r="U33" s="4">
        <v>64351</v>
      </c>
    </row>
    <row r="34" spans="1:21">
      <c r="A34" s="5" t="s">
        <v>27</v>
      </c>
      <c r="B34" s="22" t="s">
        <v>44</v>
      </c>
      <c r="C34" s="4">
        <v>114112</v>
      </c>
      <c r="D34" s="4">
        <v>121849</v>
      </c>
      <c r="E34" s="4">
        <v>131776</v>
      </c>
      <c r="F34" s="4">
        <v>142954</v>
      </c>
      <c r="G34" s="4">
        <v>155333</v>
      </c>
      <c r="H34" s="4">
        <v>163475</v>
      </c>
      <c r="I34" s="4">
        <v>173393</v>
      </c>
      <c r="J34" s="4">
        <v>183920</v>
      </c>
      <c r="K34" s="12">
        <v>206344</v>
      </c>
      <c r="L34" s="12">
        <v>222289</v>
      </c>
      <c r="M34" s="12">
        <v>239673</v>
      </c>
      <c r="N34" s="12">
        <v>256200</v>
      </c>
      <c r="O34" s="12">
        <v>264732</v>
      </c>
      <c r="P34" s="12">
        <v>262795</v>
      </c>
      <c r="Q34" s="12">
        <v>263343</v>
      </c>
      <c r="R34" s="12">
        <v>265129</v>
      </c>
      <c r="S34" s="12">
        <v>257045</v>
      </c>
      <c r="T34" s="24">
        <v>247615</v>
      </c>
      <c r="U34" s="4">
        <v>266785</v>
      </c>
    </row>
    <row r="35" spans="1:21">
      <c r="A35" s="17" t="s">
        <v>32</v>
      </c>
      <c r="B35" s="17"/>
      <c r="C35" s="4"/>
      <c r="D35" s="4"/>
      <c r="E35" s="4"/>
      <c r="F35" s="4"/>
      <c r="G35" s="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33"/>
    </row>
    <row r="36" spans="1:21" s="6" customFormat="1">
      <c r="A36" s="6" t="s">
        <v>0</v>
      </c>
      <c r="B36" s="20" t="s">
        <v>39</v>
      </c>
      <c r="C36" s="4">
        <v>1686</v>
      </c>
      <c r="D36" s="4">
        <v>1689</v>
      </c>
      <c r="E36" s="4">
        <v>1730</v>
      </c>
      <c r="F36" s="4">
        <v>1720</v>
      </c>
      <c r="G36" s="4">
        <v>1734</v>
      </c>
      <c r="H36" s="4">
        <v>1744</v>
      </c>
      <c r="I36" s="4">
        <v>1778</v>
      </c>
      <c r="J36" s="4">
        <v>1842</v>
      </c>
      <c r="K36" s="12">
        <v>2012</v>
      </c>
      <c r="L36" s="12">
        <v>2056</v>
      </c>
      <c r="M36" s="12">
        <v>2117</v>
      </c>
      <c r="N36" s="12">
        <v>2194</v>
      </c>
      <c r="O36" s="12">
        <v>2264</v>
      </c>
      <c r="P36" s="12">
        <v>2290</v>
      </c>
      <c r="Q36" s="12">
        <v>2395</v>
      </c>
      <c r="R36" s="12">
        <v>2501</v>
      </c>
      <c r="S36" s="12">
        <v>2301</v>
      </c>
      <c r="T36" s="24">
        <v>2604</v>
      </c>
      <c r="U36" s="4">
        <v>2848</v>
      </c>
    </row>
    <row r="37" spans="1:21" s="6" customFormat="1">
      <c r="A37" s="6" t="s">
        <v>4</v>
      </c>
      <c r="B37" s="20" t="s">
        <v>40</v>
      </c>
      <c r="C37" s="4">
        <v>209</v>
      </c>
      <c r="D37" s="4">
        <v>232</v>
      </c>
      <c r="E37" s="4">
        <v>231</v>
      </c>
      <c r="F37" s="4">
        <v>230</v>
      </c>
      <c r="G37" s="4">
        <v>234</v>
      </c>
      <c r="H37" s="4">
        <v>231</v>
      </c>
      <c r="I37" s="4">
        <v>246</v>
      </c>
      <c r="J37" s="4">
        <v>262</v>
      </c>
      <c r="K37" s="12">
        <v>276</v>
      </c>
      <c r="L37" s="12">
        <v>285</v>
      </c>
      <c r="M37" s="12">
        <v>309</v>
      </c>
      <c r="N37" s="12">
        <v>330</v>
      </c>
      <c r="O37" s="12">
        <v>345</v>
      </c>
      <c r="P37" s="12">
        <v>351</v>
      </c>
      <c r="Q37" s="12">
        <v>366</v>
      </c>
      <c r="R37" s="12">
        <v>393</v>
      </c>
      <c r="S37" s="12">
        <v>409</v>
      </c>
      <c r="T37" s="26">
        <v>444</v>
      </c>
      <c r="U37" s="6">
        <v>503</v>
      </c>
    </row>
    <row r="38" spans="1:21">
      <c r="A38" s="7" t="s">
        <v>10</v>
      </c>
      <c r="B38" s="20" t="s">
        <v>41</v>
      </c>
      <c r="C38" s="4">
        <v>1895</v>
      </c>
      <c r="D38" s="4">
        <v>1921</v>
      </c>
      <c r="E38" s="4">
        <v>1961</v>
      </c>
      <c r="F38" s="4">
        <v>1950</v>
      </c>
      <c r="G38" s="4">
        <v>1968</v>
      </c>
      <c r="H38" s="4">
        <v>1975</v>
      </c>
      <c r="I38" s="4">
        <v>2024</v>
      </c>
      <c r="J38" s="4">
        <v>2104</v>
      </c>
      <c r="K38" s="12">
        <v>2288</v>
      </c>
      <c r="L38" s="12">
        <v>2341</v>
      </c>
      <c r="M38" s="12">
        <v>2426</v>
      </c>
      <c r="N38" s="12">
        <v>2524</v>
      </c>
      <c r="O38" s="12">
        <v>2609</v>
      </c>
      <c r="P38" s="12">
        <v>2641</v>
      </c>
      <c r="Q38" s="12">
        <v>2761</v>
      </c>
      <c r="R38" s="12">
        <v>2894</v>
      </c>
      <c r="S38" s="12">
        <v>2710</v>
      </c>
      <c r="T38" s="24">
        <v>3048</v>
      </c>
      <c r="U38" s="4">
        <v>3351</v>
      </c>
    </row>
    <row r="39" spans="1:21">
      <c r="A39" s="8" t="s">
        <v>11</v>
      </c>
      <c r="B39" s="21" t="s">
        <v>42</v>
      </c>
      <c r="C39" s="9">
        <v>105</v>
      </c>
      <c r="D39" s="9">
        <v>114</v>
      </c>
      <c r="E39" s="9">
        <v>116</v>
      </c>
      <c r="F39" s="9">
        <v>112</v>
      </c>
      <c r="G39" s="9">
        <v>109</v>
      </c>
      <c r="H39" s="9">
        <v>107</v>
      </c>
      <c r="I39" s="9">
        <v>105</v>
      </c>
      <c r="J39" s="9">
        <v>98</v>
      </c>
      <c r="K39" s="11">
        <v>98</v>
      </c>
      <c r="L39" s="11">
        <v>105</v>
      </c>
      <c r="M39" s="11">
        <v>110</v>
      </c>
      <c r="N39" s="11">
        <v>116</v>
      </c>
      <c r="O39" s="11">
        <v>116</v>
      </c>
      <c r="P39" s="11">
        <v>109</v>
      </c>
      <c r="Q39" s="11">
        <v>114</v>
      </c>
      <c r="R39" s="11">
        <v>119</v>
      </c>
      <c r="S39" s="11">
        <v>126</v>
      </c>
      <c r="T39" s="27">
        <v>136</v>
      </c>
      <c r="U39" s="33">
        <v>135</v>
      </c>
    </row>
    <row r="40" spans="1:21">
      <c r="A40" s="8" t="s">
        <v>12</v>
      </c>
      <c r="B40" s="21" t="s">
        <v>42</v>
      </c>
      <c r="C40" s="9">
        <v>79</v>
      </c>
      <c r="D40" s="9">
        <v>78</v>
      </c>
      <c r="E40" s="9">
        <v>83</v>
      </c>
      <c r="F40" s="9">
        <v>85</v>
      </c>
      <c r="G40" s="9">
        <v>84</v>
      </c>
      <c r="H40" s="9">
        <v>79</v>
      </c>
      <c r="I40" s="9">
        <v>75</v>
      </c>
      <c r="J40" s="9">
        <v>76</v>
      </c>
      <c r="K40" s="11">
        <v>75</v>
      </c>
      <c r="L40" s="11">
        <v>74</v>
      </c>
      <c r="M40" s="11">
        <v>75</v>
      </c>
      <c r="N40" s="11">
        <v>76</v>
      </c>
      <c r="O40" s="11">
        <v>75</v>
      </c>
      <c r="P40" s="11">
        <v>75</v>
      </c>
      <c r="Q40" s="11">
        <v>76</v>
      </c>
      <c r="R40" s="11">
        <v>74</v>
      </c>
      <c r="S40" s="11">
        <v>77</v>
      </c>
      <c r="T40" s="27">
        <v>81</v>
      </c>
      <c r="U40" s="33">
        <v>86</v>
      </c>
    </row>
    <row r="41" spans="1:21">
      <c r="A41" s="8" t="s">
        <v>13</v>
      </c>
      <c r="B41" s="21" t="s">
        <v>42</v>
      </c>
      <c r="C41" s="9">
        <v>72</v>
      </c>
      <c r="D41" s="9">
        <v>78</v>
      </c>
      <c r="E41" s="9">
        <v>72</v>
      </c>
      <c r="F41" s="9">
        <v>71</v>
      </c>
      <c r="G41" s="9">
        <v>70</v>
      </c>
      <c r="H41" s="9">
        <v>65</v>
      </c>
      <c r="I41" s="9">
        <v>67</v>
      </c>
      <c r="J41" s="9">
        <v>66</v>
      </c>
      <c r="K41" s="11">
        <v>64</v>
      </c>
      <c r="L41" s="11">
        <v>63</v>
      </c>
      <c r="M41" s="11">
        <v>65</v>
      </c>
      <c r="N41" s="11">
        <v>65</v>
      </c>
      <c r="O41" s="11">
        <v>68</v>
      </c>
      <c r="P41" s="11">
        <v>69</v>
      </c>
      <c r="Q41" s="11">
        <v>71</v>
      </c>
      <c r="R41" s="11">
        <v>71</v>
      </c>
      <c r="S41" s="11">
        <v>77</v>
      </c>
      <c r="T41" s="27">
        <v>83</v>
      </c>
      <c r="U41" s="33">
        <v>87</v>
      </c>
    </row>
    <row r="42" spans="1:21">
      <c r="A42" s="6" t="s">
        <v>14</v>
      </c>
      <c r="B42" s="20" t="s">
        <v>43</v>
      </c>
      <c r="C42" s="4">
        <v>256</v>
      </c>
      <c r="D42" s="4">
        <v>270</v>
      </c>
      <c r="E42" s="4">
        <v>271</v>
      </c>
      <c r="F42" s="4">
        <v>268</v>
      </c>
      <c r="G42" s="4">
        <v>263</v>
      </c>
      <c r="H42" s="4">
        <v>251</v>
      </c>
      <c r="I42" s="4">
        <v>247</v>
      </c>
      <c r="J42" s="4">
        <v>240</v>
      </c>
      <c r="K42" s="12">
        <v>237</v>
      </c>
      <c r="L42" s="12">
        <v>242</v>
      </c>
      <c r="M42" s="12">
        <v>250</v>
      </c>
      <c r="N42" s="12">
        <v>257</v>
      </c>
      <c r="O42" s="12">
        <v>259</v>
      </c>
      <c r="P42" s="12">
        <v>253</v>
      </c>
      <c r="Q42" s="12">
        <v>261</v>
      </c>
      <c r="R42" s="12">
        <v>264</v>
      </c>
      <c r="S42" s="12">
        <v>280</v>
      </c>
      <c r="T42" s="26">
        <v>300</v>
      </c>
      <c r="U42" s="4">
        <v>308</v>
      </c>
    </row>
    <row r="43" spans="1:21">
      <c r="A43" s="8" t="s">
        <v>15</v>
      </c>
      <c r="B43" s="21" t="s">
        <v>42</v>
      </c>
      <c r="C43" s="9">
        <v>94</v>
      </c>
      <c r="D43" s="9">
        <v>102</v>
      </c>
      <c r="E43" s="9">
        <v>111</v>
      </c>
      <c r="F43" s="9">
        <v>109</v>
      </c>
      <c r="G43" s="9">
        <v>102</v>
      </c>
      <c r="H43" s="9">
        <v>106</v>
      </c>
      <c r="I43" s="9">
        <v>110</v>
      </c>
      <c r="J43" s="9">
        <v>111</v>
      </c>
      <c r="K43" s="11">
        <v>111</v>
      </c>
      <c r="L43" s="11">
        <v>109</v>
      </c>
      <c r="M43" s="11">
        <v>111</v>
      </c>
      <c r="N43" s="11">
        <v>117</v>
      </c>
      <c r="O43" s="11">
        <v>124</v>
      </c>
      <c r="P43" s="11">
        <v>124</v>
      </c>
      <c r="Q43" s="11">
        <v>129</v>
      </c>
      <c r="R43" s="11">
        <v>130</v>
      </c>
      <c r="S43" s="11">
        <v>128</v>
      </c>
      <c r="T43" s="27">
        <v>139</v>
      </c>
      <c r="U43" s="33">
        <v>139</v>
      </c>
    </row>
    <row r="44" spans="1:21">
      <c r="A44" s="8" t="s">
        <v>16</v>
      </c>
      <c r="B44" s="21" t="s">
        <v>42</v>
      </c>
      <c r="C44" s="9">
        <v>35</v>
      </c>
      <c r="D44" s="9">
        <v>37</v>
      </c>
      <c r="E44" s="9">
        <v>35</v>
      </c>
      <c r="F44" s="9">
        <v>31</v>
      </c>
      <c r="G44" s="9">
        <v>34</v>
      </c>
      <c r="H44" s="9">
        <v>34</v>
      </c>
      <c r="I44" s="9">
        <v>36</v>
      </c>
      <c r="J44" s="9">
        <v>37</v>
      </c>
      <c r="K44" s="11">
        <v>38</v>
      </c>
      <c r="L44" s="11">
        <v>36</v>
      </c>
      <c r="M44" s="11">
        <v>33</v>
      </c>
      <c r="N44" s="11">
        <v>35</v>
      </c>
      <c r="O44" s="11">
        <v>34</v>
      </c>
      <c r="P44" s="11">
        <v>34</v>
      </c>
      <c r="Q44" s="11">
        <v>32</v>
      </c>
      <c r="R44" s="11">
        <v>34</v>
      </c>
      <c r="S44" s="11">
        <v>35</v>
      </c>
      <c r="T44" s="27">
        <v>34</v>
      </c>
      <c r="U44" s="33">
        <v>34</v>
      </c>
    </row>
    <row r="45" spans="1:21">
      <c r="A45" s="8" t="s">
        <v>17</v>
      </c>
      <c r="B45" s="21" t="s">
        <v>42</v>
      </c>
      <c r="C45" s="9">
        <v>67</v>
      </c>
      <c r="D45" s="9">
        <v>76</v>
      </c>
      <c r="E45" s="9">
        <v>76</v>
      </c>
      <c r="F45" s="9">
        <v>80</v>
      </c>
      <c r="G45" s="9">
        <v>76</v>
      </c>
      <c r="H45" s="9">
        <v>73</v>
      </c>
      <c r="I45" s="9">
        <v>71</v>
      </c>
      <c r="J45" s="9">
        <v>73</v>
      </c>
      <c r="K45" s="11">
        <v>80</v>
      </c>
      <c r="L45" s="11">
        <v>74</v>
      </c>
      <c r="M45" s="11">
        <v>74</v>
      </c>
      <c r="N45" s="11">
        <v>82</v>
      </c>
      <c r="O45" s="11">
        <v>85</v>
      </c>
      <c r="P45" s="11">
        <v>89</v>
      </c>
      <c r="Q45" s="11">
        <v>88</v>
      </c>
      <c r="R45" s="11">
        <v>90</v>
      </c>
      <c r="S45" s="11">
        <v>81</v>
      </c>
      <c r="T45" s="27">
        <v>95</v>
      </c>
      <c r="U45" s="33">
        <v>97</v>
      </c>
    </row>
    <row r="46" spans="1:21">
      <c r="A46" s="6" t="s">
        <v>18</v>
      </c>
      <c r="B46" s="20" t="s">
        <v>43</v>
      </c>
      <c r="C46" s="4">
        <v>196</v>
      </c>
      <c r="D46" s="4">
        <v>215</v>
      </c>
      <c r="E46" s="4">
        <v>222</v>
      </c>
      <c r="F46" s="4">
        <v>220</v>
      </c>
      <c r="G46" s="4">
        <v>212</v>
      </c>
      <c r="H46" s="4">
        <v>213</v>
      </c>
      <c r="I46" s="4">
        <v>217</v>
      </c>
      <c r="J46" s="4">
        <v>221</v>
      </c>
      <c r="K46" s="12">
        <v>229</v>
      </c>
      <c r="L46" s="12">
        <v>219</v>
      </c>
      <c r="M46" s="12">
        <v>218</v>
      </c>
      <c r="N46" s="12">
        <v>234</v>
      </c>
      <c r="O46" s="12">
        <v>243</v>
      </c>
      <c r="P46" s="12">
        <v>247</v>
      </c>
      <c r="Q46" s="12">
        <v>249</v>
      </c>
      <c r="R46" s="12">
        <v>254</v>
      </c>
      <c r="S46" s="12">
        <v>244</v>
      </c>
      <c r="T46" s="26">
        <v>268</v>
      </c>
      <c r="U46" s="4">
        <v>270</v>
      </c>
    </row>
    <row r="47" spans="1:21">
      <c r="A47" s="8" t="s">
        <v>19</v>
      </c>
      <c r="B47" s="21" t="s">
        <v>42</v>
      </c>
      <c r="C47" s="9">
        <v>121</v>
      </c>
      <c r="D47" s="9">
        <v>115</v>
      </c>
      <c r="E47" s="9">
        <v>112</v>
      </c>
      <c r="F47" s="9">
        <v>112</v>
      </c>
      <c r="G47" s="9">
        <v>104</v>
      </c>
      <c r="H47" s="9">
        <v>102</v>
      </c>
      <c r="I47" s="9">
        <v>101</v>
      </c>
      <c r="J47" s="9">
        <v>104</v>
      </c>
      <c r="K47" s="11">
        <v>105</v>
      </c>
      <c r="L47" s="11">
        <v>107</v>
      </c>
      <c r="M47" s="11">
        <v>110</v>
      </c>
      <c r="N47" s="11">
        <v>103</v>
      </c>
      <c r="O47" s="11">
        <v>110</v>
      </c>
      <c r="P47" s="11">
        <v>109</v>
      </c>
      <c r="Q47" s="11">
        <v>110</v>
      </c>
      <c r="R47" s="11">
        <v>112</v>
      </c>
      <c r="S47" s="11">
        <v>109</v>
      </c>
      <c r="T47" s="27">
        <v>114</v>
      </c>
      <c r="U47" s="33">
        <v>118</v>
      </c>
    </row>
    <row r="48" spans="1:21">
      <c r="A48" s="8" t="s">
        <v>20</v>
      </c>
      <c r="B48" s="21" t="s">
        <v>42</v>
      </c>
      <c r="C48" s="9">
        <v>68</v>
      </c>
      <c r="D48" s="9">
        <v>82</v>
      </c>
      <c r="E48" s="9">
        <v>80</v>
      </c>
      <c r="F48" s="9">
        <v>85</v>
      </c>
      <c r="G48" s="9">
        <v>84</v>
      </c>
      <c r="H48" s="9">
        <v>81</v>
      </c>
      <c r="I48" s="9">
        <v>82</v>
      </c>
      <c r="J48" s="9">
        <v>84</v>
      </c>
      <c r="K48" s="11">
        <v>84</v>
      </c>
      <c r="L48" s="11">
        <v>85</v>
      </c>
      <c r="M48" s="11">
        <v>79</v>
      </c>
      <c r="N48" s="11">
        <v>85</v>
      </c>
      <c r="O48" s="11">
        <v>87</v>
      </c>
      <c r="P48" s="11">
        <v>93</v>
      </c>
      <c r="Q48" s="11">
        <v>94</v>
      </c>
      <c r="R48" s="11">
        <v>91</v>
      </c>
      <c r="S48" s="11">
        <v>90</v>
      </c>
      <c r="T48" s="27">
        <v>87</v>
      </c>
      <c r="U48" s="33">
        <v>94</v>
      </c>
    </row>
    <row r="49" spans="1:21">
      <c r="A49" s="8" t="s">
        <v>7</v>
      </c>
      <c r="B49" s="21" t="s">
        <v>42</v>
      </c>
      <c r="C49" s="9">
        <v>36</v>
      </c>
      <c r="D49" s="9">
        <v>39</v>
      </c>
      <c r="E49" s="9">
        <v>35</v>
      </c>
      <c r="F49" s="9">
        <v>33</v>
      </c>
      <c r="G49" s="9">
        <v>30</v>
      </c>
      <c r="H49" s="9">
        <v>31</v>
      </c>
      <c r="I49" s="9">
        <v>34</v>
      </c>
      <c r="J49" s="9">
        <v>38</v>
      </c>
      <c r="K49" s="11">
        <v>41</v>
      </c>
      <c r="L49" s="11">
        <v>42</v>
      </c>
      <c r="M49" s="11">
        <v>43</v>
      </c>
      <c r="N49" s="11">
        <v>43</v>
      </c>
      <c r="O49" s="11">
        <v>49</v>
      </c>
      <c r="P49" s="11">
        <v>52</v>
      </c>
      <c r="Q49" s="11">
        <v>49</v>
      </c>
      <c r="R49" s="11">
        <v>47</v>
      </c>
      <c r="S49" s="11">
        <v>46</v>
      </c>
      <c r="T49" s="27">
        <v>48</v>
      </c>
      <c r="U49" s="33">
        <v>58</v>
      </c>
    </row>
    <row r="50" spans="1:21">
      <c r="A50" s="6" t="s">
        <v>21</v>
      </c>
      <c r="B50" s="20" t="s">
        <v>43</v>
      </c>
      <c r="C50" s="4">
        <v>225</v>
      </c>
      <c r="D50" s="4">
        <v>236</v>
      </c>
      <c r="E50" s="4">
        <v>227</v>
      </c>
      <c r="F50" s="4">
        <v>230</v>
      </c>
      <c r="G50" s="4">
        <v>218</v>
      </c>
      <c r="H50" s="4">
        <v>214</v>
      </c>
      <c r="I50" s="4">
        <v>217</v>
      </c>
      <c r="J50" s="4">
        <v>226</v>
      </c>
      <c r="K50" s="12">
        <v>230</v>
      </c>
      <c r="L50" s="12">
        <v>234</v>
      </c>
      <c r="M50" s="12">
        <v>232</v>
      </c>
      <c r="N50" s="12">
        <v>231</v>
      </c>
      <c r="O50" s="12">
        <v>246</v>
      </c>
      <c r="P50" s="12">
        <v>254</v>
      </c>
      <c r="Q50" s="12">
        <v>253</v>
      </c>
      <c r="R50" s="12">
        <v>250</v>
      </c>
      <c r="S50" s="12">
        <v>245</v>
      </c>
      <c r="T50" s="26">
        <v>249</v>
      </c>
      <c r="U50" s="4">
        <v>270</v>
      </c>
    </row>
    <row r="51" spans="1:21">
      <c r="A51" s="7" t="s">
        <v>28</v>
      </c>
      <c r="B51" s="20" t="s">
        <v>41</v>
      </c>
      <c r="C51" s="4">
        <v>677</v>
      </c>
      <c r="D51" s="4">
        <v>721</v>
      </c>
      <c r="E51" s="4">
        <v>720</v>
      </c>
      <c r="F51" s="4">
        <v>718</v>
      </c>
      <c r="G51" s="4">
        <v>693</v>
      </c>
      <c r="H51" s="4">
        <v>678</v>
      </c>
      <c r="I51" s="4">
        <v>681</v>
      </c>
      <c r="J51" s="4">
        <v>687</v>
      </c>
      <c r="K51" s="12">
        <v>696</v>
      </c>
      <c r="L51" s="12">
        <v>695</v>
      </c>
      <c r="M51" s="12">
        <v>700</v>
      </c>
      <c r="N51" s="12">
        <f>SUM(N50,N46,N42)</f>
        <v>722</v>
      </c>
      <c r="O51" s="12">
        <f>SUM(O50,O46,O42)</f>
        <v>748</v>
      </c>
      <c r="P51" s="12">
        <f>SUM(P50,P46,P42)</f>
        <v>754</v>
      </c>
      <c r="Q51" s="12">
        <f>SUM(Q50,Q46,Q42)</f>
        <v>763</v>
      </c>
      <c r="R51" s="12">
        <f>SUM(R50,R46,R42)</f>
        <v>768</v>
      </c>
      <c r="S51" s="12">
        <v>769</v>
      </c>
      <c r="T51" s="6">
        <f>T50+T46+T42</f>
        <v>817</v>
      </c>
      <c r="U51" s="4">
        <v>848</v>
      </c>
    </row>
    <row r="52" spans="1:21">
      <c r="A52" s="8" t="s">
        <v>2</v>
      </c>
      <c r="B52" s="21" t="s">
        <v>42</v>
      </c>
      <c r="C52" s="9">
        <v>133</v>
      </c>
      <c r="D52" s="9">
        <v>136</v>
      </c>
      <c r="E52" s="9">
        <v>133</v>
      </c>
      <c r="F52" s="9">
        <v>132</v>
      </c>
      <c r="G52" s="9">
        <v>133</v>
      </c>
      <c r="H52" s="9">
        <v>127</v>
      </c>
      <c r="I52" s="9">
        <v>125</v>
      </c>
      <c r="J52" s="9">
        <v>121</v>
      </c>
      <c r="K52" s="11">
        <v>117</v>
      </c>
      <c r="L52" s="11">
        <v>123</v>
      </c>
      <c r="M52" s="11">
        <v>120</v>
      </c>
      <c r="N52" s="11">
        <v>129</v>
      </c>
      <c r="O52" s="11">
        <v>130</v>
      </c>
      <c r="P52" s="11">
        <v>135</v>
      </c>
      <c r="Q52" s="11">
        <v>140</v>
      </c>
      <c r="R52" s="11">
        <v>134</v>
      </c>
      <c r="S52" s="11">
        <v>130</v>
      </c>
      <c r="T52" s="27">
        <v>130</v>
      </c>
      <c r="U52" s="33">
        <v>145</v>
      </c>
    </row>
    <row r="53" spans="1:21">
      <c r="A53" s="8" t="s">
        <v>22</v>
      </c>
      <c r="B53" s="21" t="s">
        <v>42</v>
      </c>
      <c r="C53" s="9">
        <v>48</v>
      </c>
      <c r="D53" s="9">
        <v>52</v>
      </c>
      <c r="E53" s="9">
        <v>50</v>
      </c>
      <c r="F53" s="9">
        <v>53</v>
      </c>
      <c r="G53" s="9">
        <v>50</v>
      </c>
      <c r="H53" s="9">
        <v>49</v>
      </c>
      <c r="I53" s="9">
        <v>49</v>
      </c>
      <c r="J53" s="9">
        <v>48</v>
      </c>
      <c r="K53" s="11">
        <v>51</v>
      </c>
      <c r="L53" s="11">
        <v>50</v>
      </c>
      <c r="M53" s="11">
        <v>48</v>
      </c>
      <c r="N53" s="11">
        <v>48</v>
      </c>
      <c r="O53" s="11">
        <v>51</v>
      </c>
      <c r="P53" s="11">
        <v>51</v>
      </c>
      <c r="Q53" s="11">
        <v>58</v>
      </c>
      <c r="R53" s="11">
        <v>61</v>
      </c>
      <c r="S53" s="11">
        <v>61</v>
      </c>
      <c r="T53" s="27">
        <v>56</v>
      </c>
      <c r="U53" s="33">
        <v>53</v>
      </c>
    </row>
    <row r="54" spans="1:21">
      <c r="A54" s="8" t="s">
        <v>3</v>
      </c>
      <c r="B54" s="21" t="s">
        <v>42</v>
      </c>
      <c r="C54" s="9">
        <v>37</v>
      </c>
      <c r="D54" s="9">
        <v>35</v>
      </c>
      <c r="E54" s="9">
        <v>30</v>
      </c>
      <c r="F54" s="9">
        <v>29</v>
      </c>
      <c r="G54" s="9">
        <v>29</v>
      </c>
      <c r="H54" s="9">
        <v>27</v>
      </c>
      <c r="I54" s="9">
        <v>27</v>
      </c>
      <c r="J54" s="9">
        <v>24</v>
      </c>
      <c r="K54" s="11">
        <v>20</v>
      </c>
      <c r="L54" s="11">
        <v>23</v>
      </c>
      <c r="M54" s="11">
        <v>21</v>
      </c>
      <c r="N54" s="11">
        <v>22</v>
      </c>
      <c r="O54" s="11">
        <v>21</v>
      </c>
      <c r="P54" s="11">
        <v>22</v>
      </c>
      <c r="Q54" s="11">
        <v>21</v>
      </c>
      <c r="R54" s="11">
        <v>27</v>
      </c>
      <c r="S54" s="11">
        <v>27</v>
      </c>
      <c r="T54" s="27">
        <v>22</v>
      </c>
      <c r="U54" s="33">
        <v>24</v>
      </c>
    </row>
    <row r="55" spans="1:21">
      <c r="A55" s="6" t="s">
        <v>23</v>
      </c>
      <c r="B55" s="20" t="s">
        <v>43</v>
      </c>
      <c r="C55" s="4">
        <v>218</v>
      </c>
      <c r="D55" s="4">
        <v>223</v>
      </c>
      <c r="E55" s="4">
        <v>213</v>
      </c>
      <c r="F55" s="4">
        <v>214</v>
      </c>
      <c r="G55" s="4">
        <v>212</v>
      </c>
      <c r="H55" s="4">
        <v>203</v>
      </c>
      <c r="I55" s="4">
        <v>201</v>
      </c>
      <c r="J55" s="4">
        <v>193</v>
      </c>
      <c r="K55" s="12">
        <v>188</v>
      </c>
      <c r="L55" s="12">
        <v>196</v>
      </c>
      <c r="M55" s="12">
        <v>189</v>
      </c>
      <c r="N55" s="12">
        <v>199</v>
      </c>
      <c r="O55" s="12">
        <v>202</v>
      </c>
      <c r="P55" s="12">
        <v>208</v>
      </c>
      <c r="Q55" s="12">
        <v>219</v>
      </c>
      <c r="R55" s="12">
        <v>222</v>
      </c>
      <c r="S55" s="12">
        <v>218</v>
      </c>
      <c r="T55" s="26">
        <v>208</v>
      </c>
      <c r="U55" s="4">
        <v>222</v>
      </c>
    </row>
    <row r="56" spans="1:21">
      <c r="A56" s="8" t="s">
        <v>24</v>
      </c>
      <c r="B56" s="21" t="s">
        <v>42</v>
      </c>
      <c r="C56" s="9">
        <v>122</v>
      </c>
      <c r="D56" s="9">
        <v>127</v>
      </c>
      <c r="E56" s="9">
        <v>128</v>
      </c>
      <c r="F56" s="9">
        <v>126</v>
      </c>
      <c r="G56" s="9">
        <v>125</v>
      </c>
      <c r="H56" s="9">
        <v>125</v>
      </c>
      <c r="I56" s="9">
        <v>126</v>
      </c>
      <c r="J56" s="9">
        <v>127</v>
      </c>
      <c r="K56" s="11">
        <v>126</v>
      </c>
      <c r="L56" s="11">
        <v>133</v>
      </c>
      <c r="M56" s="11">
        <v>137</v>
      </c>
      <c r="N56" s="11">
        <v>145</v>
      </c>
      <c r="O56" s="11">
        <v>136</v>
      </c>
      <c r="P56" s="11">
        <v>137</v>
      </c>
      <c r="Q56" s="11">
        <v>132</v>
      </c>
      <c r="R56" s="11">
        <v>134</v>
      </c>
      <c r="S56" s="11">
        <v>142</v>
      </c>
      <c r="T56" s="27">
        <v>140</v>
      </c>
      <c r="U56" s="33">
        <v>143</v>
      </c>
    </row>
    <row r="57" spans="1:21">
      <c r="A57" s="8" t="s">
        <v>6</v>
      </c>
      <c r="B57" s="21" t="s">
        <v>42</v>
      </c>
      <c r="C57" s="9">
        <v>78</v>
      </c>
      <c r="D57" s="9">
        <v>77</v>
      </c>
      <c r="E57" s="9">
        <v>75</v>
      </c>
      <c r="F57" s="9">
        <v>76</v>
      </c>
      <c r="G57" s="9">
        <v>73</v>
      </c>
      <c r="H57" s="9">
        <v>68</v>
      </c>
      <c r="I57" s="9">
        <v>69</v>
      </c>
      <c r="J57" s="9">
        <v>68</v>
      </c>
      <c r="K57" s="11">
        <v>73</v>
      </c>
      <c r="L57" s="11">
        <v>72</v>
      </c>
      <c r="M57" s="11">
        <v>69</v>
      </c>
      <c r="N57" s="11">
        <v>67</v>
      </c>
      <c r="O57" s="11">
        <v>73</v>
      </c>
      <c r="P57" s="11">
        <v>70</v>
      </c>
      <c r="Q57" s="11">
        <v>69</v>
      </c>
      <c r="R57" s="11">
        <v>69</v>
      </c>
      <c r="S57" s="11">
        <v>67</v>
      </c>
      <c r="T57" s="27">
        <v>70</v>
      </c>
      <c r="U57" s="33">
        <v>72</v>
      </c>
    </row>
    <row r="58" spans="1:21">
      <c r="A58" s="8" t="s">
        <v>5</v>
      </c>
      <c r="B58" s="21" t="s">
        <v>42</v>
      </c>
      <c r="C58" s="9">
        <v>64</v>
      </c>
      <c r="D58" s="9">
        <v>63</v>
      </c>
      <c r="E58" s="9">
        <v>60</v>
      </c>
      <c r="F58" s="9">
        <v>66</v>
      </c>
      <c r="G58" s="9">
        <v>59</v>
      </c>
      <c r="H58" s="9">
        <v>63</v>
      </c>
      <c r="I58" s="9">
        <v>68</v>
      </c>
      <c r="J58" s="9">
        <v>66</v>
      </c>
      <c r="K58" s="11">
        <v>69</v>
      </c>
      <c r="L58" s="11">
        <v>72</v>
      </c>
      <c r="M58" s="11">
        <v>74</v>
      </c>
      <c r="N58" s="11">
        <v>68</v>
      </c>
      <c r="O58" s="11">
        <v>73</v>
      </c>
      <c r="P58" s="11">
        <v>74</v>
      </c>
      <c r="Q58" s="11">
        <v>74</v>
      </c>
      <c r="R58" s="11">
        <v>71</v>
      </c>
      <c r="S58" s="11">
        <v>69</v>
      </c>
      <c r="T58" s="27">
        <v>71</v>
      </c>
      <c r="U58" s="33">
        <v>74</v>
      </c>
    </row>
    <row r="59" spans="1:21">
      <c r="A59" s="6" t="s">
        <v>29</v>
      </c>
      <c r="B59" s="20" t="s">
        <v>43</v>
      </c>
      <c r="C59" s="4">
        <v>264</v>
      </c>
      <c r="D59" s="4">
        <v>267</v>
      </c>
      <c r="E59" s="4">
        <v>263</v>
      </c>
      <c r="F59" s="4">
        <v>268</v>
      </c>
      <c r="G59" s="4">
        <v>257</v>
      </c>
      <c r="H59" s="4">
        <v>256</v>
      </c>
      <c r="I59" s="4">
        <v>263</v>
      </c>
      <c r="J59" s="4">
        <v>261</v>
      </c>
      <c r="K59" s="12">
        <v>268</v>
      </c>
      <c r="L59" s="12">
        <v>277</v>
      </c>
      <c r="M59" s="12">
        <v>280</v>
      </c>
      <c r="N59" s="12">
        <v>280</v>
      </c>
      <c r="O59" s="12">
        <v>282</v>
      </c>
      <c r="P59" s="12">
        <v>281</v>
      </c>
      <c r="Q59" s="12">
        <v>275</v>
      </c>
      <c r="R59" s="12">
        <v>274</v>
      </c>
      <c r="S59" s="12">
        <v>278</v>
      </c>
      <c r="T59" s="26">
        <v>281</v>
      </c>
      <c r="U59" s="4">
        <v>289</v>
      </c>
    </row>
    <row r="60" spans="1:21">
      <c r="A60" s="8" t="s">
        <v>1</v>
      </c>
      <c r="B60" s="21" t="s">
        <v>42</v>
      </c>
      <c r="C60" s="9">
        <v>106</v>
      </c>
      <c r="D60" s="9">
        <v>112</v>
      </c>
      <c r="E60" s="9">
        <v>114</v>
      </c>
      <c r="F60" s="9">
        <v>114</v>
      </c>
      <c r="G60" s="9">
        <v>117</v>
      </c>
      <c r="H60" s="9">
        <v>112</v>
      </c>
      <c r="I60" s="9">
        <v>119</v>
      </c>
      <c r="J60" s="9">
        <v>114</v>
      </c>
      <c r="K60" s="11">
        <v>114</v>
      </c>
      <c r="L60" s="11">
        <v>128</v>
      </c>
      <c r="M60" s="11">
        <v>128</v>
      </c>
      <c r="N60" s="11">
        <v>121</v>
      </c>
      <c r="O60" s="11">
        <v>114</v>
      </c>
      <c r="P60" s="11">
        <v>121</v>
      </c>
      <c r="Q60" s="11">
        <v>129</v>
      </c>
      <c r="R60" s="11">
        <v>138</v>
      </c>
      <c r="S60" s="11">
        <v>150</v>
      </c>
      <c r="T60" s="27">
        <v>156</v>
      </c>
      <c r="U60" s="33">
        <v>157</v>
      </c>
    </row>
    <row r="61" spans="1:21">
      <c r="A61" s="8" t="s">
        <v>25</v>
      </c>
      <c r="B61" s="21" t="s">
        <v>42</v>
      </c>
      <c r="C61" s="9">
        <v>68</v>
      </c>
      <c r="D61" s="9">
        <v>70</v>
      </c>
      <c r="E61" s="9">
        <v>72</v>
      </c>
      <c r="F61" s="9">
        <v>71</v>
      </c>
      <c r="G61" s="9">
        <v>70</v>
      </c>
      <c r="H61" s="9">
        <v>69</v>
      </c>
      <c r="I61" s="9">
        <v>68</v>
      </c>
      <c r="J61" s="9">
        <v>71</v>
      </c>
      <c r="K61" s="11">
        <v>69</v>
      </c>
      <c r="L61" s="11">
        <v>68</v>
      </c>
      <c r="M61" s="11">
        <v>64</v>
      </c>
      <c r="N61" s="11">
        <v>61</v>
      </c>
      <c r="O61" s="11">
        <v>58</v>
      </c>
      <c r="P61" s="11">
        <v>57</v>
      </c>
      <c r="Q61" s="11">
        <v>58</v>
      </c>
      <c r="R61" s="11">
        <v>57</v>
      </c>
      <c r="S61" s="11">
        <v>59</v>
      </c>
      <c r="T61" s="27">
        <v>62</v>
      </c>
      <c r="U61" s="33">
        <v>65</v>
      </c>
    </row>
    <row r="62" spans="1:21">
      <c r="A62" s="8" t="s">
        <v>47</v>
      </c>
      <c r="B62" s="21" t="s">
        <v>42</v>
      </c>
      <c r="C62" s="9">
        <v>108</v>
      </c>
      <c r="D62" s="9">
        <v>111</v>
      </c>
      <c r="E62" s="9">
        <v>108</v>
      </c>
      <c r="F62" s="9">
        <v>108</v>
      </c>
      <c r="G62" s="9">
        <v>98</v>
      </c>
      <c r="H62" s="9">
        <v>95</v>
      </c>
      <c r="I62" s="9">
        <v>101</v>
      </c>
      <c r="J62" s="9">
        <v>106</v>
      </c>
      <c r="K62" s="11">
        <v>110</v>
      </c>
      <c r="L62" s="11">
        <v>112</v>
      </c>
      <c r="M62" s="11">
        <v>111</v>
      </c>
      <c r="N62" s="11">
        <v>117</v>
      </c>
      <c r="O62" s="11">
        <v>130</v>
      </c>
      <c r="P62" s="11">
        <v>142</v>
      </c>
      <c r="Q62" s="11">
        <v>145</v>
      </c>
      <c r="R62" s="11">
        <v>154</v>
      </c>
      <c r="S62" s="11">
        <v>144</v>
      </c>
      <c r="T62" s="27">
        <v>147</v>
      </c>
      <c r="U62" s="33">
        <v>156</v>
      </c>
    </row>
    <row r="63" spans="1:21">
      <c r="A63" s="6" t="s">
        <v>26</v>
      </c>
      <c r="B63" s="20" t="s">
        <v>43</v>
      </c>
      <c r="C63" s="4">
        <v>282</v>
      </c>
      <c r="D63" s="4">
        <v>293</v>
      </c>
      <c r="E63" s="4">
        <v>294</v>
      </c>
      <c r="F63" s="4">
        <v>293</v>
      </c>
      <c r="G63" s="4">
        <v>285</v>
      </c>
      <c r="H63" s="4">
        <v>276</v>
      </c>
      <c r="I63" s="4">
        <v>288</v>
      </c>
      <c r="J63" s="4">
        <v>291</v>
      </c>
      <c r="K63" s="12">
        <v>293</v>
      </c>
      <c r="L63" s="12">
        <v>308</v>
      </c>
      <c r="M63" s="12">
        <v>303</v>
      </c>
      <c r="N63" s="12">
        <v>299</v>
      </c>
      <c r="O63" s="12">
        <v>302</v>
      </c>
      <c r="P63" s="12">
        <v>320</v>
      </c>
      <c r="Q63" s="12">
        <v>332</v>
      </c>
      <c r="R63" s="12">
        <v>349</v>
      </c>
      <c r="S63" s="12">
        <v>353</v>
      </c>
      <c r="T63" s="26">
        <v>365</v>
      </c>
      <c r="U63" s="4">
        <v>378</v>
      </c>
    </row>
    <row r="64" spans="1:21">
      <c r="A64" s="7" t="s">
        <v>30</v>
      </c>
      <c r="B64" s="20" t="s">
        <v>41</v>
      </c>
      <c r="C64" s="4">
        <v>764</v>
      </c>
      <c r="D64" s="4">
        <v>783</v>
      </c>
      <c r="E64" s="4">
        <v>770</v>
      </c>
      <c r="F64" s="4">
        <v>775</v>
      </c>
      <c r="G64" s="4">
        <v>754</v>
      </c>
      <c r="H64" s="4">
        <v>735</v>
      </c>
      <c r="I64" s="4">
        <v>752</v>
      </c>
      <c r="J64" s="4">
        <v>745</v>
      </c>
      <c r="K64" s="12">
        <v>749</v>
      </c>
      <c r="L64" s="12">
        <v>781</v>
      </c>
      <c r="M64" s="12">
        <v>772</v>
      </c>
      <c r="N64" s="12">
        <f>SUM(N63,N59,N55)</f>
        <v>778</v>
      </c>
      <c r="O64" s="12">
        <f>SUM(O63,O59,O55)</f>
        <v>786</v>
      </c>
      <c r="P64" s="12">
        <f>SUM(P63,P59,P55)</f>
        <v>809</v>
      </c>
      <c r="Q64" s="12">
        <f>SUM(Q63,Q59,Q55)</f>
        <v>826</v>
      </c>
      <c r="R64" s="12">
        <f>SUM(R63,R59,R55)</f>
        <v>845</v>
      </c>
      <c r="S64" s="12">
        <f>+S63+S59+S55</f>
        <v>849</v>
      </c>
      <c r="T64" s="6">
        <f>T63+T59+T55</f>
        <v>854</v>
      </c>
      <c r="U64" s="4">
        <v>889</v>
      </c>
    </row>
    <row r="65" spans="1:21">
      <c r="A65" s="5" t="s">
        <v>27</v>
      </c>
      <c r="B65" s="22" t="s">
        <v>44</v>
      </c>
      <c r="C65" s="4">
        <v>3336</v>
      </c>
      <c r="D65" s="4">
        <v>3425</v>
      </c>
      <c r="E65" s="4">
        <v>3451</v>
      </c>
      <c r="F65" s="4">
        <v>3443</v>
      </c>
      <c r="G65" s="4">
        <v>3415</v>
      </c>
      <c r="H65" s="4">
        <v>3388</v>
      </c>
      <c r="I65" s="4">
        <v>3457</v>
      </c>
      <c r="J65" s="4">
        <v>3536</v>
      </c>
      <c r="K65" s="12">
        <v>3733</v>
      </c>
      <c r="L65" s="12">
        <v>3817</v>
      </c>
      <c r="M65" s="12">
        <v>3898</v>
      </c>
      <c r="N65" s="12">
        <v>4024</v>
      </c>
      <c r="O65" s="12">
        <v>4143</v>
      </c>
      <c r="P65" s="12">
        <v>4204</v>
      </c>
      <c r="Q65" s="12">
        <v>4350</v>
      </c>
      <c r="R65" s="12">
        <v>4507</v>
      </c>
      <c r="S65" s="12">
        <v>4328</v>
      </c>
      <c r="T65" s="24">
        <v>4719</v>
      </c>
      <c r="U65" s="4">
        <v>5088</v>
      </c>
    </row>
    <row r="66" spans="1:21">
      <c r="A66" s="3" t="s">
        <v>8</v>
      </c>
      <c r="B66" s="3"/>
      <c r="C66" s="4"/>
      <c r="D66" s="4"/>
      <c r="E66" s="4"/>
      <c r="F66" s="4"/>
      <c r="G66" s="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33"/>
    </row>
    <row r="67" spans="1:21" s="6" customFormat="1">
      <c r="A67" s="6" t="s">
        <v>0</v>
      </c>
      <c r="B67" s="20" t="s">
        <v>39</v>
      </c>
      <c r="C67" s="4">
        <v>628</v>
      </c>
      <c r="D67" s="4">
        <v>561</v>
      </c>
      <c r="E67" s="4">
        <v>543</v>
      </c>
      <c r="F67" s="4">
        <v>484</v>
      </c>
      <c r="G67" s="4">
        <v>434</v>
      </c>
      <c r="H67" s="4">
        <v>467</v>
      </c>
      <c r="I67" s="4">
        <v>412</v>
      </c>
      <c r="J67" s="4">
        <v>372</v>
      </c>
      <c r="K67" s="4">
        <v>349</v>
      </c>
      <c r="L67" s="12">
        <v>341</v>
      </c>
      <c r="M67" s="14">
        <v>339</v>
      </c>
      <c r="N67" s="12">
        <v>186</v>
      </c>
      <c r="O67" s="12">
        <v>180</v>
      </c>
      <c r="P67" s="12">
        <v>175</v>
      </c>
      <c r="Q67" s="12">
        <v>200</v>
      </c>
      <c r="R67" s="12">
        <v>218</v>
      </c>
      <c r="S67" s="12">
        <v>221</v>
      </c>
      <c r="T67" s="26">
        <v>216</v>
      </c>
      <c r="U67" s="4">
        <v>237</v>
      </c>
    </row>
    <row r="68" spans="1:21" s="6" customFormat="1">
      <c r="A68" s="6" t="s">
        <v>4</v>
      </c>
      <c r="B68" s="20" t="s">
        <v>40</v>
      </c>
      <c r="C68" s="4">
        <v>282</v>
      </c>
      <c r="D68" s="4">
        <v>283</v>
      </c>
      <c r="E68" s="4">
        <v>261</v>
      </c>
      <c r="F68" s="4">
        <v>252</v>
      </c>
      <c r="G68" s="4">
        <v>241</v>
      </c>
      <c r="H68" s="4">
        <v>232</v>
      </c>
      <c r="I68" s="4">
        <v>211</v>
      </c>
      <c r="J68" s="4">
        <v>198</v>
      </c>
      <c r="K68" s="4">
        <v>190</v>
      </c>
      <c r="L68" s="12">
        <v>185</v>
      </c>
      <c r="M68" s="14">
        <v>188</v>
      </c>
      <c r="N68" s="12">
        <v>168</v>
      </c>
      <c r="O68" s="12">
        <v>158</v>
      </c>
      <c r="P68" s="12">
        <v>156</v>
      </c>
      <c r="Q68" s="12">
        <v>167</v>
      </c>
      <c r="R68" s="12">
        <v>174</v>
      </c>
      <c r="S68" s="12">
        <v>182</v>
      </c>
      <c r="T68" s="26">
        <v>159</v>
      </c>
      <c r="U68" s="4">
        <v>189</v>
      </c>
    </row>
    <row r="69" spans="1:21">
      <c r="A69" s="7" t="s">
        <v>10</v>
      </c>
      <c r="B69" s="20" t="s">
        <v>41</v>
      </c>
      <c r="C69" s="4">
        <v>910</v>
      </c>
      <c r="D69" s="4">
        <v>844</v>
      </c>
      <c r="E69" s="4">
        <v>804</v>
      </c>
      <c r="F69" s="4">
        <v>736</v>
      </c>
      <c r="G69" s="4">
        <v>675</v>
      </c>
      <c r="H69" s="4">
        <v>699</v>
      </c>
      <c r="I69" s="4">
        <v>623</v>
      </c>
      <c r="J69" s="4">
        <v>570</v>
      </c>
      <c r="K69" s="4">
        <v>539</v>
      </c>
      <c r="L69" s="12">
        <v>526</v>
      </c>
      <c r="M69" s="14">
        <v>527</v>
      </c>
      <c r="N69" s="12">
        <v>354</v>
      </c>
      <c r="O69" s="12">
        <v>338</v>
      </c>
      <c r="P69" s="12">
        <v>331</v>
      </c>
      <c r="Q69" s="12">
        <v>367</v>
      </c>
      <c r="R69" s="12">
        <v>392</v>
      </c>
      <c r="S69" s="12">
        <v>403</v>
      </c>
      <c r="T69" s="26">
        <v>375</v>
      </c>
      <c r="U69" s="4">
        <v>426</v>
      </c>
    </row>
    <row r="70" spans="1:21">
      <c r="A70" s="8" t="s">
        <v>11</v>
      </c>
      <c r="B70" s="21" t="s">
        <v>42</v>
      </c>
      <c r="C70" s="9">
        <v>152</v>
      </c>
      <c r="D70" s="9">
        <v>147</v>
      </c>
      <c r="E70" s="9">
        <v>128</v>
      </c>
      <c r="F70" s="9">
        <v>113</v>
      </c>
      <c r="G70" s="9">
        <v>107</v>
      </c>
      <c r="H70" s="9">
        <v>105</v>
      </c>
      <c r="I70" s="9">
        <v>96</v>
      </c>
      <c r="J70" s="9">
        <v>82</v>
      </c>
      <c r="K70" s="9">
        <v>79</v>
      </c>
      <c r="L70" s="11">
        <v>67</v>
      </c>
      <c r="M70" s="13">
        <v>69</v>
      </c>
      <c r="N70" s="11">
        <v>63</v>
      </c>
      <c r="O70" s="11">
        <v>67</v>
      </c>
      <c r="P70" s="11">
        <v>71</v>
      </c>
      <c r="Q70" s="11">
        <v>79</v>
      </c>
      <c r="R70" s="11">
        <v>79</v>
      </c>
      <c r="S70" s="11">
        <v>84</v>
      </c>
      <c r="T70" s="27">
        <v>87</v>
      </c>
      <c r="U70" s="33">
        <v>92</v>
      </c>
    </row>
    <row r="71" spans="1:21">
      <c r="A71" s="8" t="s">
        <v>12</v>
      </c>
      <c r="B71" s="21" t="s">
        <v>42</v>
      </c>
      <c r="C71" s="9">
        <v>87</v>
      </c>
      <c r="D71" s="9">
        <v>84</v>
      </c>
      <c r="E71" s="9">
        <v>78</v>
      </c>
      <c r="F71" s="9">
        <v>80</v>
      </c>
      <c r="G71" s="9">
        <v>76</v>
      </c>
      <c r="H71" s="9">
        <v>73</v>
      </c>
      <c r="I71" s="9">
        <v>64</v>
      </c>
      <c r="J71" s="9">
        <v>59</v>
      </c>
      <c r="K71" s="9">
        <v>58</v>
      </c>
      <c r="L71" s="11">
        <v>56</v>
      </c>
      <c r="M71" s="13">
        <v>55</v>
      </c>
      <c r="N71" s="11">
        <v>49</v>
      </c>
      <c r="O71" s="11">
        <v>46</v>
      </c>
      <c r="P71" s="11">
        <v>44</v>
      </c>
      <c r="Q71" s="11">
        <v>54</v>
      </c>
      <c r="R71" s="11">
        <v>52</v>
      </c>
      <c r="S71" s="11">
        <v>46</v>
      </c>
      <c r="T71" s="27">
        <v>40</v>
      </c>
      <c r="U71" s="33">
        <v>38</v>
      </c>
    </row>
    <row r="72" spans="1:21">
      <c r="A72" s="8" t="s">
        <v>13</v>
      </c>
      <c r="B72" s="21" t="s">
        <v>42</v>
      </c>
      <c r="C72" s="9">
        <v>149</v>
      </c>
      <c r="D72" s="9">
        <v>143</v>
      </c>
      <c r="E72" s="9">
        <v>129</v>
      </c>
      <c r="F72" s="9">
        <v>113</v>
      </c>
      <c r="G72" s="9">
        <v>103</v>
      </c>
      <c r="H72" s="9">
        <v>104</v>
      </c>
      <c r="I72" s="9">
        <v>92</v>
      </c>
      <c r="J72" s="9">
        <v>79</v>
      </c>
      <c r="K72" s="9">
        <v>71</v>
      </c>
      <c r="L72" s="11">
        <v>64</v>
      </c>
      <c r="M72" s="13">
        <v>67</v>
      </c>
      <c r="N72" s="11">
        <v>51</v>
      </c>
      <c r="O72" s="11">
        <v>50</v>
      </c>
      <c r="P72" s="11">
        <v>50</v>
      </c>
      <c r="Q72" s="11">
        <v>57</v>
      </c>
      <c r="R72" s="11">
        <v>59</v>
      </c>
      <c r="S72" s="11">
        <v>61</v>
      </c>
      <c r="T72" s="27">
        <v>69</v>
      </c>
      <c r="U72" s="33">
        <v>71</v>
      </c>
    </row>
    <row r="73" spans="1:21">
      <c r="A73" s="6" t="s">
        <v>14</v>
      </c>
      <c r="B73" s="20" t="s">
        <v>43</v>
      </c>
      <c r="C73" s="4">
        <v>388</v>
      </c>
      <c r="D73" s="4">
        <v>374</v>
      </c>
      <c r="E73" s="4">
        <v>335</v>
      </c>
      <c r="F73" s="4">
        <v>306</v>
      </c>
      <c r="G73" s="4">
        <v>286</v>
      </c>
      <c r="H73" s="4">
        <v>282</v>
      </c>
      <c r="I73" s="4">
        <v>252</v>
      </c>
      <c r="J73" s="4">
        <v>220</v>
      </c>
      <c r="K73" s="4">
        <v>208</v>
      </c>
      <c r="L73" s="12">
        <v>187</v>
      </c>
      <c r="M73" s="14">
        <v>191</v>
      </c>
      <c r="N73" s="12">
        <v>163</v>
      </c>
      <c r="O73" s="12">
        <v>163</v>
      </c>
      <c r="P73" s="12">
        <v>165</v>
      </c>
      <c r="Q73" s="12">
        <v>190</v>
      </c>
      <c r="R73" s="12">
        <v>190</v>
      </c>
      <c r="S73" s="12">
        <v>191</v>
      </c>
      <c r="T73" s="26">
        <v>196</v>
      </c>
      <c r="U73" s="4">
        <v>201</v>
      </c>
    </row>
    <row r="74" spans="1:21">
      <c r="A74" s="8" t="s">
        <v>15</v>
      </c>
      <c r="B74" s="21" t="s">
        <v>42</v>
      </c>
      <c r="C74" s="9">
        <v>208</v>
      </c>
      <c r="D74" s="9">
        <v>215</v>
      </c>
      <c r="E74" s="9">
        <v>211</v>
      </c>
      <c r="F74" s="9">
        <v>204</v>
      </c>
      <c r="G74" s="9">
        <v>191</v>
      </c>
      <c r="H74" s="9">
        <v>184</v>
      </c>
      <c r="I74" s="9">
        <v>176</v>
      </c>
      <c r="J74" s="9">
        <v>156</v>
      </c>
      <c r="K74" s="9">
        <v>147</v>
      </c>
      <c r="L74" s="11">
        <v>137</v>
      </c>
      <c r="M74" s="13">
        <v>134</v>
      </c>
      <c r="N74" s="11">
        <v>111</v>
      </c>
      <c r="O74" s="11">
        <v>109</v>
      </c>
      <c r="P74" s="11">
        <v>100</v>
      </c>
      <c r="Q74" s="11">
        <v>96</v>
      </c>
      <c r="R74" s="11">
        <v>95</v>
      </c>
      <c r="S74" s="11">
        <v>95</v>
      </c>
      <c r="T74" s="27">
        <v>95</v>
      </c>
      <c r="U74" s="33">
        <v>95</v>
      </c>
    </row>
    <row r="75" spans="1:21">
      <c r="A75" s="8" t="s">
        <v>16</v>
      </c>
      <c r="B75" s="21" t="s">
        <v>42</v>
      </c>
      <c r="C75" s="9">
        <v>115</v>
      </c>
      <c r="D75" s="9">
        <v>105</v>
      </c>
      <c r="E75" s="9">
        <v>95</v>
      </c>
      <c r="F75" s="9">
        <v>92</v>
      </c>
      <c r="G75" s="9">
        <v>94</v>
      </c>
      <c r="H75" s="9">
        <v>90</v>
      </c>
      <c r="I75" s="9">
        <v>81</v>
      </c>
      <c r="J75" s="9">
        <v>73</v>
      </c>
      <c r="K75" s="9">
        <v>66</v>
      </c>
      <c r="L75" s="11">
        <v>61</v>
      </c>
      <c r="M75" s="13">
        <v>60</v>
      </c>
      <c r="N75" s="11">
        <v>64</v>
      </c>
      <c r="O75" s="11">
        <v>60</v>
      </c>
      <c r="P75" s="11">
        <v>58</v>
      </c>
      <c r="Q75" s="11">
        <v>64</v>
      </c>
      <c r="R75" s="11">
        <v>65</v>
      </c>
      <c r="S75" s="11">
        <v>56</v>
      </c>
      <c r="T75" s="27">
        <v>52</v>
      </c>
      <c r="U75" s="33">
        <v>49</v>
      </c>
    </row>
    <row r="76" spans="1:21">
      <c r="A76" s="8" t="s">
        <v>17</v>
      </c>
      <c r="B76" s="21" t="s">
        <v>42</v>
      </c>
      <c r="C76" s="9">
        <v>88</v>
      </c>
      <c r="D76" s="9">
        <v>80</v>
      </c>
      <c r="E76" s="9">
        <v>80</v>
      </c>
      <c r="F76" s="9">
        <v>83</v>
      </c>
      <c r="G76" s="9">
        <v>80</v>
      </c>
      <c r="H76" s="9">
        <v>77</v>
      </c>
      <c r="I76" s="9">
        <v>66</v>
      </c>
      <c r="J76" s="9">
        <v>62</v>
      </c>
      <c r="K76" s="9">
        <v>59</v>
      </c>
      <c r="L76" s="11">
        <v>56</v>
      </c>
      <c r="M76" s="13">
        <v>57</v>
      </c>
      <c r="N76" s="11">
        <v>43</v>
      </c>
      <c r="O76" s="11">
        <v>42</v>
      </c>
      <c r="P76" s="11">
        <v>48</v>
      </c>
      <c r="Q76" s="11">
        <v>57</v>
      </c>
      <c r="R76" s="11">
        <v>68</v>
      </c>
      <c r="S76" s="11">
        <v>69</v>
      </c>
      <c r="T76" s="27">
        <v>62</v>
      </c>
      <c r="U76" s="33">
        <v>58</v>
      </c>
    </row>
    <row r="77" spans="1:21">
      <c r="A77" s="6" t="s">
        <v>18</v>
      </c>
      <c r="B77" s="20" t="s">
        <v>43</v>
      </c>
      <c r="C77" s="4">
        <v>411</v>
      </c>
      <c r="D77" s="4">
        <v>400</v>
      </c>
      <c r="E77" s="4">
        <v>386</v>
      </c>
      <c r="F77" s="4">
        <v>379</v>
      </c>
      <c r="G77" s="4">
        <v>365</v>
      </c>
      <c r="H77" s="4">
        <v>351</v>
      </c>
      <c r="I77" s="4">
        <v>323</v>
      </c>
      <c r="J77" s="4">
        <v>291</v>
      </c>
      <c r="K77" s="4">
        <v>272</v>
      </c>
      <c r="L77" s="12">
        <v>254</v>
      </c>
      <c r="M77" s="14">
        <v>251</v>
      </c>
      <c r="N77" s="12">
        <v>218</v>
      </c>
      <c r="O77" s="12">
        <v>211</v>
      </c>
      <c r="P77" s="12">
        <v>206</v>
      </c>
      <c r="Q77" s="12">
        <v>217</v>
      </c>
      <c r="R77" s="12">
        <v>228</v>
      </c>
      <c r="S77" s="12">
        <v>220</v>
      </c>
      <c r="T77" s="26">
        <v>209</v>
      </c>
      <c r="U77" s="4">
        <v>202</v>
      </c>
    </row>
    <row r="78" spans="1:21">
      <c r="A78" s="8" t="s">
        <v>19</v>
      </c>
      <c r="B78" s="21" t="s">
        <v>42</v>
      </c>
      <c r="C78" s="9">
        <v>136</v>
      </c>
      <c r="D78" s="9">
        <v>133</v>
      </c>
      <c r="E78" s="9">
        <v>130</v>
      </c>
      <c r="F78" s="9">
        <v>146</v>
      </c>
      <c r="G78" s="9">
        <v>128</v>
      </c>
      <c r="H78" s="9">
        <v>126</v>
      </c>
      <c r="I78" s="9">
        <v>117</v>
      </c>
      <c r="J78" s="9">
        <v>105</v>
      </c>
      <c r="K78" s="9">
        <v>94</v>
      </c>
      <c r="L78" s="11">
        <v>96</v>
      </c>
      <c r="M78" s="13">
        <v>87</v>
      </c>
      <c r="N78" s="11">
        <v>80</v>
      </c>
      <c r="O78" s="11">
        <v>78</v>
      </c>
      <c r="P78" s="11">
        <v>83</v>
      </c>
      <c r="Q78" s="11">
        <v>121</v>
      </c>
      <c r="R78" s="11">
        <v>139</v>
      </c>
      <c r="S78" s="11">
        <v>141</v>
      </c>
      <c r="T78" s="27">
        <v>121</v>
      </c>
      <c r="U78" s="33">
        <v>134</v>
      </c>
    </row>
    <row r="79" spans="1:21">
      <c r="A79" s="8" t="s">
        <v>20</v>
      </c>
      <c r="B79" s="21" t="s">
        <v>42</v>
      </c>
      <c r="C79" s="9">
        <v>145</v>
      </c>
      <c r="D79" s="9">
        <v>153</v>
      </c>
      <c r="E79" s="9">
        <v>145</v>
      </c>
      <c r="F79" s="9">
        <v>145</v>
      </c>
      <c r="G79" s="9">
        <v>131</v>
      </c>
      <c r="H79" s="9">
        <v>114</v>
      </c>
      <c r="I79" s="9">
        <v>106</v>
      </c>
      <c r="J79" s="9">
        <v>94</v>
      </c>
      <c r="K79" s="9">
        <v>82</v>
      </c>
      <c r="L79" s="11">
        <v>75</v>
      </c>
      <c r="M79" s="13">
        <v>74</v>
      </c>
      <c r="N79" s="11">
        <v>70</v>
      </c>
      <c r="O79" s="11">
        <v>70</v>
      </c>
      <c r="P79" s="11">
        <v>77</v>
      </c>
      <c r="Q79" s="11">
        <v>96</v>
      </c>
      <c r="R79" s="11">
        <v>107</v>
      </c>
      <c r="S79" s="11">
        <v>104</v>
      </c>
      <c r="T79" s="27">
        <v>109</v>
      </c>
      <c r="U79" s="33">
        <v>102</v>
      </c>
    </row>
    <row r="80" spans="1:21">
      <c r="A80" s="8" t="s">
        <v>7</v>
      </c>
      <c r="B80" s="21" t="s">
        <v>42</v>
      </c>
      <c r="C80" s="9">
        <v>151</v>
      </c>
      <c r="D80" s="9">
        <v>148</v>
      </c>
      <c r="E80" s="9">
        <v>143</v>
      </c>
      <c r="F80" s="9">
        <v>151</v>
      </c>
      <c r="G80" s="9">
        <v>143</v>
      </c>
      <c r="H80" s="9">
        <v>130</v>
      </c>
      <c r="I80" s="9">
        <v>123</v>
      </c>
      <c r="J80" s="9">
        <v>111</v>
      </c>
      <c r="K80" s="9">
        <v>102</v>
      </c>
      <c r="L80" s="11">
        <v>98</v>
      </c>
      <c r="M80" s="13">
        <v>99</v>
      </c>
      <c r="N80" s="11">
        <v>94</v>
      </c>
      <c r="O80" s="11">
        <v>86</v>
      </c>
      <c r="P80" s="11">
        <v>86</v>
      </c>
      <c r="Q80" s="11">
        <v>94</v>
      </c>
      <c r="R80" s="11">
        <v>99</v>
      </c>
      <c r="S80" s="11">
        <v>95</v>
      </c>
      <c r="T80" s="27">
        <v>92</v>
      </c>
      <c r="U80" s="33">
        <v>87</v>
      </c>
    </row>
    <row r="81" spans="1:21">
      <c r="A81" s="6" t="s">
        <v>21</v>
      </c>
      <c r="B81" s="20" t="s">
        <v>43</v>
      </c>
      <c r="C81" s="4">
        <v>432</v>
      </c>
      <c r="D81" s="4">
        <v>434</v>
      </c>
      <c r="E81" s="4">
        <v>418</v>
      </c>
      <c r="F81" s="4">
        <v>442</v>
      </c>
      <c r="G81" s="4">
        <v>402</v>
      </c>
      <c r="H81" s="4">
        <v>370</v>
      </c>
      <c r="I81" s="4">
        <v>346</v>
      </c>
      <c r="J81" s="4">
        <v>310</v>
      </c>
      <c r="K81" s="4">
        <v>278</v>
      </c>
      <c r="L81" s="12">
        <v>269</v>
      </c>
      <c r="M81" s="14">
        <v>260</v>
      </c>
      <c r="N81" s="12">
        <v>244</v>
      </c>
      <c r="O81" s="12">
        <v>234</v>
      </c>
      <c r="P81" s="12">
        <v>246</v>
      </c>
      <c r="Q81" s="12">
        <v>311</v>
      </c>
      <c r="R81" s="12">
        <v>345</v>
      </c>
      <c r="S81" s="12">
        <v>340</v>
      </c>
      <c r="T81" s="26">
        <v>322</v>
      </c>
      <c r="U81" s="4">
        <v>323</v>
      </c>
    </row>
    <row r="82" spans="1:21">
      <c r="A82" s="7" t="s">
        <v>28</v>
      </c>
      <c r="B82" s="20" t="s">
        <v>41</v>
      </c>
      <c r="C82" s="4">
        <v>1231</v>
      </c>
      <c r="D82" s="4">
        <v>1208</v>
      </c>
      <c r="E82" s="4">
        <v>1139</v>
      </c>
      <c r="F82" s="4">
        <v>1127</v>
      </c>
      <c r="G82" s="4">
        <v>1053</v>
      </c>
      <c r="H82" s="4">
        <v>1003</v>
      </c>
      <c r="I82" s="4">
        <v>921</v>
      </c>
      <c r="J82" s="4">
        <v>821</v>
      </c>
      <c r="K82" s="4">
        <v>758</v>
      </c>
      <c r="L82" s="12">
        <v>710</v>
      </c>
      <c r="M82" s="14">
        <v>702</v>
      </c>
      <c r="N82" s="15">
        <f>SUM(N81,N77,N73)</f>
        <v>625</v>
      </c>
      <c r="O82" s="15">
        <f>SUM(O81,O77,O73)</f>
        <v>608</v>
      </c>
      <c r="P82" s="15">
        <f>SUM(P81,P77,P73)</f>
        <v>617</v>
      </c>
      <c r="Q82" s="15">
        <f>SUM(Q81,Q77,Q73)</f>
        <v>718</v>
      </c>
      <c r="R82" s="15">
        <f>SUM(R81,R77,R73)</f>
        <v>763</v>
      </c>
      <c r="S82" s="12">
        <v>751</v>
      </c>
      <c r="T82" s="6">
        <f>T81+T77+T73</f>
        <v>727</v>
      </c>
      <c r="U82" s="4">
        <v>726</v>
      </c>
    </row>
    <row r="83" spans="1:21">
      <c r="A83" s="8" t="s">
        <v>2</v>
      </c>
      <c r="B83" s="21" t="s">
        <v>42</v>
      </c>
      <c r="C83" s="9">
        <v>224</v>
      </c>
      <c r="D83" s="9">
        <v>221</v>
      </c>
      <c r="E83" s="9">
        <v>201</v>
      </c>
      <c r="F83" s="9">
        <v>177</v>
      </c>
      <c r="G83" s="9">
        <v>167</v>
      </c>
      <c r="H83" s="9">
        <v>151</v>
      </c>
      <c r="I83" s="9">
        <v>142</v>
      </c>
      <c r="J83" s="9">
        <v>126</v>
      </c>
      <c r="K83" s="9">
        <v>120</v>
      </c>
      <c r="L83" s="11">
        <v>109</v>
      </c>
      <c r="M83" s="13">
        <v>114</v>
      </c>
      <c r="N83" s="11">
        <v>103</v>
      </c>
      <c r="O83" s="11">
        <v>99</v>
      </c>
      <c r="P83" s="11">
        <v>129</v>
      </c>
      <c r="Q83" s="11">
        <v>181</v>
      </c>
      <c r="R83" s="11">
        <v>210</v>
      </c>
      <c r="S83" s="11">
        <v>221</v>
      </c>
      <c r="T83" s="27">
        <v>247</v>
      </c>
      <c r="U83" s="9">
        <v>257</v>
      </c>
    </row>
    <row r="84" spans="1:21">
      <c r="A84" s="8" t="s">
        <v>22</v>
      </c>
      <c r="B84" s="21" t="s">
        <v>42</v>
      </c>
      <c r="C84" s="9">
        <v>131</v>
      </c>
      <c r="D84" s="9">
        <v>131</v>
      </c>
      <c r="E84" s="9">
        <v>109</v>
      </c>
      <c r="F84" s="9">
        <v>105</v>
      </c>
      <c r="G84" s="9">
        <v>96</v>
      </c>
      <c r="H84" s="9">
        <v>92</v>
      </c>
      <c r="I84" s="9">
        <v>88</v>
      </c>
      <c r="J84" s="9">
        <v>73</v>
      </c>
      <c r="K84" s="9">
        <v>70</v>
      </c>
      <c r="L84" s="11">
        <v>68</v>
      </c>
      <c r="M84" s="13">
        <v>67</v>
      </c>
      <c r="N84" s="11">
        <v>56</v>
      </c>
      <c r="O84" s="11">
        <v>51</v>
      </c>
      <c r="P84" s="11">
        <v>59</v>
      </c>
      <c r="Q84" s="11">
        <v>78</v>
      </c>
      <c r="R84" s="11">
        <v>81</v>
      </c>
      <c r="S84" s="11">
        <v>80</v>
      </c>
      <c r="T84" s="27">
        <v>98</v>
      </c>
      <c r="U84" s="33">
        <v>88</v>
      </c>
    </row>
    <row r="85" spans="1:21">
      <c r="A85" s="8" t="s">
        <v>3</v>
      </c>
      <c r="B85" s="21" t="s">
        <v>42</v>
      </c>
      <c r="C85" s="9">
        <v>72</v>
      </c>
      <c r="D85" s="9">
        <v>65</v>
      </c>
      <c r="E85" s="9">
        <v>58</v>
      </c>
      <c r="F85" s="9">
        <v>51</v>
      </c>
      <c r="G85" s="9">
        <v>45</v>
      </c>
      <c r="H85" s="9">
        <v>48</v>
      </c>
      <c r="I85" s="9">
        <v>45</v>
      </c>
      <c r="J85" s="9">
        <v>46</v>
      </c>
      <c r="K85" s="9">
        <v>41</v>
      </c>
      <c r="L85" s="11">
        <v>40</v>
      </c>
      <c r="M85" s="13">
        <v>39</v>
      </c>
      <c r="N85" s="11">
        <v>30</v>
      </c>
      <c r="O85" s="11">
        <v>29</v>
      </c>
      <c r="P85" s="11">
        <v>40</v>
      </c>
      <c r="Q85" s="11">
        <v>46</v>
      </c>
      <c r="R85" s="11">
        <v>46</v>
      </c>
      <c r="S85" s="11">
        <v>42</v>
      </c>
      <c r="T85" s="27">
        <v>39</v>
      </c>
      <c r="U85" s="33">
        <v>38</v>
      </c>
    </row>
    <row r="86" spans="1:21">
      <c r="A86" s="6" t="s">
        <v>23</v>
      </c>
      <c r="B86" s="20" t="s">
        <v>43</v>
      </c>
      <c r="C86" s="4">
        <v>427</v>
      </c>
      <c r="D86" s="4">
        <v>417</v>
      </c>
      <c r="E86" s="4">
        <v>368</v>
      </c>
      <c r="F86" s="4">
        <v>333</v>
      </c>
      <c r="G86" s="4">
        <v>308</v>
      </c>
      <c r="H86" s="4">
        <v>291</v>
      </c>
      <c r="I86" s="4">
        <v>275</v>
      </c>
      <c r="J86" s="4">
        <v>245</v>
      </c>
      <c r="K86" s="4">
        <v>231</v>
      </c>
      <c r="L86" s="12">
        <v>217</v>
      </c>
      <c r="M86" s="14">
        <v>220</v>
      </c>
      <c r="N86" s="12">
        <v>189</v>
      </c>
      <c r="O86" s="12">
        <v>179</v>
      </c>
      <c r="P86" s="12">
        <v>228</v>
      </c>
      <c r="Q86" s="12">
        <v>305</v>
      </c>
      <c r="R86" s="12">
        <v>337</v>
      </c>
      <c r="S86" s="12">
        <v>343</v>
      </c>
      <c r="T86" s="26">
        <v>384</v>
      </c>
      <c r="U86" s="4">
        <v>383</v>
      </c>
    </row>
    <row r="87" spans="1:21">
      <c r="A87" s="8" t="s">
        <v>24</v>
      </c>
      <c r="B87" s="21" t="s">
        <v>42</v>
      </c>
      <c r="C87" s="9">
        <v>293</v>
      </c>
      <c r="D87" s="9">
        <v>282</v>
      </c>
      <c r="E87" s="9">
        <v>250</v>
      </c>
      <c r="F87" s="9">
        <v>254</v>
      </c>
      <c r="G87" s="9">
        <v>250</v>
      </c>
      <c r="H87" s="9">
        <v>237</v>
      </c>
      <c r="I87" s="9">
        <v>210</v>
      </c>
      <c r="J87" s="9">
        <v>180</v>
      </c>
      <c r="K87" s="9">
        <v>178</v>
      </c>
      <c r="L87" s="11">
        <v>155</v>
      </c>
      <c r="M87" s="13">
        <v>146</v>
      </c>
      <c r="N87" s="11">
        <v>142</v>
      </c>
      <c r="O87" s="11">
        <v>129</v>
      </c>
      <c r="P87" s="11">
        <v>150</v>
      </c>
      <c r="Q87" s="11">
        <v>176</v>
      </c>
      <c r="R87" s="11">
        <v>187</v>
      </c>
      <c r="S87" s="11">
        <v>169</v>
      </c>
      <c r="T87" s="27">
        <v>161</v>
      </c>
      <c r="U87" s="33">
        <v>145</v>
      </c>
    </row>
    <row r="88" spans="1:21">
      <c r="A88" s="8" t="s">
        <v>6</v>
      </c>
      <c r="B88" s="21" t="s">
        <v>42</v>
      </c>
      <c r="C88" s="9">
        <v>168</v>
      </c>
      <c r="D88" s="9">
        <v>154</v>
      </c>
      <c r="E88" s="9">
        <v>139</v>
      </c>
      <c r="F88" s="9">
        <v>141</v>
      </c>
      <c r="G88" s="9">
        <v>124</v>
      </c>
      <c r="H88" s="9">
        <v>127</v>
      </c>
      <c r="I88" s="9">
        <v>113</v>
      </c>
      <c r="J88" s="9">
        <v>95</v>
      </c>
      <c r="K88" s="9">
        <v>88</v>
      </c>
      <c r="L88" s="11">
        <v>85</v>
      </c>
      <c r="M88" s="13">
        <v>81</v>
      </c>
      <c r="N88" s="11">
        <v>79</v>
      </c>
      <c r="O88" s="11">
        <v>74</v>
      </c>
      <c r="P88" s="11">
        <v>80</v>
      </c>
      <c r="Q88" s="11">
        <v>88</v>
      </c>
      <c r="R88" s="11">
        <v>104</v>
      </c>
      <c r="S88" s="11">
        <v>100</v>
      </c>
      <c r="T88" s="27">
        <v>91</v>
      </c>
      <c r="U88" s="33">
        <v>83</v>
      </c>
    </row>
    <row r="89" spans="1:21">
      <c r="A89" s="8" t="s">
        <v>5</v>
      </c>
      <c r="B89" s="21" t="s">
        <v>42</v>
      </c>
      <c r="C89" s="9">
        <v>193</v>
      </c>
      <c r="D89" s="9">
        <v>185</v>
      </c>
      <c r="E89" s="9">
        <v>174</v>
      </c>
      <c r="F89" s="9">
        <v>172</v>
      </c>
      <c r="G89" s="9">
        <v>163</v>
      </c>
      <c r="H89" s="9">
        <v>150</v>
      </c>
      <c r="I89" s="9">
        <v>129</v>
      </c>
      <c r="J89" s="9">
        <v>107</v>
      </c>
      <c r="K89" s="9">
        <v>98</v>
      </c>
      <c r="L89" s="11">
        <v>95</v>
      </c>
      <c r="M89" s="13">
        <v>100</v>
      </c>
      <c r="N89" s="11">
        <v>102</v>
      </c>
      <c r="O89" s="11">
        <v>100</v>
      </c>
      <c r="P89" s="11">
        <v>117</v>
      </c>
      <c r="Q89" s="11">
        <v>141</v>
      </c>
      <c r="R89" s="11">
        <v>157</v>
      </c>
      <c r="S89" s="11">
        <v>146</v>
      </c>
      <c r="T89" s="27">
        <v>140</v>
      </c>
      <c r="U89" s="33">
        <v>129</v>
      </c>
    </row>
    <row r="90" spans="1:21">
      <c r="A90" s="6" t="s">
        <v>29</v>
      </c>
      <c r="B90" s="20" t="s">
        <v>43</v>
      </c>
      <c r="C90" s="4">
        <v>654</v>
      </c>
      <c r="D90" s="4">
        <v>621</v>
      </c>
      <c r="E90" s="4">
        <v>563</v>
      </c>
      <c r="F90" s="4">
        <v>567</v>
      </c>
      <c r="G90" s="4">
        <v>537</v>
      </c>
      <c r="H90" s="4">
        <v>514</v>
      </c>
      <c r="I90" s="4">
        <v>452</v>
      </c>
      <c r="J90" s="4">
        <v>382</v>
      </c>
      <c r="K90" s="4">
        <v>364</v>
      </c>
      <c r="L90" s="12">
        <v>335</v>
      </c>
      <c r="M90" s="14">
        <v>327</v>
      </c>
      <c r="N90" s="12">
        <v>323</v>
      </c>
      <c r="O90" s="12">
        <v>303</v>
      </c>
      <c r="P90" s="12">
        <v>347</v>
      </c>
      <c r="Q90" s="12">
        <v>405</v>
      </c>
      <c r="R90" s="12">
        <v>448</v>
      </c>
      <c r="S90" s="12">
        <v>415</v>
      </c>
      <c r="T90" s="26">
        <v>392</v>
      </c>
      <c r="U90" s="4">
        <v>357</v>
      </c>
    </row>
    <row r="91" spans="1:21">
      <c r="A91" s="8" t="s">
        <v>1</v>
      </c>
      <c r="B91" s="21" t="s">
        <v>42</v>
      </c>
      <c r="C91" s="9">
        <v>280</v>
      </c>
      <c r="D91" s="9">
        <v>269</v>
      </c>
      <c r="E91" s="9">
        <v>263</v>
      </c>
      <c r="F91" s="9">
        <v>268</v>
      </c>
      <c r="G91" s="9">
        <v>262</v>
      </c>
      <c r="H91" s="9">
        <v>243</v>
      </c>
      <c r="I91" s="9">
        <v>219</v>
      </c>
      <c r="J91" s="9">
        <v>187</v>
      </c>
      <c r="K91" s="9">
        <v>177</v>
      </c>
      <c r="L91" s="11">
        <v>165</v>
      </c>
      <c r="M91" s="13">
        <v>160</v>
      </c>
      <c r="N91" s="11">
        <v>145</v>
      </c>
      <c r="O91" s="11">
        <v>139</v>
      </c>
      <c r="P91" s="11">
        <v>150</v>
      </c>
      <c r="Q91" s="11">
        <v>183</v>
      </c>
      <c r="R91" s="11">
        <v>204</v>
      </c>
      <c r="S91" s="11">
        <v>196</v>
      </c>
      <c r="T91" s="27">
        <v>188</v>
      </c>
      <c r="U91" s="33">
        <v>178</v>
      </c>
    </row>
    <row r="92" spans="1:21">
      <c r="A92" s="8" t="s">
        <v>25</v>
      </c>
      <c r="B92" s="21" t="s">
        <v>42</v>
      </c>
      <c r="C92" s="9">
        <v>223</v>
      </c>
      <c r="D92" s="9">
        <v>206</v>
      </c>
      <c r="E92" s="9">
        <v>194</v>
      </c>
      <c r="F92" s="9">
        <v>183</v>
      </c>
      <c r="G92" s="9">
        <v>177</v>
      </c>
      <c r="H92" s="9">
        <v>161</v>
      </c>
      <c r="I92" s="9">
        <v>145</v>
      </c>
      <c r="J92" s="9">
        <v>126</v>
      </c>
      <c r="K92" s="9">
        <v>118</v>
      </c>
      <c r="L92" s="11">
        <v>113</v>
      </c>
      <c r="M92" s="13">
        <v>101</v>
      </c>
      <c r="N92" s="11">
        <v>99</v>
      </c>
      <c r="O92" s="11">
        <v>100</v>
      </c>
      <c r="P92" s="11">
        <v>96</v>
      </c>
      <c r="Q92" s="11">
        <v>112</v>
      </c>
      <c r="R92" s="11">
        <v>115</v>
      </c>
      <c r="S92" s="11">
        <v>109</v>
      </c>
      <c r="T92" s="27">
        <v>91</v>
      </c>
      <c r="U92" s="33">
        <v>91</v>
      </c>
    </row>
    <row r="93" spans="1:21">
      <c r="A93" s="8" t="s">
        <v>47</v>
      </c>
      <c r="B93" s="21" t="s">
        <v>42</v>
      </c>
      <c r="C93" s="9">
        <v>229</v>
      </c>
      <c r="D93" s="9">
        <v>221</v>
      </c>
      <c r="E93" s="9">
        <v>201</v>
      </c>
      <c r="F93" s="9">
        <v>208</v>
      </c>
      <c r="G93" s="9">
        <v>195</v>
      </c>
      <c r="H93" s="9">
        <v>169</v>
      </c>
      <c r="I93" s="9">
        <v>149</v>
      </c>
      <c r="J93" s="9">
        <v>135</v>
      </c>
      <c r="K93" s="9">
        <v>131</v>
      </c>
      <c r="L93" s="11">
        <v>119</v>
      </c>
      <c r="M93" s="13">
        <v>115</v>
      </c>
      <c r="N93" s="11">
        <v>105</v>
      </c>
      <c r="O93" s="11">
        <v>102</v>
      </c>
      <c r="P93" s="11">
        <v>125</v>
      </c>
      <c r="Q93" s="11">
        <v>174</v>
      </c>
      <c r="R93" s="11">
        <v>193</v>
      </c>
      <c r="S93" s="11">
        <v>201</v>
      </c>
      <c r="T93" s="27">
        <v>202</v>
      </c>
      <c r="U93" s="33">
        <v>197</v>
      </c>
    </row>
    <row r="94" spans="1:21">
      <c r="A94" s="6" t="s">
        <v>26</v>
      </c>
      <c r="B94" s="20" t="s">
        <v>43</v>
      </c>
      <c r="C94" s="4">
        <v>732</v>
      </c>
      <c r="D94" s="4">
        <v>696</v>
      </c>
      <c r="E94" s="4">
        <v>658</v>
      </c>
      <c r="F94" s="4">
        <v>659</v>
      </c>
      <c r="G94" s="4">
        <v>634</v>
      </c>
      <c r="H94" s="4">
        <v>573</v>
      </c>
      <c r="I94" s="4">
        <v>513</v>
      </c>
      <c r="J94" s="4">
        <v>448</v>
      </c>
      <c r="K94" s="4">
        <v>426</v>
      </c>
      <c r="L94" s="12">
        <v>397</v>
      </c>
      <c r="M94" s="14">
        <v>376</v>
      </c>
      <c r="N94" s="12">
        <v>349</v>
      </c>
      <c r="O94" s="12">
        <v>341</v>
      </c>
      <c r="P94" s="12">
        <v>371</v>
      </c>
      <c r="Q94" s="12">
        <v>469</v>
      </c>
      <c r="R94" s="12">
        <v>512</v>
      </c>
      <c r="S94" s="12">
        <v>506</v>
      </c>
      <c r="T94" s="26">
        <v>481</v>
      </c>
      <c r="U94" s="4">
        <v>466</v>
      </c>
    </row>
    <row r="95" spans="1:21">
      <c r="A95" s="7" t="s">
        <v>30</v>
      </c>
      <c r="B95" s="20" t="s">
        <v>41</v>
      </c>
      <c r="C95" s="4">
        <v>1813</v>
      </c>
      <c r="D95" s="4">
        <v>1734</v>
      </c>
      <c r="E95" s="4">
        <v>1589</v>
      </c>
      <c r="F95" s="4">
        <v>1559</v>
      </c>
      <c r="G95" s="4">
        <v>1479</v>
      </c>
      <c r="H95" s="4">
        <v>1378</v>
      </c>
      <c r="I95" s="4">
        <v>1240</v>
      </c>
      <c r="J95" s="4">
        <v>1075</v>
      </c>
      <c r="K95" s="4">
        <v>1021</v>
      </c>
      <c r="L95" s="12">
        <v>949</v>
      </c>
      <c r="M95" s="14">
        <v>923</v>
      </c>
      <c r="N95" s="15">
        <f>SUM(N94,N90,N86)</f>
        <v>861</v>
      </c>
      <c r="O95" s="15">
        <f>SUM(O94,O90,O86)</f>
        <v>823</v>
      </c>
      <c r="P95" s="15">
        <f>SUM(P94,P90,P86)</f>
        <v>946</v>
      </c>
      <c r="Q95" s="15">
        <f>SUM(Q94,Q90,Q86)</f>
        <v>1179</v>
      </c>
      <c r="R95" s="15">
        <f>SUM(R94,R90,R86)</f>
        <v>1297</v>
      </c>
      <c r="S95" s="12">
        <f>+S94+S90+S86</f>
        <v>1264</v>
      </c>
      <c r="T95" s="6">
        <f>T94+T90+T86</f>
        <v>1257</v>
      </c>
      <c r="U95" s="4">
        <v>1206</v>
      </c>
    </row>
    <row r="96" spans="1:21">
      <c r="A96" s="5" t="s">
        <v>27</v>
      </c>
      <c r="B96" s="22" t="s">
        <v>44</v>
      </c>
      <c r="C96" s="4">
        <v>3954</v>
      </c>
      <c r="D96" s="4">
        <v>3786</v>
      </c>
      <c r="E96" s="4">
        <v>3532</v>
      </c>
      <c r="F96" s="4">
        <v>3422</v>
      </c>
      <c r="G96" s="4">
        <v>3207</v>
      </c>
      <c r="H96" s="4">
        <v>3080</v>
      </c>
      <c r="I96" s="4">
        <v>2784</v>
      </c>
      <c r="J96" s="4">
        <v>2466</v>
      </c>
      <c r="K96" s="4">
        <v>2318</v>
      </c>
      <c r="L96" s="12">
        <v>2185</v>
      </c>
      <c r="M96" s="14">
        <v>2152</v>
      </c>
      <c r="N96" s="12">
        <v>1840</v>
      </c>
      <c r="O96" s="12">
        <v>1769</v>
      </c>
      <c r="P96" s="12">
        <v>1894</v>
      </c>
      <c r="Q96" s="12">
        <v>2264</v>
      </c>
      <c r="R96" s="12">
        <v>2452</v>
      </c>
      <c r="S96" s="12">
        <v>2418</v>
      </c>
      <c r="T96" s="24">
        <v>2359</v>
      </c>
      <c r="U96" s="4">
        <v>2358</v>
      </c>
    </row>
    <row r="97" spans="1:21">
      <c r="A97" s="3" t="s">
        <v>9</v>
      </c>
      <c r="B97" s="3"/>
      <c r="C97" s="4"/>
      <c r="D97" s="4"/>
      <c r="E97" s="4"/>
      <c r="F97" s="4"/>
      <c r="G97" s="4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33"/>
    </row>
    <row r="98" spans="1:21" s="6" customFormat="1">
      <c r="A98" s="6" t="s">
        <v>0</v>
      </c>
      <c r="B98" s="20" t="s">
        <v>39</v>
      </c>
      <c r="C98" s="4">
        <v>49924</v>
      </c>
      <c r="D98" s="4">
        <v>53622</v>
      </c>
      <c r="E98" s="4">
        <v>55763</v>
      </c>
      <c r="F98" s="4">
        <v>56048</v>
      </c>
      <c r="G98" s="4">
        <v>56491</v>
      </c>
      <c r="H98" s="4">
        <v>54549</v>
      </c>
      <c r="I98" s="4">
        <v>54516</v>
      </c>
      <c r="J98" s="4">
        <v>52293</v>
      </c>
      <c r="K98" s="12">
        <v>49611</v>
      </c>
      <c r="L98" s="12">
        <v>46335</v>
      </c>
      <c r="M98" s="12">
        <v>43857</v>
      </c>
      <c r="N98" s="12">
        <v>41166</v>
      </c>
      <c r="O98" s="12">
        <v>37961</v>
      </c>
      <c r="P98" s="12">
        <v>35366</v>
      </c>
      <c r="Q98" s="12">
        <v>34000</v>
      </c>
      <c r="R98" s="12">
        <v>33011</v>
      </c>
      <c r="S98" s="12">
        <v>30898</v>
      </c>
      <c r="T98" s="24">
        <v>29669</v>
      </c>
      <c r="U98" s="4">
        <v>30027</v>
      </c>
    </row>
    <row r="99" spans="1:21" s="6" customFormat="1">
      <c r="A99" s="6" t="s">
        <v>4</v>
      </c>
      <c r="B99" s="20" t="s">
        <v>40</v>
      </c>
      <c r="C99" s="4">
        <v>15750</v>
      </c>
      <c r="D99" s="4">
        <v>17880</v>
      </c>
      <c r="E99" s="4">
        <v>19610</v>
      </c>
      <c r="F99" s="4">
        <v>20727</v>
      </c>
      <c r="G99" s="4">
        <v>21498</v>
      </c>
      <c r="H99" s="4">
        <v>21486</v>
      </c>
      <c r="I99" s="4">
        <v>22111</v>
      </c>
      <c r="J99" s="4">
        <v>22302</v>
      </c>
      <c r="K99" s="12">
        <v>22077</v>
      </c>
      <c r="L99" s="12">
        <v>20942</v>
      </c>
      <c r="M99" s="12">
        <v>19994</v>
      </c>
      <c r="N99" s="12">
        <v>18738</v>
      </c>
      <c r="O99" s="12">
        <v>17609</v>
      </c>
      <c r="P99" s="12">
        <v>16820</v>
      </c>
      <c r="Q99" s="12">
        <v>16238</v>
      </c>
      <c r="R99" s="12">
        <v>15909</v>
      </c>
      <c r="S99" s="12">
        <v>15101</v>
      </c>
      <c r="T99" s="24">
        <v>14767</v>
      </c>
      <c r="U99" s="4">
        <v>15231</v>
      </c>
    </row>
    <row r="100" spans="1:21">
      <c r="A100" s="7" t="s">
        <v>10</v>
      </c>
      <c r="B100" s="20" t="s">
        <v>41</v>
      </c>
      <c r="C100" s="4">
        <v>65674</v>
      </c>
      <c r="D100" s="4">
        <v>71502</v>
      </c>
      <c r="E100" s="4">
        <v>75373</v>
      </c>
      <c r="F100" s="4">
        <v>76775</v>
      </c>
      <c r="G100" s="4">
        <v>77989</v>
      </c>
      <c r="H100" s="4">
        <v>76035</v>
      </c>
      <c r="I100" s="4">
        <v>76627</v>
      </c>
      <c r="J100" s="4">
        <v>74595</v>
      </c>
      <c r="K100" s="12">
        <v>71688</v>
      </c>
      <c r="L100" s="12">
        <v>67277</v>
      </c>
      <c r="M100" s="12">
        <v>63851</v>
      </c>
      <c r="N100" s="12">
        <v>59904</v>
      </c>
      <c r="O100" s="12">
        <v>55570</v>
      </c>
      <c r="P100" s="12">
        <v>52186</v>
      </c>
      <c r="Q100" s="12">
        <v>50238</v>
      </c>
      <c r="R100" s="12">
        <v>48920</v>
      </c>
      <c r="S100" s="12">
        <v>45999</v>
      </c>
      <c r="T100" s="24">
        <v>44436</v>
      </c>
      <c r="U100" s="4">
        <v>45258</v>
      </c>
    </row>
    <row r="101" spans="1:21">
      <c r="A101" s="8" t="s">
        <v>11</v>
      </c>
      <c r="B101" s="21" t="s">
        <v>42</v>
      </c>
      <c r="C101" s="9">
        <v>5122</v>
      </c>
      <c r="D101" s="9">
        <v>5588</v>
      </c>
      <c r="E101" s="9">
        <v>5908</v>
      </c>
      <c r="F101" s="9">
        <v>6013</v>
      </c>
      <c r="G101" s="9">
        <v>6090</v>
      </c>
      <c r="H101" s="9">
        <v>5895</v>
      </c>
      <c r="I101" s="9">
        <v>5922</v>
      </c>
      <c r="J101" s="9">
        <v>5751</v>
      </c>
      <c r="K101" s="11">
        <v>5439</v>
      </c>
      <c r="L101" s="11">
        <v>5077</v>
      </c>
      <c r="M101" s="11">
        <v>4747</v>
      </c>
      <c r="N101" s="11">
        <v>4408</v>
      </c>
      <c r="O101" s="11">
        <v>4094</v>
      </c>
      <c r="P101" s="11">
        <v>3912</v>
      </c>
      <c r="Q101" s="11">
        <v>3764</v>
      </c>
      <c r="R101" s="11">
        <v>3647</v>
      </c>
      <c r="S101" s="11">
        <v>3476</v>
      </c>
      <c r="T101" s="25">
        <v>3411</v>
      </c>
      <c r="U101" s="33">
        <v>3463</v>
      </c>
    </row>
    <row r="102" spans="1:21">
      <c r="A102" s="8" t="s">
        <v>12</v>
      </c>
      <c r="B102" s="21" t="s">
        <v>42</v>
      </c>
      <c r="C102" s="9">
        <v>3289</v>
      </c>
      <c r="D102" s="9">
        <v>3605</v>
      </c>
      <c r="E102" s="9">
        <v>3827</v>
      </c>
      <c r="F102" s="9">
        <v>3950</v>
      </c>
      <c r="G102" s="9">
        <v>4031</v>
      </c>
      <c r="H102" s="9">
        <v>3983</v>
      </c>
      <c r="I102" s="9">
        <v>4058</v>
      </c>
      <c r="J102" s="9">
        <v>3960</v>
      </c>
      <c r="K102" s="11">
        <v>3685</v>
      </c>
      <c r="L102" s="11">
        <v>3500</v>
      </c>
      <c r="M102" s="11">
        <v>3288</v>
      </c>
      <c r="N102" s="11">
        <v>3064</v>
      </c>
      <c r="O102" s="11">
        <v>2822</v>
      </c>
      <c r="P102" s="11">
        <v>2674</v>
      </c>
      <c r="Q102" s="11">
        <v>2572</v>
      </c>
      <c r="R102" s="11">
        <v>2489</v>
      </c>
      <c r="S102" s="11">
        <v>2353</v>
      </c>
      <c r="T102" s="25">
        <v>2278</v>
      </c>
      <c r="U102" s="33">
        <v>2322</v>
      </c>
    </row>
    <row r="103" spans="1:21">
      <c r="A103" s="8" t="s">
        <v>13</v>
      </c>
      <c r="B103" s="21" t="s">
        <v>42</v>
      </c>
      <c r="C103" s="9">
        <v>3059</v>
      </c>
      <c r="D103" s="9">
        <v>3379</v>
      </c>
      <c r="E103" s="9">
        <v>3560</v>
      </c>
      <c r="F103" s="9">
        <v>3717</v>
      </c>
      <c r="G103" s="9">
        <v>3810</v>
      </c>
      <c r="H103" s="9">
        <v>3780</v>
      </c>
      <c r="I103" s="9">
        <v>3782</v>
      </c>
      <c r="J103" s="9">
        <v>3718</v>
      </c>
      <c r="K103" s="11">
        <v>3581</v>
      </c>
      <c r="L103" s="11">
        <v>3381</v>
      </c>
      <c r="M103" s="11">
        <v>3154</v>
      </c>
      <c r="N103" s="11">
        <v>2960</v>
      </c>
      <c r="O103" s="11">
        <v>2775</v>
      </c>
      <c r="P103" s="11">
        <v>2603</v>
      </c>
      <c r="Q103" s="11">
        <v>2519</v>
      </c>
      <c r="R103" s="11">
        <v>2484</v>
      </c>
      <c r="S103" s="11">
        <v>2357</v>
      </c>
      <c r="T103" s="25">
        <v>2327</v>
      </c>
      <c r="U103" s="33">
        <v>2379</v>
      </c>
    </row>
    <row r="104" spans="1:21">
      <c r="A104" s="6" t="s">
        <v>14</v>
      </c>
      <c r="B104" s="20" t="s">
        <v>43</v>
      </c>
      <c r="C104" s="4">
        <v>11470</v>
      </c>
      <c r="D104" s="4">
        <v>12572</v>
      </c>
      <c r="E104" s="4">
        <v>13295</v>
      </c>
      <c r="F104" s="4">
        <v>13680</v>
      </c>
      <c r="G104" s="4">
        <v>13931</v>
      </c>
      <c r="H104" s="4">
        <v>13658</v>
      </c>
      <c r="I104" s="4">
        <v>13762</v>
      </c>
      <c r="J104" s="4">
        <v>13429</v>
      </c>
      <c r="K104" s="12">
        <v>12705</v>
      </c>
      <c r="L104" s="12">
        <v>11958</v>
      </c>
      <c r="M104" s="12">
        <v>11189</v>
      </c>
      <c r="N104" s="12">
        <v>10432</v>
      </c>
      <c r="O104" s="12">
        <v>9691</v>
      </c>
      <c r="P104" s="12">
        <v>9189</v>
      </c>
      <c r="Q104" s="12">
        <v>8855</v>
      </c>
      <c r="R104" s="12">
        <v>8620</v>
      </c>
      <c r="S104" s="12">
        <v>8186</v>
      </c>
      <c r="T104" s="24">
        <v>8016</v>
      </c>
      <c r="U104" s="4">
        <v>8164</v>
      </c>
    </row>
    <row r="105" spans="1:21">
      <c r="A105" s="8" t="s">
        <v>15</v>
      </c>
      <c r="B105" s="21" t="s">
        <v>42</v>
      </c>
      <c r="C105" s="9">
        <v>4754</v>
      </c>
      <c r="D105" s="9">
        <v>5207</v>
      </c>
      <c r="E105" s="9">
        <v>5447</v>
      </c>
      <c r="F105" s="9">
        <v>5577</v>
      </c>
      <c r="G105" s="9">
        <v>5770</v>
      </c>
      <c r="H105" s="9">
        <v>5651</v>
      </c>
      <c r="I105" s="9">
        <v>5741</v>
      </c>
      <c r="J105" s="9">
        <v>5653</v>
      </c>
      <c r="K105" s="11">
        <v>5448</v>
      </c>
      <c r="L105" s="11">
        <v>5113</v>
      </c>
      <c r="M105" s="11">
        <v>4832</v>
      </c>
      <c r="N105" s="11">
        <v>4529</v>
      </c>
      <c r="O105" s="11">
        <v>4236</v>
      </c>
      <c r="P105" s="11">
        <v>3997</v>
      </c>
      <c r="Q105" s="11">
        <v>3859</v>
      </c>
      <c r="R105" s="11">
        <v>3765</v>
      </c>
      <c r="S105" s="11">
        <v>3554</v>
      </c>
      <c r="T105" s="25">
        <v>3427</v>
      </c>
      <c r="U105" s="33">
        <v>3558</v>
      </c>
    </row>
    <row r="106" spans="1:21">
      <c r="A106" s="8" t="s">
        <v>16</v>
      </c>
      <c r="B106" s="21" t="s">
        <v>42</v>
      </c>
      <c r="C106" s="9">
        <v>2071</v>
      </c>
      <c r="D106" s="9">
        <v>2298</v>
      </c>
      <c r="E106" s="9">
        <v>2418</v>
      </c>
      <c r="F106" s="9">
        <v>2504</v>
      </c>
      <c r="G106" s="9">
        <v>2550</v>
      </c>
      <c r="H106" s="9">
        <v>2514</v>
      </c>
      <c r="I106" s="9">
        <v>2578</v>
      </c>
      <c r="J106" s="9">
        <v>2574</v>
      </c>
      <c r="K106" s="11">
        <v>2438</v>
      </c>
      <c r="L106" s="11">
        <v>2310</v>
      </c>
      <c r="M106" s="11">
        <v>2147</v>
      </c>
      <c r="N106" s="11">
        <v>2032</v>
      </c>
      <c r="O106" s="11">
        <v>1875</v>
      </c>
      <c r="P106" s="11">
        <v>1792</v>
      </c>
      <c r="Q106" s="11">
        <v>1716</v>
      </c>
      <c r="R106" s="11">
        <v>1674</v>
      </c>
      <c r="S106" s="11">
        <v>1581</v>
      </c>
      <c r="T106" s="25">
        <v>1545</v>
      </c>
      <c r="U106" s="33">
        <v>1593</v>
      </c>
    </row>
    <row r="107" spans="1:21">
      <c r="A107" s="8" t="s">
        <v>17</v>
      </c>
      <c r="B107" s="21" t="s">
        <v>42</v>
      </c>
      <c r="C107" s="9">
        <v>3376</v>
      </c>
      <c r="D107" s="9">
        <v>3697</v>
      </c>
      <c r="E107" s="9">
        <v>3822</v>
      </c>
      <c r="F107" s="9">
        <v>3828</v>
      </c>
      <c r="G107" s="9">
        <v>3870</v>
      </c>
      <c r="H107" s="9">
        <v>3803</v>
      </c>
      <c r="I107" s="9">
        <v>3832</v>
      </c>
      <c r="J107" s="9">
        <v>3784</v>
      </c>
      <c r="K107" s="11">
        <v>3655</v>
      </c>
      <c r="L107" s="11">
        <v>3431</v>
      </c>
      <c r="M107" s="11">
        <v>3243</v>
      </c>
      <c r="N107" s="11">
        <v>3038</v>
      </c>
      <c r="O107" s="11">
        <v>2812</v>
      </c>
      <c r="P107" s="11">
        <v>2636</v>
      </c>
      <c r="Q107" s="11">
        <v>2532</v>
      </c>
      <c r="R107" s="11">
        <v>2476</v>
      </c>
      <c r="S107" s="11">
        <v>2343</v>
      </c>
      <c r="T107" s="25">
        <v>2292</v>
      </c>
      <c r="U107" s="33">
        <v>2353</v>
      </c>
    </row>
    <row r="108" spans="1:21">
      <c r="A108" s="6" t="s">
        <v>18</v>
      </c>
      <c r="B108" s="20" t="s">
        <v>43</v>
      </c>
      <c r="C108" s="4">
        <v>10201</v>
      </c>
      <c r="D108" s="4">
        <v>11202</v>
      </c>
      <c r="E108" s="4">
        <v>11687</v>
      </c>
      <c r="F108" s="4">
        <v>11909</v>
      </c>
      <c r="G108" s="4">
        <v>12190</v>
      </c>
      <c r="H108" s="4">
        <v>11968</v>
      </c>
      <c r="I108" s="4">
        <v>12151</v>
      </c>
      <c r="J108" s="4">
        <v>12011</v>
      </c>
      <c r="K108" s="12">
        <v>11541</v>
      </c>
      <c r="L108" s="12">
        <v>10854</v>
      </c>
      <c r="M108" s="12">
        <v>10222</v>
      </c>
      <c r="N108" s="12">
        <v>9599</v>
      </c>
      <c r="O108" s="12">
        <v>8923</v>
      </c>
      <c r="P108" s="12">
        <v>8425</v>
      </c>
      <c r="Q108" s="12">
        <v>8107</v>
      </c>
      <c r="R108" s="12">
        <v>7915</v>
      </c>
      <c r="S108" s="12">
        <v>7478</v>
      </c>
      <c r="T108" s="24">
        <v>7264</v>
      </c>
      <c r="U108" s="4">
        <v>7504</v>
      </c>
    </row>
    <row r="109" spans="1:21" s="8" customFormat="1">
      <c r="A109" s="8" t="s">
        <v>19</v>
      </c>
      <c r="B109" s="21" t="s">
        <v>42</v>
      </c>
      <c r="C109" s="9">
        <v>5260</v>
      </c>
      <c r="D109" s="9">
        <v>5579</v>
      </c>
      <c r="E109" s="9">
        <v>5801</v>
      </c>
      <c r="F109" s="9">
        <v>5951</v>
      </c>
      <c r="G109" s="9">
        <v>6107</v>
      </c>
      <c r="H109" s="9">
        <v>5980</v>
      </c>
      <c r="I109" s="9">
        <v>6223</v>
      </c>
      <c r="J109" s="9">
        <v>6019</v>
      </c>
      <c r="K109" s="11">
        <v>5727</v>
      </c>
      <c r="L109" s="11">
        <v>5373</v>
      </c>
      <c r="M109" s="11">
        <v>5026</v>
      </c>
      <c r="N109" s="11">
        <v>4712</v>
      </c>
      <c r="O109" s="11">
        <v>4318</v>
      </c>
      <c r="P109" s="11">
        <v>3995</v>
      </c>
      <c r="Q109" s="11">
        <v>3817</v>
      </c>
      <c r="R109" s="11">
        <v>3705</v>
      </c>
      <c r="S109" s="11">
        <v>3417</v>
      </c>
      <c r="T109" s="25">
        <v>3331</v>
      </c>
      <c r="U109" s="9">
        <v>3402</v>
      </c>
    </row>
    <row r="110" spans="1:21" s="8" customFormat="1">
      <c r="A110" s="8" t="s">
        <v>20</v>
      </c>
      <c r="B110" s="21" t="s">
        <v>42</v>
      </c>
      <c r="C110" s="9">
        <v>2900</v>
      </c>
      <c r="D110" s="9">
        <v>3109</v>
      </c>
      <c r="E110" s="9">
        <v>3305</v>
      </c>
      <c r="F110" s="9">
        <v>3373</v>
      </c>
      <c r="G110" s="9">
        <v>3411</v>
      </c>
      <c r="H110" s="9">
        <v>3292</v>
      </c>
      <c r="I110" s="9">
        <v>3288</v>
      </c>
      <c r="J110" s="9">
        <v>3241</v>
      </c>
      <c r="K110" s="11">
        <v>3093</v>
      </c>
      <c r="L110" s="11">
        <v>2882</v>
      </c>
      <c r="M110" s="11">
        <v>2699</v>
      </c>
      <c r="N110" s="11">
        <v>2532</v>
      </c>
      <c r="O110" s="11">
        <v>2362</v>
      </c>
      <c r="P110" s="11">
        <v>2211</v>
      </c>
      <c r="Q110" s="11">
        <v>2153</v>
      </c>
      <c r="R110" s="11">
        <v>2117</v>
      </c>
      <c r="S110" s="11">
        <v>1988</v>
      </c>
      <c r="T110" s="25">
        <v>1892</v>
      </c>
      <c r="U110" s="9">
        <v>1973</v>
      </c>
    </row>
    <row r="111" spans="1:21" s="8" customFormat="1">
      <c r="A111" s="8" t="s">
        <v>7</v>
      </c>
      <c r="B111" s="21" t="s">
        <v>42</v>
      </c>
      <c r="C111" s="9">
        <v>2312</v>
      </c>
      <c r="D111" s="9">
        <v>2528</v>
      </c>
      <c r="E111" s="9">
        <v>2669</v>
      </c>
      <c r="F111" s="9">
        <v>2674</v>
      </c>
      <c r="G111" s="9">
        <v>2695</v>
      </c>
      <c r="H111" s="9">
        <v>2646</v>
      </c>
      <c r="I111" s="9">
        <v>2701</v>
      </c>
      <c r="J111" s="9">
        <v>2646</v>
      </c>
      <c r="K111" s="11">
        <v>2518</v>
      </c>
      <c r="L111" s="11">
        <v>2358</v>
      </c>
      <c r="M111" s="11">
        <v>2207</v>
      </c>
      <c r="N111" s="11">
        <v>2062</v>
      </c>
      <c r="O111" s="11">
        <v>1936</v>
      </c>
      <c r="P111" s="11">
        <v>1812</v>
      </c>
      <c r="Q111" s="11">
        <v>1741</v>
      </c>
      <c r="R111" s="11">
        <v>1692</v>
      </c>
      <c r="S111" s="11">
        <v>1636</v>
      </c>
      <c r="T111" s="25">
        <v>1553</v>
      </c>
      <c r="U111" s="9">
        <v>1574</v>
      </c>
    </row>
    <row r="112" spans="1:21">
      <c r="A112" s="6" t="s">
        <v>21</v>
      </c>
      <c r="B112" s="20" t="s">
        <v>43</v>
      </c>
      <c r="C112" s="4">
        <v>10472</v>
      </c>
      <c r="D112" s="4">
        <v>11216</v>
      </c>
      <c r="E112" s="4">
        <v>11775</v>
      </c>
      <c r="F112" s="4">
        <v>11998</v>
      </c>
      <c r="G112" s="4">
        <v>12213</v>
      </c>
      <c r="H112" s="4">
        <v>11918</v>
      </c>
      <c r="I112" s="4">
        <v>12212</v>
      </c>
      <c r="J112" s="4">
        <v>11906</v>
      </c>
      <c r="K112" s="12">
        <v>11338</v>
      </c>
      <c r="L112" s="12">
        <v>10613</v>
      </c>
      <c r="M112" s="12">
        <v>9932</v>
      </c>
      <c r="N112" s="12">
        <v>9306</v>
      </c>
      <c r="O112" s="12">
        <v>8616</v>
      </c>
      <c r="P112" s="12">
        <v>8018</v>
      </c>
      <c r="Q112" s="12">
        <v>7711</v>
      </c>
      <c r="R112" s="12">
        <v>7514</v>
      </c>
      <c r="S112" s="12">
        <v>7041</v>
      </c>
      <c r="T112" s="24">
        <v>6776</v>
      </c>
      <c r="U112" s="4">
        <v>6949</v>
      </c>
    </row>
    <row r="113" spans="1:21">
      <c r="A113" s="7" t="s">
        <v>28</v>
      </c>
      <c r="B113" s="20" t="s">
        <v>41</v>
      </c>
      <c r="C113" s="4">
        <v>32143</v>
      </c>
      <c r="D113" s="4">
        <v>34990</v>
      </c>
      <c r="E113" s="4">
        <v>36757</v>
      </c>
      <c r="F113" s="4">
        <v>37587</v>
      </c>
      <c r="G113" s="4">
        <v>38334</v>
      </c>
      <c r="H113" s="4">
        <v>37544</v>
      </c>
      <c r="I113" s="4">
        <v>38125</v>
      </c>
      <c r="J113" s="4">
        <v>37346</v>
      </c>
      <c r="K113" s="12">
        <v>35584</v>
      </c>
      <c r="L113" s="12">
        <v>33425</v>
      </c>
      <c r="M113" s="12">
        <v>31343</v>
      </c>
      <c r="N113" s="12">
        <f>SUM(N112,N108,N104)</f>
        <v>29337</v>
      </c>
      <c r="O113" s="12">
        <f>SUM(O112,O108,O104)</f>
        <v>27230</v>
      </c>
      <c r="P113" s="12">
        <f>SUM(P112,P108,P104)</f>
        <v>25632</v>
      </c>
      <c r="Q113" s="12">
        <f>SUM(Q112,Q108,Q104)</f>
        <v>24673</v>
      </c>
      <c r="R113" s="12">
        <f>SUM(R112,R108,R104)</f>
        <v>24049</v>
      </c>
      <c r="S113" s="12">
        <v>22705</v>
      </c>
      <c r="T113" s="4">
        <f>T112+T108+T104</f>
        <v>22056</v>
      </c>
      <c r="U113" s="4">
        <v>22617</v>
      </c>
    </row>
    <row r="114" spans="1:21">
      <c r="A114" s="8" t="s">
        <v>2</v>
      </c>
      <c r="B114" s="21" t="s">
        <v>42</v>
      </c>
      <c r="C114" s="9">
        <v>6324</v>
      </c>
      <c r="D114" s="9">
        <v>6816</v>
      </c>
      <c r="E114" s="9">
        <v>7197</v>
      </c>
      <c r="F114" s="9">
        <v>7308</v>
      </c>
      <c r="G114" s="9">
        <v>7388</v>
      </c>
      <c r="H114" s="9">
        <v>7221</v>
      </c>
      <c r="I114" s="9">
        <v>7299</v>
      </c>
      <c r="J114" s="9">
        <v>7130</v>
      </c>
      <c r="K114" s="11">
        <v>6784</v>
      </c>
      <c r="L114" s="11">
        <v>6307</v>
      </c>
      <c r="M114" s="11">
        <v>5805</v>
      </c>
      <c r="N114" s="11">
        <v>5303</v>
      </c>
      <c r="O114" s="11">
        <v>4875</v>
      </c>
      <c r="P114" s="11">
        <v>4589</v>
      </c>
      <c r="Q114" s="11">
        <v>4350</v>
      </c>
      <c r="R114" s="11">
        <v>4238</v>
      </c>
      <c r="S114" s="11">
        <v>3897</v>
      </c>
      <c r="T114" s="25">
        <v>3748</v>
      </c>
      <c r="U114" s="33">
        <v>3807</v>
      </c>
    </row>
    <row r="115" spans="1:21">
      <c r="A115" s="8" t="s">
        <v>22</v>
      </c>
      <c r="B115" s="21" t="s">
        <v>42</v>
      </c>
      <c r="C115" s="9">
        <v>2338</v>
      </c>
      <c r="D115" s="9">
        <v>2665</v>
      </c>
      <c r="E115" s="9">
        <v>2851</v>
      </c>
      <c r="F115" s="9">
        <v>2962</v>
      </c>
      <c r="G115" s="9">
        <v>2980</v>
      </c>
      <c r="H115" s="9">
        <v>2928</v>
      </c>
      <c r="I115" s="9">
        <v>2976</v>
      </c>
      <c r="J115" s="9">
        <v>2988</v>
      </c>
      <c r="K115" s="11">
        <v>2853</v>
      </c>
      <c r="L115" s="11">
        <v>2637</v>
      </c>
      <c r="M115" s="11">
        <v>2426</v>
      </c>
      <c r="N115" s="11">
        <v>2294</v>
      </c>
      <c r="O115" s="11">
        <v>2124</v>
      </c>
      <c r="P115" s="11">
        <v>2020</v>
      </c>
      <c r="Q115" s="11">
        <v>1937</v>
      </c>
      <c r="R115" s="11">
        <v>1866</v>
      </c>
      <c r="S115" s="11">
        <v>1743</v>
      </c>
      <c r="T115" s="25">
        <v>1666</v>
      </c>
      <c r="U115" s="33">
        <v>1708</v>
      </c>
    </row>
    <row r="116" spans="1:21">
      <c r="A116" s="8" t="s">
        <v>3</v>
      </c>
      <c r="B116" s="21" t="s">
        <v>42</v>
      </c>
      <c r="C116" s="9">
        <v>1506</v>
      </c>
      <c r="D116" s="9">
        <v>1621</v>
      </c>
      <c r="E116" s="9">
        <v>1685</v>
      </c>
      <c r="F116" s="9">
        <v>1740</v>
      </c>
      <c r="G116" s="9">
        <v>1785</v>
      </c>
      <c r="H116" s="9">
        <v>1701</v>
      </c>
      <c r="I116" s="9">
        <v>1698</v>
      </c>
      <c r="J116" s="9">
        <v>1649</v>
      </c>
      <c r="K116" s="11">
        <v>1553</v>
      </c>
      <c r="L116" s="11">
        <v>1434</v>
      </c>
      <c r="M116" s="11">
        <v>1294</v>
      </c>
      <c r="N116" s="11">
        <v>1172</v>
      </c>
      <c r="O116" s="11">
        <v>1097</v>
      </c>
      <c r="P116" s="11">
        <v>1035</v>
      </c>
      <c r="Q116" s="11">
        <v>971</v>
      </c>
      <c r="R116" s="11">
        <v>938</v>
      </c>
      <c r="S116" s="11">
        <v>880</v>
      </c>
      <c r="T116" s="27">
        <v>866</v>
      </c>
      <c r="U116" s="33">
        <v>868</v>
      </c>
    </row>
    <row r="117" spans="1:21">
      <c r="A117" s="6" t="s">
        <v>23</v>
      </c>
      <c r="B117" s="20" t="s">
        <v>43</v>
      </c>
      <c r="C117" s="4">
        <v>10168</v>
      </c>
      <c r="D117" s="4">
        <v>11102</v>
      </c>
      <c r="E117" s="4">
        <v>11733</v>
      </c>
      <c r="F117" s="4">
        <v>12010</v>
      </c>
      <c r="G117" s="4">
        <v>12153</v>
      </c>
      <c r="H117" s="4">
        <v>11850</v>
      </c>
      <c r="I117" s="4">
        <v>11973</v>
      </c>
      <c r="J117" s="4">
        <v>11767</v>
      </c>
      <c r="K117" s="12">
        <v>11190</v>
      </c>
      <c r="L117" s="12">
        <v>10378</v>
      </c>
      <c r="M117" s="12">
        <v>9525</v>
      </c>
      <c r="N117" s="12">
        <v>8769</v>
      </c>
      <c r="O117" s="12">
        <v>8096</v>
      </c>
      <c r="P117" s="12">
        <v>7644</v>
      </c>
      <c r="Q117" s="12">
        <v>7258</v>
      </c>
      <c r="R117" s="12">
        <v>7042</v>
      </c>
      <c r="S117" s="12">
        <v>6520</v>
      </c>
      <c r="T117" s="24">
        <v>6280</v>
      </c>
      <c r="U117" s="4">
        <v>6383</v>
      </c>
    </row>
    <row r="118" spans="1:21">
      <c r="A118" s="8" t="s">
        <v>24</v>
      </c>
      <c r="B118" s="21" t="s">
        <v>42</v>
      </c>
      <c r="C118" s="9">
        <v>5721</v>
      </c>
      <c r="D118" s="9">
        <v>6229</v>
      </c>
      <c r="E118" s="9">
        <v>6479</v>
      </c>
      <c r="F118" s="9">
        <v>6670</v>
      </c>
      <c r="G118" s="9">
        <v>6894</v>
      </c>
      <c r="H118" s="9">
        <v>6715</v>
      </c>
      <c r="I118" s="9">
        <v>6868</v>
      </c>
      <c r="J118" s="9">
        <v>6534</v>
      </c>
      <c r="K118" s="11">
        <v>6381</v>
      </c>
      <c r="L118" s="11">
        <v>6002</v>
      </c>
      <c r="M118" s="11">
        <v>5680</v>
      </c>
      <c r="N118" s="11">
        <v>5278</v>
      </c>
      <c r="O118" s="11">
        <v>4992</v>
      </c>
      <c r="P118" s="11">
        <v>4697</v>
      </c>
      <c r="Q118" s="11">
        <v>4459</v>
      </c>
      <c r="R118" s="11">
        <v>4278</v>
      </c>
      <c r="S118" s="11">
        <v>4033</v>
      </c>
      <c r="T118" s="25">
        <v>3853</v>
      </c>
      <c r="U118" s="33">
        <v>3990</v>
      </c>
    </row>
    <row r="119" spans="1:21">
      <c r="A119" s="8" t="s">
        <v>6</v>
      </c>
      <c r="B119" s="21" t="s">
        <v>42</v>
      </c>
      <c r="C119" s="9">
        <v>3340</v>
      </c>
      <c r="D119" s="9">
        <v>3623</v>
      </c>
      <c r="E119" s="9">
        <v>3801</v>
      </c>
      <c r="F119" s="9">
        <v>3860</v>
      </c>
      <c r="G119" s="9">
        <v>3857</v>
      </c>
      <c r="H119" s="9">
        <v>3779</v>
      </c>
      <c r="I119" s="9">
        <v>3807</v>
      </c>
      <c r="J119" s="9">
        <v>3614</v>
      </c>
      <c r="K119" s="11">
        <v>3468</v>
      </c>
      <c r="L119" s="11">
        <v>3193</v>
      </c>
      <c r="M119" s="11">
        <v>2980</v>
      </c>
      <c r="N119" s="11">
        <v>2760</v>
      </c>
      <c r="O119" s="11">
        <v>2558</v>
      </c>
      <c r="P119" s="11">
        <v>2364</v>
      </c>
      <c r="Q119" s="11">
        <v>2256</v>
      </c>
      <c r="R119" s="11">
        <v>2190</v>
      </c>
      <c r="S119" s="11">
        <v>2047</v>
      </c>
      <c r="T119" s="25">
        <v>1952</v>
      </c>
      <c r="U119" s="33">
        <v>1991</v>
      </c>
    </row>
    <row r="120" spans="1:21">
      <c r="A120" s="8" t="s">
        <v>5</v>
      </c>
      <c r="B120" s="21" t="s">
        <v>42</v>
      </c>
      <c r="C120" s="9">
        <v>4081</v>
      </c>
      <c r="D120" s="9">
        <v>4805</v>
      </c>
      <c r="E120" s="9">
        <v>5602</v>
      </c>
      <c r="F120" s="9">
        <v>6091</v>
      </c>
      <c r="G120" s="9">
        <v>5992</v>
      </c>
      <c r="H120" s="9">
        <v>4758</v>
      </c>
      <c r="I120" s="9">
        <v>4691</v>
      </c>
      <c r="J120" s="9">
        <v>4204</v>
      </c>
      <c r="K120" s="11">
        <v>4183</v>
      </c>
      <c r="L120" s="11">
        <v>3909</v>
      </c>
      <c r="M120" s="11">
        <v>3624</v>
      </c>
      <c r="N120" s="11">
        <v>3362</v>
      </c>
      <c r="O120" s="11">
        <v>3120</v>
      </c>
      <c r="P120" s="11">
        <v>2987</v>
      </c>
      <c r="Q120" s="11">
        <v>2873</v>
      </c>
      <c r="R120" s="11">
        <v>2791</v>
      </c>
      <c r="S120" s="11">
        <v>2600</v>
      </c>
      <c r="T120" s="25">
        <v>2509</v>
      </c>
      <c r="U120" s="33">
        <v>2517</v>
      </c>
    </row>
    <row r="121" spans="1:21">
      <c r="A121" s="6" t="s">
        <v>29</v>
      </c>
      <c r="B121" s="20" t="s">
        <v>43</v>
      </c>
      <c r="C121" s="4">
        <v>13142</v>
      </c>
      <c r="D121" s="4">
        <v>14657</v>
      </c>
      <c r="E121" s="4">
        <v>15882</v>
      </c>
      <c r="F121" s="4">
        <v>16621</v>
      </c>
      <c r="G121" s="4">
        <v>16743</v>
      </c>
      <c r="H121" s="4">
        <v>15252</v>
      </c>
      <c r="I121" s="4">
        <v>15366</v>
      </c>
      <c r="J121" s="4">
        <v>14352</v>
      </c>
      <c r="K121" s="12">
        <v>14032</v>
      </c>
      <c r="L121" s="12">
        <v>13104</v>
      </c>
      <c r="M121" s="12">
        <v>12284</v>
      </c>
      <c r="N121" s="12">
        <v>11400</v>
      </c>
      <c r="O121" s="12">
        <v>10670</v>
      </c>
      <c r="P121" s="12">
        <v>10048</v>
      </c>
      <c r="Q121" s="12">
        <v>9588</v>
      </c>
      <c r="R121" s="12">
        <v>9259</v>
      </c>
      <c r="S121" s="12">
        <v>8680</v>
      </c>
      <c r="T121" s="24">
        <v>8314</v>
      </c>
      <c r="U121" s="4">
        <v>8498</v>
      </c>
    </row>
    <row r="122" spans="1:21">
      <c r="A122" s="8" t="s">
        <v>1</v>
      </c>
      <c r="B122" s="21" t="s">
        <v>42</v>
      </c>
      <c r="C122" s="9">
        <v>5280</v>
      </c>
      <c r="D122" s="9">
        <v>5708</v>
      </c>
      <c r="E122" s="9">
        <v>5981</v>
      </c>
      <c r="F122" s="9">
        <v>6119</v>
      </c>
      <c r="G122" s="9">
        <v>6207</v>
      </c>
      <c r="H122" s="9">
        <v>6128</v>
      </c>
      <c r="I122" s="9">
        <v>6244</v>
      </c>
      <c r="J122" s="9">
        <v>6148</v>
      </c>
      <c r="K122" s="11">
        <v>5882</v>
      </c>
      <c r="L122" s="11">
        <v>5529</v>
      </c>
      <c r="M122" s="11">
        <v>5216</v>
      </c>
      <c r="N122" s="11">
        <v>4810</v>
      </c>
      <c r="O122" s="11">
        <v>4506</v>
      </c>
      <c r="P122" s="11">
        <v>4203</v>
      </c>
      <c r="Q122" s="11">
        <v>4053</v>
      </c>
      <c r="R122" s="11">
        <v>3907</v>
      </c>
      <c r="S122" s="11">
        <v>3660</v>
      </c>
      <c r="T122" s="25">
        <v>3569</v>
      </c>
      <c r="U122" s="33">
        <v>3661</v>
      </c>
    </row>
    <row r="123" spans="1:21">
      <c r="A123" s="8" t="s">
        <v>25</v>
      </c>
      <c r="B123" s="21" t="s">
        <v>42</v>
      </c>
      <c r="C123" s="9">
        <v>2846</v>
      </c>
      <c r="D123" s="9">
        <v>3041</v>
      </c>
      <c r="E123" s="9">
        <v>3145</v>
      </c>
      <c r="F123" s="9">
        <v>3166</v>
      </c>
      <c r="G123" s="9">
        <v>3178</v>
      </c>
      <c r="H123" s="9">
        <v>3114</v>
      </c>
      <c r="I123" s="9">
        <v>3119</v>
      </c>
      <c r="J123" s="9">
        <v>2839</v>
      </c>
      <c r="K123" s="11">
        <v>2865</v>
      </c>
      <c r="L123" s="11">
        <v>2660</v>
      </c>
      <c r="M123" s="11">
        <v>2494</v>
      </c>
      <c r="N123" s="11">
        <v>2331</v>
      </c>
      <c r="O123" s="11">
        <v>2139</v>
      </c>
      <c r="P123" s="11">
        <v>2039</v>
      </c>
      <c r="Q123" s="11">
        <v>1953</v>
      </c>
      <c r="R123" s="11">
        <v>1891</v>
      </c>
      <c r="S123" s="11">
        <v>1741</v>
      </c>
      <c r="T123" s="25">
        <v>1681</v>
      </c>
      <c r="U123" s="33">
        <v>1710</v>
      </c>
    </row>
    <row r="124" spans="1:21">
      <c r="A124" s="8" t="s">
        <v>47</v>
      </c>
      <c r="B124" s="21" t="s">
        <v>42</v>
      </c>
      <c r="C124" s="9">
        <v>4916</v>
      </c>
      <c r="D124" s="9">
        <v>5422</v>
      </c>
      <c r="E124" s="9">
        <v>5549</v>
      </c>
      <c r="F124" s="9">
        <v>5599</v>
      </c>
      <c r="G124" s="9">
        <v>5632</v>
      </c>
      <c r="H124" s="9">
        <v>5402</v>
      </c>
      <c r="I124" s="9">
        <v>5488</v>
      </c>
      <c r="J124" s="9">
        <v>5196</v>
      </c>
      <c r="K124" s="11">
        <v>5106</v>
      </c>
      <c r="L124" s="11">
        <v>4763</v>
      </c>
      <c r="M124" s="11">
        <v>4452</v>
      </c>
      <c r="N124" s="11">
        <v>4174</v>
      </c>
      <c r="O124" s="11">
        <v>3898</v>
      </c>
      <c r="P124" s="11">
        <v>3703</v>
      </c>
      <c r="Q124" s="11">
        <v>3551</v>
      </c>
      <c r="R124" s="11">
        <v>3396</v>
      </c>
      <c r="S124" s="11">
        <v>3174</v>
      </c>
      <c r="T124" s="25">
        <v>3083</v>
      </c>
      <c r="U124" s="33">
        <v>3141</v>
      </c>
    </row>
    <row r="125" spans="1:21">
      <c r="A125" s="6" t="s">
        <v>26</v>
      </c>
      <c r="B125" s="20" t="s">
        <v>43</v>
      </c>
      <c r="C125" s="4">
        <v>13042</v>
      </c>
      <c r="D125" s="4">
        <v>14171</v>
      </c>
      <c r="E125" s="4">
        <v>14675</v>
      </c>
      <c r="F125" s="4">
        <v>14884</v>
      </c>
      <c r="G125" s="4">
        <v>15017</v>
      </c>
      <c r="H125" s="4">
        <v>14644</v>
      </c>
      <c r="I125" s="4">
        <v>14851</v>
      </c>
      <c r="J125" s="4">
        <v>14183</v>
      </c>
      <c r="K125" s="12">
        <v>13853</v>
      </c>
      <c r="L125" s="12">
        <v>12952</v>
      </c>
      <c r="M125" s="12">
        <v>12162</v>
      </c>
      <c r="N125" s="12">
        <v>11315</v>
      </c>
      <c r="O125" s="12">
        <v>10543</v>
      </c>
      <c r="P125" s="12">
        <v>9945</v>
      </c>
      <c r="Q125" s="12">
        <v>9557</v>
      </c>
      <c r="R125" s="12">
        <v>9194</v>
      </c>
      <c r="S125" s="12">
        <v>8575</v>
      </c>
      <c r="T125" s="24">
        <v>8333</v>
      </c>
      <c r="U125" s="4">
        <v>8512</v>
      </c>
    </row>
    <row r="126" spans="1:21">
      <c r="A126" s="7" t="s">
        <v>30</v>
      </c>
      <c r="B126" s="20" t="s">
        <v>41</v>
      </c>
      <c r="C126" s="4">
        <v>36352</v>
      </c>
      <c r="D126" s="4">
        <v>39930</v>
      </c>
      <c r="E126" s="4">
        <v>42290</v>
      </c>
      <c r="F126" s="4">
        <v>43515</v>
      </c>
      <c r="G126" s="4">
        <v>43913</v>
      </c>
      <c r="H126" s="4">
        <v>41746</v>
      </c>
      <c r="I126" s="4">
        <v>42190</v>
      </c>
      <c r="J126" s="4">
        <v>40302</v>
      </c>
      <c r="K126" s="12">
        <v>39075</v>
      </c>
      <c r="L126" s="12">
        <v>36434</v>
      </c>
      <c r="M126" s="12">
        <v>33971</v>
      </c>
      <c r="N126" s="12">
        <f>SUM(N125,N121,N117)</f>
        <v>31484</v>
      </c>
      <c r="O126" s="12">
        <f>SUM(O125,O121,O117)</f>
        <v>29309</v>
      </c>
      <c r="P126" s="12">
        <f>SUM(P125,P121,P117)</f>
        <v>27637</v>
      </c>
      <c r="Q126" s="12">
        <f>SUM(Q125,Q121,Q117)</f>
        <v>26403</v>
      </c>
      <c r="R126" s="12">
        <f>SUM(R125,R121,R117)</f>
        <v>25495</v>
      </c>
      <c r="S126" s="12">
        <f>+S125+S121+S117</f>
        <v>23775</v>
      </c>
      <c r="T126" s="4">
        <f>T125+T121+T117</f>
        <v>22927</v>
      </c>
      <c r="U126" s="4">
        <v>23393</v>
      </c>
    </row>
    <row r="127" spans="1:21">
      <c r="A127" s="5" t="s">
        <v>27</v>
      </c>
      <c r="B127" s="22" t="s">
        <v>44</v>
      </c>
      <c r="C127" s="4">
        <v>134169</v>
      </c>
      <c r="D127" s="4">
        <v>146422</v>
      </c>
      <c r="E127" s="4">
        <v>154420</v>
      </c>
      <c r="F127" s="4">
        <v>157877</v>
      </c>
      <c r="G127" s="4">
        <v>160236</v>
      </c>
      <c r="H127" s="4">
        <v>155325</v>
      </c>
      <c r="I127" s="4">
        <v>156942</v>
      </c>
      <c r="J127" s="4">
        <v>152243</v>
      </c>
      <c r="K127" s="12">
        <v>146347</v>
      </c>
      <c r="L127" s="12">
        <v>137136</v>
      </c>
      <c r="M127" s="12">
        <v>129165</v>
      </c>
      <c r="N127" s="12">
        <v>120725</v>
      </c>
      <c r="O127" s="12">
        <v>112109</v>
      </c>
      <c r="P127" s="12">
        <v>105455</v>
      </c>
      <c r="Q127" s="12">
        <v>101314</v>
      </c>
      <c r="R127" s="12">
        <v>98464</v>
      </c>
      <c r="S127" s="12">
        <v>92479</v>
      </c>
      <c r="T127" s="24">
        <v>89419</v>
      </c>
      <c r="U127" s="4">
        <v>91268</v>
      </c>
    </row>
    <row r="128" spans="1:21">
      <c r="A128" s="17" t="s">
        <v>33</v>
      </c>
      <c r="B128" s="17"/>
      <c r="C128" s="4"/>
      <c r="D128" s="4"/>
      <c r="E128" s="4"/>
      <c r="F128" s="4"/>
      <c r="G128" s="4"/>
      <c r="H128" s="6"/>
      <c r="I128" s="6"/>
      <c r="J128" s="6"/>
      <c r="K128" s="6"/>
      <c r="L128" s="6"/>
      <c r="M128" s="6"/>
      <c r="N128" s="6"/>
      <c r="O128" s="6"/>
      <c r="P128" s="28"/>
      <c r="Q128" s="6"/>
      <c r="R128" s="6"/>
      <c r="S128" s="6"/>
      <c r="T128" s="6"/>
      <c r="U128" s="33"/>
    </row>
    <row r="129" spans="1:21" s="6" customFormat="1">
      <c r="A129" s="6" t="s">
        <v>0</v>
      </c>
      <c r="B129" s="20" t="s">
        <v>39</v>
      </c>
      <c r="C129" s="4">
        <v>104035</v>
      </c>
      <c r="D129" s="4">
        <v>110462</v>
      </c>
      <c r="E129" s="4">
        <v>116298</v>
      </c>
      <c r="F129" s="4">
        <v>120560</v>
      </c>
      <c r="G129" s="4">
        <v>125456</v>
      </c>
      <c r="H129" s="4">
        <v>126441</v>
      </c>
      <c r="I129" s="4">
        <v>129801</v>
      </c>
      <c r="J129" s="4">
        <v>131184</v>
      </c>
      <c r="K129" s="4">
        <v>136345</v>
      </c>
      <c r="L129" s="12">
        <v>138171</v>
      </c>
      <c r="M129" s="12">
        <v>142255</v>
      </c>
      <c r="N129" s="12">
        <v>145693</v>
      </c>
      <c r="O129" s="12">
        <v>144657</v>
      </c>
      <c r="P129" s="12">
        <v>140854</v>
      </c>
      <c r="Q129" s="12">
        <v>140354</v>
      </c>
      <c r="R129" s="12">
        <v>140691</v>
      </c>
      <c r="S129" s="12">
        <v>135075</v>
      </c>
      <c r="T129" s="24">
        <v>128475</v>
      </c>
      <c r="U129" s="4">
        <v>136852</v>
      </c>
    </row>
    <row r="130" spans="1:21" s="6" customFormat="1">
      <c r="A130" s="6" t="s">
        <v>4</v>
      </c>
      <c r="B130" s="20" t="s">
        <v>40</v>
      </c>
      <c r="C130" s="4">
        <v>28913</v>
      </c>
      <c r="D130" s="4">
        <v>32368</v>
      </c>
      <c r="E130" s="4">
        <v>35827</v>
      </c>
      <c r="F130" s="4">
        <v>38952</v>
      </c>
      <c r="G130" s="4">
        <v>41846</v>
      </c>
      <c r="H130" s="4">
        <v>43516</v>
      </c>
      <c r="I130" s="4">
        <v>46083</v>
      </c>
      <c r="J130" s="4">
        <v>48334</v>
      </c>
      <c r="K130" s="4">
        <v>52054</v>
      </c>
      <c r="L130" s="12">
        <v>53747</v>
      </c>
      <c r="M130" s="12">
        <v>56070</v>
      </c>
      <c r="N130" s="12">
        <v>57423</v>
      </c>
      <c r="O130" s="12">
        <v>57788</v>
      </c>
      <c r="P130" s="12">
        <v>56682</v>
      </c>
      <c r="Q130" s="12">
        <v>56369</v>
      </c>
      <c r="R130" s="12">
        <v>56598</v>
      </c>
      <c r="S130" s="12">
        <v>55005</v>
      </c>
      <c r="T130" s="24">
        <v>53168</v>
      </c>
      <c r="U130" s="4">
        <v>57920</v>
      </c>
    </row>
    <row r="131" spans="1:21">
      <c r="A131" s="7" t="s">
        <v>10</v>
      </c>
      <c r="B131" s="20" t="s">
        <v>41</v>
      </c>
      <c r="C131" s="4">
        <v>132948</v>
      </c>
      <c r="D131" s="4">
        <v>142830</v>
      </c>
      <c r="E131" s="4">
        <v>152125</v>
      </c>
      <c r="F131" s="4">
        <v>159512</v>
      </c>
      <c r="G131" s="4">
        <v>167302</v>
      </c>
      <c r="H131" s="4">
        <v>169957</v>
      </c>
      <c r="I131" s="4">
        <v>175884</v>
      </c>
      <c r="J131" s="4">
        <v>179518</v>
      </c>
      <c r="K131" s="4">
        <v>188399</v>
      </c>
      <c r="L131" s="12">
        <v>191918</v>
      </c>
      <c r="M131" s="12">
        <v>198325</v>
      </c>
      <c r="N131" s="12">
        <v>203116</v>
      </c>
      <c r="O131" s="12">
        <v>202445</v>
      </c>
      <c r="P131" s="12">
        <v>197536</v>
      </c>
      <c r="Q131" s="12">
        <v>196723</v>
      </c>
      <c r="R131" s="12">
        <v>197289</v>
      </c>
      <c r="S131" s="12">
        <v>190080</v>
      </c>
      <c r="T131" s="24">
        <v>181643</v>
      </c>
      <c r="U131" s="4">
        <v>194772</v>
      </c>
    </row>
    <row r="132" spans="1:21" s="8" customFormat="1">
      <c r="A132" s="8" t="s">
        <v>11</v>
      </c>
      <c r="B132" s="21" t="s">
        <v>42</v>
      </c>
      <c r="C132" s="9">
        <v>9151</v>
      </c>
      <c r="D132" s="9">
        <v>9918</v>
      </c>
      <c r="E132" s="9">
        <v>10559</v>
      </c>
      <c r="F132" s="9">
        <v>11069</v>
      </c>
      <c r="G132" s="9">
        <v>11505</v>
      </c>
      <c r="H132" s="9">
        <v>11556</v>
      </c>
      <c r="I132" s="9">
        <v>11904</v>
      </c>
      <c r="J132" s="9">
        <v>12059</v>
      </c>
      <c r="K132" s="9">
        <v>12564</v>
      </c>
      <c r="L132" s="11">
        <v>12843</v>
      </c>
      <c r="M132" s="11">
        <v>13126</v>
      </c>
      <c r="N132" s="11">
        <v>13257</v>
      </c>
      <c r="O132" s="11">
        <v>13139</v>
      </c>
      <c r="P132" s="11">
        <v>12882</v>
      </c>
      <c r="Q132" s="11">
        <v>12628</v>
      </c>
      <c r="R132" s="11">
        <v>12558</v>
      </c>
      <c r="S132" s="11">
        <v>12212</v>
      </c>
      <c r="T132" s="25">
        <v>11943</v>
      </c>
      <c r="U132" s="9">
        <v>12492</v>
      </c>
    </row>
    <row r="133" spans="1:21" s="8" customFormat="1">
      <c r="A133" s="8" t="s">
        <v>12</v>
      </c>
      <c r="B133" s="21" t="s">
        <v>42</v>
      </c>
      <c r="C133" s="9">
        <v>6534</v>
      </c>
      <c r="D133" s="9">
        <v>7074</v>
      </c>
      <c r="E133" s="9">
        <v>7632</v>
      </c>
      <c r="F133" s="9">
        <v>8115</v>
      </c>
      <c r="G133" s="9">
        <v>8627</v>
      </c>
      <c r="H133" s="9">
        <v>8767</v>
      </c>
      <c r="I133" s="9">
        <v>9222</v>
      </c>
      <c r="J133" s="9">
        <v>9467</v>
      </c>
      <c r="K133" s="9">
        <v>9787</v>
      </c>
      <c r="L133" s="11">
        <v>10006</v>
      </c>
      <c r="M133" s="11">
        <v>10201</v>
      </c>
      <c r="N133" s="11">
        <v>10414</v>
      </c>
      <c r="O133" s="11">
        <v>10261</v>
      </c>
      <c r="P133" s="11">
        <v>9971</v>
      </c>
      <c r="Q133" s="11">
        <v>9834</v>
      </c>
      <c r="R133" s="11">
        <v>9712</v>
      </c>
      <c r="S133" s="11">
        <v>9353</v>
      </c>
      <c r="T133" s="25">
        <v>9054</v>
      </c>
      <c r="U133" s="9">
        <v>9548</v>
      </c>
    </row>
    <row r="134" spans="1:21" s="8" customFormat="1">
      <c r="A134" s="8" t="s">
        <v>13</v>
      </c>
      <c r="B134" s="21" t="s">
        <v>42</v>
      </c>
      <c r="C134" s="9">
        <v>6667</v>
      </c>
      <c r="D134" s="9">
        <v>7205</v>
      </c>
      <c r="E134" s="9">
        <v>7613</v>
      </c>
      <c r="F134" s="9">
        <v>8034</v>
      </c>
      <c r="G134" s="9">
        <v>8434</v>
      </c>
      <c r="H134" s="9">
        <v>8645</v>
      </c>
      <c r="I134" s="9">
        <v>8861</v>
      </c>
      <c r="J134" s="9">
        <v>9041</v>
      </c>
      <c r="K134" s="9">
        <v>9331</v>
      </c>
      <c r="L134" s="11">
        <v>9552</v>
      </c>
      <c r="M134" s="11">
        <v>9763</v>
      </c>
      <c r="N134" s="11">
        <v>10051</v>
      </c>
      <c r="O134" s="11">
        <v>10174</v>
      </c>
      <c r="P134" s="11">
        <v>9926</v>
      </c>
      <c r="Q134" s="11">
        <v>9829</v>
      </c>
      <c r="R134" s="11">
        <v>9844</v>
      </c>
      <c r="S134" s="11">
        <v>9550</v>
      </c>
      <c r="T134" s="25">
        <v>9452</v>
      </c>
      <c r="U134" s="9">
        <v>9973</v>
      </c>
    </row>
    <row r="135" spans="1:21">
      <c r="A135" s="6" t="s">
        <v>14</v>
      </c>
      <c r="B135" s="20" t="s">
        <v>43</v>
      </c>
      <c r="C135" s="4">
        <v>22352</v>
      </c>
      <c r="D135" s="4">
        <v>24197</v>
      </c>
      <c r="E135" s="4">
        <v>25804</v>
      </c>
      <c r="F135" s="4">
        <v>27218</v>
      </c>
      <c r="G135" s="4">
        <v>28566</v>
      </c>
      <c r="H135" s="4">
        <v>28968</v>
      </c>
      <c r="I135" s="4">
        <v>29987</v>
      </c>
      <c r="J135" s="4">
        <v>30567</v>
      </c>
      <c r="K135" s="4">
        <v>31682</v>
      </c>
      <c r="L135" s="12">
        <v>32401</v>
      </c>
      <c r="M135" s="12">
        <v>33090</v>
      </c>
      <c r="N135" s="12">
        <v>33722</v>
      </c>
      <c r="O135" s="12">
        <v>33574</v>
      </c>
      <c r="P135" s="12">
        <v>32779</v>
      </c>
      <c r="Q135" s="12">
        <v>32291</v>
      </c>
      <c r="R135" s="12">
        <v>32114</v>
      </c>
      <c r="S135" s="12">
        <v>31115</v>
      </c>
      <c r="T135" s="24">
        <v>30449</v>
      </c>
      <c r="U135" s="4">
        <v>32013</v>
      </c>
    </row>
    <row r="136" spans="1:21" s="8" customFormat="1">
      <c r="A136" s="8" t="s">
        <v>15</v>
      </c>
      <c r="B136" s="21" t="s">
        <v>42</v>
      </c>
      <c r="C136" s="9">
        <v>9885</v>
      </c>
      <c r="D136" s="9">
        <v>10686</v>
      </c>
      <c r="E136" s="9">
        <v>11360</v>
      </c>
      <c r="F136" s="9">
        <v>11887</v>
      </c>
      <c r="G136" s="9">
        <v>12495</v>
      </c>
      <c r="H136" s="9">
        <v>12687</v>
      </c>
      <c r="I136" s="9">
        <v>13217</v>
      </c>
      <c r="J136" s="9">
        <v>13471</v>
      </c>
      <c r="K136" s="9">
        <v>14146</v>
      </c>
      <c r="L136" s="11">
        <v>14436</v>
      </c>
      <c r="M136" s="11">
        <v>14804</v>
      </c>
      <c r="N136" s="11">
        <v>15157</v>
      </c>
      <c r="O136" s="11">
        <v>15201</v>
      </c>
      <c r="P136" s="11">
        <v>15027</v>
      </c>
      <c r="Q136" s="11">
        <v>14970</v>
      </c>
      <c r="R136" s="11">
        <v>14983</v>
      </c>
      <c r="S136" s="11">
        <v>14538</v>
      </c>
      <c r="T136" s="25">
        <v>14102</v>
      </c>
      <c r="U136" s="9">
        <v>15090</v>
      </c>
    </row>
    <row r="137" spans="1:21" s="8" customFormat="1">
      <c r="A137" s="8" t="s">
        <v>16</v>
      </c>
      <c r="B137" s="21" t="s">
        <v>42</v>
      </c>
      <c r="C137" s="9">
        <v>4698</v>
      </c>
      <c r="D137" s="9">
        <v>5077</v>
      </c>
      <c r="E137" s="9">
        <v>5412</v>
      </c>
      <c r="F137" s="9">
        <v>5737</v>
      </c>
      <c r="G137" s="9">
        <v>6039</v>
      </c>
      <c r="H137" s="9">
        <v>6101</v>
      </c>
      <c r="I137" s="9">
        <v>6349</v>
      </c>
      <c r="J137" s="9">
        <v>6548</v>
      </c>
      <c r="K137" s="9">
        <v>6790</v>
      </c>
      <c r="L137" s="11">
        <v>6972</v>
      </c>
      <c r="M137" s="11">
        <v>6991</v>
      </c>
      <c r="N137" s="11">
        <v>7130</v>
      </c>
      <c r="O137" s="11">
        <v>7118</v>
      </c>
      <c r="P137" s="11">
        <v>6986</v>
      </c>
      <c r="Q137" s="11">
        <v>6878</v>
      </c>
      <c r="R137" s="11">
        <v>6855</v>
      </c>
      <c r="S137" s="11">
        <v>6586</v>
      </c>
      <c r="T137" s="25">
        <v>6355</v>
      </c>
      <c r="U137" s="9">
        <v>6780</v>
      </c>
    </row>
    <row r="138" spans="1:21" s="8" customFormat="1">
      <c r="A138" s="8" t="s">
        <v>17</v>
      </c>
      <c r="B138" s="21" t="s">
        <v>42</v>
      </c>
      <c r="C138" s="9">
        <v>6310</v>
      </c>
      <c r="D138" s="9">
        <v>6808</v>
      </c>
      <c r="E138" s="9">
        <v>7137</v>
      </c>
      <c r="F138" s="9">
        <v>7332</v>
      </c>
      <c r="G138" s="9">
        <v>7561</v>
      </c>
      <c r="H138" s="9">
        <v>7644</v>
      </c>
      <c r="I138" s="9">
        <v>7835</v>
      </c>
      <c r="J138" s="9">
        <v>7969</v>
      </c>
      <c r="K138" s="9">
        <v>8345</v>
      </c>
      <c r="L138" s="11">
        <v>8506</v>
      </c>
      <c r="M138" s="11">
        <v>8618</v>
      </c>
      <c r="N138" s="11">
        <v>8694</v>
      </c>
      <c r="O138" s="11">
        <v>8639</v>
      </c>
      <c r="P138" s="11">
        <v>8449</v>
      </c>
      <c r="Q138" s="11">
        <v>8331</v>
      </c>
      <c r="R138" s="11">
        <v>8294</v>
      </c>
      <c r="S138" s="11">
        <v>7939</v>
      </c>
      <c r="T138" s="25">
        <v>7739</v>
      </c>
      <c r="U138" s="9">
        <v>8187</v>
      </c>
    </row>
    <row r="139" spans="1:21">
      <c r="A139" s="6" t="s">
        <v>18</v>
      </c>
      <c r="B139" s="20" t="s">
        <v>43</v>
      </c>
      <c r="C139" s="4">
        <v>20893</v>
      </c>
      <c r="D139" s="4">
        <v>22571</v>
      </c>
      <c r="E139" s="4">
        <v>23909</v>
      </c>
      <c r="F139" s="4">
        <v>24956</v>
      </c>
      <c r="G139" s="4">
        <v>26095</v>
      </c>
      <c r="H139" s="4">
        <v>26432</v>
      </c>
      <c r="I139" s="4">
        <v>27401</v>
      </c>
      <c r="J139" s="4">
        <v>27988</v>
      </c>
      <c r="K139" s="4">
        <v>29281</v>
      </c>
      <c r="L139" s="12">
        <v>29914</v>
      </c>
      <c r="M139" s="12">
        <v>30413</v>
      </c>
      <c r="N139" s="12">
        <v>30981</v>
      </c>
      <c r="O139" s="12">
        <v>30958</v>
      </c>
      <c r="P139" s="12">
        <v>30462</v>
      </c>
      <c r="Q139" s="12">
        <v>30179</v>
      </c>
      <c r="R139" s="12">
        <v>30132</v>
      </c>
      <c r="S139" s="12">
        <v>29063</v>
      </c>
      <c r="T139" s="24">
        <v>28196</v>
      </c>
      <c r="U139" s="4">
        <v>30057</v>
      </c>
    </row>
    <row r="140" spans="1:21" s="8" customFormat="1">
      <c r="A140" s="8" t="s">
        <v>19</v>
      </c>
      <c r="B140" s="21" t="s">
        <v>42</v>
      </c>
      <c r="C140" s="9">
        <v>9860</v>
      </c>
      <c r="D140" s="9">
        <v>10395</v>
      </c>
      <c r="E140" s="9">
        <v>10835</v>
      </c>
      <c r="F140" s="9">
        <v>11265</v>
      </c>
      <c r="G140" s="9">
        <v>11822</v>
      </c>
      <c r="H140" s="9">
        <v>11898</v>
      </c>
      <c r="I140" s="9">
        <v>12451</v>
      </c>
      <c r="J140" s="9">
        <v>12515</v>
      </c>
      <c r="K140" s="9">
        <v>12950</v>
      </c>
      <c r="L140" s="11">
        <v>13218</v>
      </c>
      <c r="M140" s="11">
        <v>13475</v>
      </c>
      <c r="N140" s="11">
        <v>13572</v>
      </c>
      <c r="O140" s="11">
        <v>13518</v>
      </c>
      <c r="P140" s="11">
        <v>12908</v>
      </c>
      <c r="Q140" s="11">
        <v>12672</v>
      </c>
      <c r="R140" s="11">
        <v>12512</v>
      </c>
      <c r="S140" s="11">
        <v>11812</v>
      </c>
      <c r="T140" s="25">
        <v>11471</v>
      </c>
      <c r="U140" s="9">
        <v>12117</v>
      </c>
    </row>
    <row r="141" spans="1:21" s="8" customFormat="1">
      <c r="A141" s="8" t="s">
        <v>20</v>
      </c>
      <c r="B141" s="21" t="s">
        <v>42</v>
      </c>
      <c r="C141" s="9">
        <v>5830</v>
      </c>
      <c r="D141" s="9">
        <v>6293</v>
      </c>
      <c r="E141" s="9">
        <v>6614</v>
      </c>
      <c r="F141" s="9">
        <v>6910</v>
      </c>
      <c r="G141" s="9">
        <v>7147</v>
      </c>
      <c r="H141" s="9">
        <v>7096</v>
      </c>
      <c r="I141" s="9">
        <v>7287</v>
      </c>
      <c r="J141" s="9">
        <v>7377</v>
      </c>
      <c r="K141" s="9">
        <v>7655</v>
      </c>
      <c r="L141" s="11">
        <v>7766</v>
      </c>
      <c r="M141" s="11">
        <v>8007</v>
      </c>
      <c r="N141" s="11">
        <v>8179</v>
      </c>
      <c r="O141" s="11">
        <v>8189</v>
      </c>
      <c r="P141" s="11">
        <v>7891</v>
      </c>
      <c r="Q141" s="11">
        <v>7831</v>
      </c>
      <c r="R141" s="11">
        <v>7824</v>
      </c>
      <c r="S141" s="11">
        <v>7516</v>
      </c>
      <c r="T141" s="25">
        <v>7315</v>
      </c>
      <c r="U141" s="9">
        <v>7776</v>
      </c>
    </row>
    <row r="142" spans="1:21" s="8" customFormat="1">
      <c r="A142" s="8" t="s">
        <v>7</v>
      </c>
      <c r="B142" s="21" t="s">
        <v>42</v>
      </c>
      <c r="C142" s="9">
        <v>4433</v>
      </c>
      <c r="D142" s="9">
        <v>4775</v>
      </c>
      <c r="E142" s="9">
        <v>5044</v>
      </c>
      <c r="F142" s="9">
        <v>5168</v>
      </c>
      <c r="G142" s="9">
        <v>5310</v>
      </c>
      <c r="H142" s="9">
        <v>5324</v>
      </c>
      <c r="I142" s="9">
        <v>5495</v>
      </c>
      <c r="J142" s="9">
        <v>5555</v>
      </c>
      <c r="K142" s="9">
        <v>5721</v>
      </c>
      <c r="L142" s="11">
        <v>5732</v>
      </c>
      <c r="M142" s="11">
        <v>5847</v>
      </c>
      <c r="N142" s="11">
        <v>5875</v>
      </c>
      <c r="O142" s="11">
        <v>5957</v>
      </c>
      <c r="P142" s="11">
        <v>5802</v>
      </c>
      <c r="Q142" s="11">
        <v>5691</v>
      </c>
      <c r="R142" s="11">
        <v>5633</v>
      </c>
      <c r="S142" s="11">
        <v>5434</v>
      </c>
      <c r="T142" s="25">
        <v>5342</v>
      </c>
      <c r="U142" s="9">
        <v>5600</v>
      </c>
    </row>
    <row r="143" spans="1:21">
      <c r="A143" s="6" t="s">
        <v>21</v>
      </c>
      <c r="B143" s="20" t="s">
        <v>43</v>
      </c>
      <c r="C143" s="4">
        <v>20123</v>
      </c>
      <c r="D143" s="4">
        <v>21463</v>
      </c>
      <c r="E143" s="4">
        <v>22493</v>
      </c>
      <c r="F143" s="4">
        <v>23343</v>
      </c>
      <c r="G143" s="4">
        <v>24279</v>
      </c>
      <c r="H143" s="4">
        <v>24318</v>
      </c>
      <c r="I143" s="4">
        <v>25233</v>
      </c>
      <c r="J143" s="4">
        <v>25447</v>
      </c>
      <c r="K143" s="4">
        <v>26326</v>
      </c>
      <c r="L143" s="12">
        <v>26716</v>
      </c>
      <c r="M143" s="12">
        <v>27329</v>
      </c>
      <c r="N143" s="12">
        <v>27626</v>
      </c>
      <c r="O143" s="12">
        <v>27664</v>
      </c>
      <c r="P143" s="12">
        <v>26601</v>
      </c>
      <c r="Q143" s="12">
        <v>26194</v>
      </c>
      <c r="R143" s="12">
        <v>25969</v>
      </c>
      <c r="S143" s="12">
        <v>24762</v>
      </c>
      <c r="T143" s="24">
        <v>24128</v>
      </c>
      <c r="U143" s="4">
        <v>25493</v>
      </c>
    </row>
    <row r="144" spans="1:21">
      <c r="A144" s="7" t="s">
        <v>28</v>
      </c>
      <c r="B144" s="20" t="s">
        <v>41</v>
      </c>
      <c r="C144" s="4">
        <v>63368</v>
      </c>
      <c r="D144" s="4">
        <v>68231</v>
      </c>
      <c r="E144" s="4">
        <v>72206</v>
      </c>
      <c r="F144" s="4">
        <v>75517</v>
      </c>
      <c r="G144" s="4">
        <v>78940</v>
      </c>
      <c r="H144" s="4">
        <v>79718</v>
      </c>
      <c r="I144" s="4">
        <v>82621</v>
      </c>
      <c r="J144" s="4">
        <v>84002</v>
      </c>
      <c r="K144" s="4">
        <v>87289</v>
      </c>
      <c r="L144" s="4">
        <v>89031</v>
      </c>
      <c r="M144" s="4">
        <v>90832</v>
      </c>
      <c r="N144" s="4">
        <f>SUM(N135,N139,N143)</f>
        <v>92329</v>
      </c>
      <c r="O144" s="4">
        <f>SUM(O135,O139,O143)</f>
        <v>92196</v>
      </c>
      <c r="P144" s="4">
        <f>SUM(P135,P139,P143)</f>
        <v>89842</v>
      </c>
      <c r="Q144" s="4">
        <f>SUM(Q135,Q139,Q143)</f>
        <v>88664</v>
      </c>
      <c r="R144" s="4">
        <f>SUM(R135,R139,R143)</f>
        <v>88215</v>
      </c>
      <c r="S144" s="12">
        <v>84940</v>
      </c>
      <c r="T144" s="4">
        <f>T143+T139+T135</f>
        <v>82773</v>
      </c>
      <c r="U144" s="4">
        <v>87563</v>
      </c>
    </row>
    <row r="145" spans="1:21" s="8" customFormat="1">
      <c r="A145" s="8" t="s">
        <v>2</v>
      </c>
      <c r="B145" s="21" t="s">
        <v>42</v>
      </c>
      <c r="C145" s="9">
        <v>11316</v>
      </c>
      <c r="D145" s="9">
        <v>12058</v>
      </c>
      <c r="E145" s="9">
        <v>12692</v>
      </c>
      <c r="F145" s="9">
        <v>13104</v>
      </c>
      <c r="G145" s="9">
        <v>13631</v>
      </c>
      <c r="H145" s="9">
        <v>13739</v>
      </c>
      <c r="I145" s="9">
        <v>14153</v>
      </c>
      <c r="J145" s="9">
        <v>14428</v>
      </c>
      <c r="K145" s="9">
        <v>14873</v>
      </c>
      <c r="L145" s="11">
        <v>15081</v>
      </c>
      <c r="M145" s="11">
        <v>15226</v>
      </c>
      <c r="N145" s="11">
        <v>15376</v>
      </c>
      <c r="O145" s="11">
        <v>15322</v>
      </c>
      <c r="P145" s="11">
        <v>14776</v>
      </c>
      <c r="Q145" s="11">
        <v>14390</v>
      </c>
      <c r="R145" s="11">
        <v>14360</v>
      </c>
      <c r="S145" s="11">
        <v>13626</v>
      </c>
      <c r="T145" s="25">
        <v>13364</v>
      </c>
      <c r="U145" s="9">
        <v>13892</v>
      </c>
    </row>
    <row r="146" spans="1:21" s="8" customFormat="1">
      <c r="A146" s="8" t="s">
        <v>22</v>
      </c>
      <c r="B146" s="21" t="s">
        <v>42</v>
      </c>
      <c r="C146" s="9">
        <v>4774</v>
      </c>
      <c r="D146" s="9">
        <v>5268</v>
      </c>
      <c r="E146" s="9">
        <v>5704</v>
      </c>
      <c r="F146" s="9">
        <v>6007</v>
      </c>
      <c r="G146" s="9">
        <v>6290</v>
      </c>
      <c r="H146" s="9">
        <v>6374</v>
      </c>
      <c r="I146" s="9">
        <v>6662</v>
      </c>
      <c r="J146" s="9">
        <v>6855</v>
      </c>
      <c r="K146" s="9">
        <v>7244</v>
      </c>
      <c r="L146" s="11">
        <v>7426</v>
      </c>
      <c r="M146" s="11">
        <v>7515</v>
      </c>
      <c r="N146" s="11">
        <v>7656</v>
      </c>
      <c r="O146" s="11">
        <v>7643</v>
      </c>
      <c r="P146" s="11">
        <v>7409</v>
      </c>
      <c r="Q146" s="11">
        <v>7334</v>
      </c>
      <c r="R146" s="11">
        <v>7225</v>
      </c>
      <c r="S146" s="11">
        <v>6940</v>
      </c>
      <c r="T146" s="25">
        <v>6645</v>
      </c>
      <c r="U146" s="9">
        <v>7046</v>
      </c>
    </row>
    <row r="147" spans="1:21" s="8" customFormat="1">
      <c r="A147" s="8" t="s">
        <v>3</v>
      </c>
      <c r="B147" s="21" t="s">
        <v>42</v>
      </c>
      <c r="C147" s="9">
        <v>2877</v>
      </c>
      <c r="D147" s="9">
        <v>3050</v>
      </c>
      <c r="E147" s="9">
        <v>3189</v>
      </c>
      <c r="F147" s="9">
        <v>3296</v>
      </c>
      <c r="G147" s="9">
        <v>3411</v>
      </c>
      <c r="H147" s="9">
        <v>3401</v>
      </c>
      <c r="I147" s="9">
        <v>3423</v>
      </c>
      <c r="J147" s="9">
        <v>3455</v>
      </c>
      <c r="K147" s="9">
        <v>3569</v>
      </c>
      <c r="L147" s="11">
        <v>3550</v>
      </c>
      <c r="M147" s="11">
        <v>3468</v>
      </c>
      <c r="N147" s="11">
        <v>3458</v>
      </c>
      <c r="O147" s="11">
        <v>3403</v>
      </c>
      <c r="P147" s="11">
        <v>3302</v>
      </c>
      <c r="Q147" s="11">
        <v>3202</v>
      </c>
      <c r="R147" s="11">
        <v>3242</v>
      </c>
      <c r="S147" s="11">
        <v>3142</v>
      </c>
      <c r="T147" s="25">
        <v>3098</v>
      </c>
      <c r="U147" s="9">
        <v>3273</v>
      </c>
    </row>
    <row r="148" spans="1:21">
      <c r="A148" s="6" t="s">
        <v>23</v>
      </c>
      <c r="B148" s="20" t="s">
        <v>43</v>
      </c>
      <c r="C148" s="4">
        <v>18967</v>
      </c>
      <c r="D148" s="4">
        <v>20376</v>
      </c>
      <c r="E148" s="4">
        <v>21585</v>
      </c>
      <c r="F148" s="4">
        <v>22407</v>
      </c>
      <c r="G148" s="4">
        <v>23332</v>
      </c>
      <c r="H148" s="4">
        <v>23514</v>
      </c>
      <c r="I148" s="4">
        <v>24238</v>
      </c>
      <c r="J148" s="4">
        <v>24738</v>
      </c>
      <c r="K148" s="4">
        <v>25686</v>
      </c>
      <c r="L148" s="12">
        <v>26057</v>
      </c>
      <c r="M148" s="12">
        <v>26209</v>
      </c>
      <c r="N148" s="12">
        <v>26490</v>
      </c>
      <c r="O148" s="12">
        <v>26368</v>
      </c>
      <c r="P148" s="12">
        <v>25487</v>
      </c>
      <c r="Q148" s="12">
        <v>24926</v>
      </c>
      <c r="R148" s="12">
        <v>24827</v>
      </c>
      <c r="S148" s="12">
        <v>23708</v>
      </c>
      <c r="T148" s="24">
        <v>23107</v>
      </c>
      <c r="U148" s="4">
        <v>24211</v>
      </c>
    </row>
    <row r="149" spans="1:21" s="8" customFormat="1">
      <c r="A149" s="8" t="s">
        <v>24</v>
      </c>
      <c r="B149" s="21" t="s">
        <v>42</v>
      </c>
      <c r="C149" s="9">
        <v>10625</v>
      </c>
      <c r="D149" s="9">
        <v>11472</v>
      </c>
      <c r="E149" s="9">
        <v>12063</v>
      </c>
      <c r="F149" s="9">
        <v>12777</v>
      </c>
      <c r="G149" s="9">
        <v>13532</v>
      </c>
      <c r="H149" s="9">
        <v>13641</v>
      </c>
      <c r="I149" s="9">
        <v>14271</v>
      </c>
      <c r="J149" s="9">
        <v>14394</v>
      </c>
      <c r="K149" s="9">
        <v>15220</v>
      </c>
      <c r="L149" s="11">
        <v>15539</v>
      </c>
      <c r="M149" s="11">
        <v>15994</v>
      </c>
      <c r="N149" s="11">
        <v>16249</v>
      </c>
      <c r="O149" s="11">
        <v>16334</v>
      </c>
      <c r="P149" s="11">
        <v>16054</v>
      </c>
      <c r="Q149" s="11">
        <v>15738</v>
      </c>
      <c r="R149" s="11">
        <v>15444</v>
      </c>
      <c r="S149" s="11">
        <v>14706</v>
      </c>
      <c r="T149" s="25">
        <v>14162</v>
      </c>
      <c r="U149" s="9">
        <v>14939</v>
      </c>
    </row>
    <row r="150" spans="1:21" s="8" customFormat="1">
      <c r="A150" s="8" t="s">
        <v>6</v>
      </c>
      <c r="B150" s="21" t="s">
        <v>42</v>
      </c>
      <c r="C150" s="9">
        <v>6350</v>
      </c>
      <c r="D150" s="9">
        <v>6809</v>
      </c>
      <c r="E150" s="9">
        <v>7150</v>
      </c>
      <c r="F150" s="9">
        <v>7420</v>
      </c>
      <c r="G150" s="9">
        <v>7617</v>
      </c>
      <c r="H150" s="9">
        <v>7626</v>
      </c>
      <c r="I150" s="9">
        <v>7822</v>
      </c>
      <c r="J150" s="9">
        <v>7741</v>
      </c>
      <c r="K150" s="9">
        <v>8007</v>
      </c>
      <c r="L150" s="11">
        <v>8002</v>
      </c>
      <c r="M150" s="11">
        <v>8036</v>
      </c>
      <c r="N150" s="11">
        <v>8134</v>
      </c>
      <c r="O150" s="11">
        <v>8078</v>
      </c>
      <c r="P150" s="11">
        <v>7877</v>
      </c>
      <c r="Q150" s="11">
        <v>7710</v>
      </c>
      <c r="R150" s="11">
        <v>7656</v>
      </c>
      <c r="S150" s="11">
        <v>7305</v>
      </c>
      <c r="T150" s="25">
        <v>7034</v>
      </c>
      <c r="U150" s="9">
        <v>7453</v>
      </c>
    </row>
    <row r="151" spans="1:21" s="8" customFormat="1">
      <c r="A151" s="8" t="s">
        <v>5</v>
      </c>
      <c r="B151" s="21" t="s">
        <v>42</v>
      </c>
      <c r="C151" s="9">
        <v>7786</v>
      </c>
      <c r="D151" s="9">
        <v>8786</v>
      </c>
      <c r="E151" s="9">
        <v>9885</v>
      </c>
      <c r="F151" s="9">
        <v>10714</v>
      </c>
      <c r="G151" s="9">
        <v>10966</v>
      </c>
      <c r="H151" s="9">
        <v>9928</v>
      </c>
      <c r="I151" s="9">
        <v>10121</v>
      </c>
      <c r="J151" s="9">
        <v>9912</v>
      </c>
      <c r="K151" s="9">
        <v>10486</v>
      </c>
      <c r="L151" s="11">
        <v>10684</v>
      </c>
      <c r="M151" s="11">
        <v>10844</v>
      </c>
      <c r="N151" s="11">
        <v>11109</v>
      </c>
      <c r="O151" s="11">
        <v>11109</v>
      </c>
      <c r="P151" s="11">
        <v>11087</v>
      </c>
      <c r="Q151" s="11">
        <v>11023</v>
      </c>
      <c r="R151" s="11">
        <v>10995</v>
      </c>
      <c r="S151" s="11">
        <v>10663</v>
      </c>
      <c r="T151" s="25">
        <v>10266</v>
      </c>
      <c r="U151" s="9">
        <v>10851</v>
      </c>
    </row>
    <row r="152" spans="1:21">
      <c r="A152" s="6" t="s">
        <v>29</v>
      </c>
      <c r="B152" s="20" t="s">
        <v>43</v>
      </c>
      <c r="C152" s="4">
        <v>24761</v>
      </c>
      <c r="D152" s="4">
        <v>27067</v>
      </c>
      <c r="E152" s="4">
        <v>29098</v>
      </c>
      <c r="F152" s="4">
        <v>30911</v>
      </c>
      <c r="G152" s="4">
        <v>32115</v>
      </c>
      <c r="H152" s="4">
        <v>31195</v>
      </c>
      <c r="I152" s="4">
        <v>32214</v>
      </c>
      <c r="J152" s="4">
        <v>32047</v>
      </c>
      <c r="K152" s="4">
        <v>33713</v>
      </c>
      <c r="L152" s="12">
        <v>34225</v>
      </c>
      <c r="M152" s="12">
        <v>34874</v>
      </c>
      <c r="N152" s="12">
        <v>35492</v>
      </c>
      <c r="O152" s="12">
        <v>35521</v>
      </c>
      <c r="P152" s="12">
        <v>35018</v>
      </c>
      <c r="Q152" s="12">
        <v>34471</v>
      </c>
      <c r="R152" s="12">
        <v>34095</v>
      </c>
      <c r="S152" s="12">
        <v>32674</v>
      </c>
      <c r="T152" s="24">
        <v>31462</v>
      </c>
      <c r="U152" s="4">
        <v>33243</v>
      </c>
    </row>
    <row r="153" spans="1:21" s="8" customFormat="1">
      <c r="A153" s="8" t="s">
        <v>1</v>
      </c>
      <c r="B153" s="21" t="s">
        <v>42</v>
      </c>
      <c r="C153" s="9">
        <v>10629</v>
      </c>
      <c r="D153" s="9">
        <v>11316</v>
      </c>
      <c r="E153" s="9">
        <v>11944</v>
      </c>
      <c r="F153" s="9">
        <v>12493</v>
      </c>
      <c r="G153" s="9">
        <v>13065</v>
      </c>
      <c r="H153" s="9">
        <v>13297</v>
      </c>
      <c r="I153" s="9">
        <v>13826</v>
      </c>
      <c r="J153" s="9">
        <v>14055</v>
      </c>
      <c r="K153" s="9">
        <v>14683</v>
      </c>
      <c r="L153" s="11">
        <v>14959</v>
      </c>
      <c r="M153" s="11">
        <v>15310</v>
      </c>
      <c r="N153" s="11">
        <v>15552</v>
      </c>
      <c r="O153" s="11">
        <v>15806</v>
      </c>
      <c r="P153" s="11">
        <v>15525</v>
      </c>
      <c r="Q153" s="11">
        <v>15460</v>
      </c>
      <c r="R153" s="11">
        <v>15380</v>
      </c>
      <c r="S153" s="11">
        <v>14785</v>
      </c>
      <c r="T153" s="25">
        <v>14487</v>
      </c>
      <c r="U153" s="9">
        <v>15115</v>
      </c>
    </row>
    <row r="154" spans="1:21" s="8" customFormat="1">
      <c r="A154" s="8" t="s">
        <v>25</v>
      </c>
      <c r="B154" s="21" t="s">
        <v>42</v>
      </c>
      <c r="C154" s="9">
        <v>5407</v>
      </c>
      <c r="D154" s="9">
        <v>5667</v>
      </c>
      <c r="E154" s="9">
        <v>5907</v>
      </c>
      <c r="F154" s="9">
        <v>6063</v>
      </c>
      <c r="G154" s="9">
        <v>6272</v>
      </c>
      <c r="H154" s="9">
        <v>6278</v>
      </c>
      <c r="I154" s="9">
        <v>6420</v>
      </c>
      <c r="J154" s="9">
        <v>6277</v>
      </c>
      <c r="K154" s="9">
        <v>6682</v>
      </c>
      <c r="L154" s="11">
        <v>6719</v>
      </c>
      <c r="M154" s="11">
        <v>6854</v>
      </c>
      <c r="N154" s="11">
        <v>6909</v>
      </c>
      <c r="O154" s="11">
        <v>6980</v>
      </c>
      <c r="P154" s="11">
        <v>6922</v>
      </c>
      <c r="Q154" s="11">
        <v>6844</v>
      </c>
      <c r="R154" s="11">
        <v>6697</v>
      </c>
      <c r="S154" s="11">
        <v>6314</v>
      </c>
      <c r="T154" s="25">
        <v>6123</v>
      </c>
      <c r="U154" s="9">
        <v>6426</v>
      </c>
    </row>
    <row r="155" spans="1:21" s="8" customFormat="1">
      <c r="A155" s="8" t="s">
        <v>47</v>
      </c>
      <c r="B155" s="21" t="s">
        <v>42</v>
      </c>
      <c r="C155" s="9">
        <v>8992</v>
      </c>
      <c r="D155" s="9">
        <v>9726</v>
      </c>
      <c r="E155" s="9">
        <v>10080</v>
      </c>
      <c r="F155" s="9">
        <v>10443</v>
      </c>
      <c r="G155" s="9">
        <v>10818</v>
      </c>
      <c r="H155" s="9">
        <v>10824</v>
      </c>
      <c r="I155" s="9">
        <v>11198</v>
      </c>
      <c r="J155" s="9">
        <v>11216</v>
      </c>
      <c r="K155" s="9">
        <v>12038</v>
      </c>
      <c r="L155" s="11">
        <v>12200</v>
      </c>
      <c r="M155" s="11">
        <v>12543</v>
      </c>
      <c r="N155" s="11">
        <v>12947</v>
      </c>
      <c r="O155" s="11">
        <v>13189</v>
      </c>
      <c r="P155" s="11">
        <v>12921</v>
      </c>
      <c r="Q155" s="11">
        <v>12799</v>
      </c>
      <c r="R155" s="11">
        <v>12651</v>
      </c>
      <c r="S155" s="11">
        <v>12133</v>
      </c>
      <c r="T155" s="25">
        <v>11822</v>
      </c>
      <c r="U155" s="9">
        <v>12422</v>
      </c>
    </row>
    <row r="156" spans="1:21">
      <c r="A156" s="6" t="s">
        <v>26</v>
      </c>
      <c r="B156" s="20" t="s">
        <v>43</v>
      </c>
      <c r="C156" s="4">
        <v>25028</v>
      </c>
      <c r="D156" s="4">
        <v>26709</v>
      </c>
      <c r="E156" s="4">
        <v>27931</v>
      </c>
      <c r="F156" s="4">
        <v>28999</v>
      </c>
      <c r="G156" s="4">
        <v>30155</v>
      </c>
      <c r="H156" s="4">
        <v>30399</v>
      </c>
      <c r="I156" s="4">
        <v>31444</v>
      </c>
      <c r="J156" s="4">
        <v>31548</v>
      </c>
      <c r="K156" s="4">
        <v>33403</v>
      </c>
      <c r="L156" s="12">
        <v>33878</v>
      </c>
      <c r="M156" s="12">
        <v>34707</v>
      </c>
      <c r="N156" s="12">
        <v>35408</v>
      </c>
      <c r="O156" s="12">
        <v>35975</v>
      </c>
      <c r="P156" s="12">
        <v>35368</v>
      </c>
      <c r="Q156" s="12">
        <v>35103</v>
      </c>
      <c r="R156" s="12">
        <v>34728</v>
      </c>
      <c r="S156" s="12">
        <v>33232</v>
      </c>
      <c r="T156" s="24">
        <v>32432</v>
      </c>
      <c r="U156" s="4">
        <v>33963</v>
      </c>
    </row>
    <row r="157" spans="1:21">
      <c r="A157" s="7" t="s">
        <v>30</v>
      </c>
      <c r="B157" s="20" t="s">
        <v>41</v>
      </c>
      <c r="C157" s="4">
        <v>68756</v>
      </c>
      <c r="D157" s="4">
        <v>74152</v>
      </c>
      <c r="E157" s="4">
        <v>78614</v>
      </c>
      <c r="F157" s="4">
        <v>82317</v>
      </c>
      <c r="G157" s="4">
        <v>85602</v>
      </c>
      <c r="H157" s="4">
        <v>85108</v>
      </c>
      <c r="I157" s="4">
        <v>87896</v>
      </c>
      <c r="J157" s="4">
        <v>88333</v>
      </c>
      <c r="K157" s="4">
        <v>92802</v>
      </c>
      <c r="L157" s="4">
        <v>94160</v>
      </c>
      <c r="M157" s="4">
        <v>95790</v>
      </c>
      <c r="N157" s="4">
        <f>SUM(N152,N156,N148)</f>
        <v>97390</v>
      </c>
      <c r="O157" s="4">
        <f>SUM(O152,O156,O148)</f>
        <v>97864</v>
      </c>
      <c r="P157" s="4">
        <f>SUM(P152,P156,P148)</f>
        <v>95873</v>
      </c>
      <c r="Q157" s="4">
        <f>SUM(Q152,Q156,Q148)</f>
        <v>94500</v>
      </c>
      <c r="R157" s="4">
        <f>SUM(R152,R156,R148)</f>
        <v>93650</v>
      </c>
      <c r="S157" s="12">
        <f>+S156+S152+S148</f>
        <v>89614</v>
      </c>
      <c r="T157" s="4">
        <f>T156+T152+T148</f>
        <v>87001</v>
      </c>
      <c r="U157" s="4">
        <v>91417</v>
      </c>
    </row>
    <row r="158" spans="1:21">
      <c r="A158" s="5" t="s">
        <v>27</v>
      </c>
      <c r="B158" s="22" t="s">
        <v>44</v>
      </c>
      <c r="C158" s="4">
        <v>265072</v>
      </c>
      <c r="D158" s="4">
        <v>285213</v>
      </c>
      <c r="E158" s="4">
        <v>302945</v>
      </c>
      <c r="F158" s="4">
        <v>317346</v>
      </c>
      <c r="G158" s="4">
        <v>331844</v>
      </c>
      <c r="H158" s="4">
        <v>334783</v>
      </c>
      <c r="I158" s="4">
        <v>346401</v>
      </c>
      <c r="J158" s="4">
        <v>351853</v>
      </c>
      <c r="K158" s="4">
        <v>368490</v>
      </c>
      <c r="L158" s="12">
        <v>375109</v>
      </c>
      <c r="M158" s="12">
        <v>384947</v>
      </c>
      <c r="N158" s="12">
        <v>392835</v>
      </c>
      <c r="O158" s="12">
        <v>392505</v>
      </c>
      <c r="P158" s="12">
        <v>383251</v>
      </c>
      <c r="Q158" s="12">
        <v>379887</v>
      </c>
      <c r="R158" s="12">
        <v>379154</v>
      </c>
      <c r="S158" s="12">
        <v>364634</v>
      </c>
      <c r="T158" s="24">
        <v>351417</v>
      </c>
      <c r="U158" s="4">
        <v>373752</v>
      </c>
    </row>
    <row r="159" spans="1:21">
      <c r="A159" s="17" t="s">
        <v>34</v>
      </c>
      <c r="B159" s="17"/>
      <c r="C159" s="6"/>
      <c r="D159" s="6"/>
      <c r="E159" s="6"/>
      <c r="F159" s="6"/>
      <c r="G159" s="6"/>
      <c r="H159" s="6"/>
      <c r="I159" s="6"/>
      <c r="J159" s="6"/>
      <c r="K159" s="4"/>
      <c r="L159" s="6"/>
      <c r="M159" s="6"/>
      <c r="N159" s="6"/>
      <c r="O159" s="6"/>
      <c r="P159" s="28"/>
      <c r="Q159" s="6"/>
      <c r="R159" s="6"/>
      <c r="S159" s="6"/>
      <c r="T159" s="6"/>
      <c r="U159" s="33"/>
    </row>
    <row r="160" spans="1:21" s="6" customFormat="1">
      <c r="A160" s="6" t="s">
        <v>0</v>
      </c>
      <c r="B160" s="20" t="s">
        <v>39</v>
      </c>
      <c r="C160" s="4">
        <v>69627</v>
      </c>
      <c r="D160" s="4">
        <v>66914</v>
      </c>
      <c r="E160" s="4">
        <v>72136</v>
      </c>
      <c r="F160" s="4">
        <v>67808</v>
      </c>
      <c r="G160" s="4">
        <v>65106</v>
      </c>
      <c r="H160" s="4">
        <v>63347</v>
      </c>
      <c r="I160" s="4">
        <v>58481</v>
      </c>
      <c r="J160" s="4">
        <v>55053</v>
      </c>
      <c r="K160" s="4">
        <v>53298</v>
      </c>
      <c r="L160" s="12">
        <v>48912</v>
      </c>
      <c r="M160" s="12">
        <v>47627</v>
      </c>
      <c r="N160" s="12">
        <v>45025</v>
      </c>
      <c r="O160" s="12">
        <v>35436</v>
      </c>
      <c r="P160" s="12">
        <v>38235</v>
      </c>
      <c r="Q160" s="12">
        <v>43286</v>
      </c>
      <c r="R160" s="12">
        <v>48407</v>
      </c>
      <c r="S160" s="12">
        <v>56237</v>
      </c>
      <c r="T160" s="24">
        <v>69315</v>
      </c>
      <c r="U160" s="4">
        <v>80249</v>
      </c>
    </row>
    <row r="161" spans="1:21" s="6" customFormat="1">
      <c r="A161" s="6" t="s">
        <v>4</v>
      </c>
      <c r="B161" s="20" t="s">
        <v>40</v>
      </c>
      <c r="C161" s="4">
        <v>37746</v>
      </c>
      <c r="D161" s="4">
        <v>37946</v>
      </c>
      <c r="E161" s="4">
        <v>41918</v>
      </c>
      <c r="F161" s="4">
        <v>41443</v>
      </c>
      <c r="G161" s="4">
        <v>40463</v>
      </c>
      <c r="H161" s="4">
        <v>39979</v>
      </c>
      <c r="I161" s="4">
        <v>37600</v>
      </c>
      <c r="J161" s="4">
        <v>36215</v>
      </c>
      <c r="K161" s="4">
        <v>35983</v>
      </c>
      <c r="L161" s="12">
        <v>33843</v>
      </c>
      <c r="M161" s="12">
        <v>33478</v>
      </c>
      <c r="N161" s="12">
        <v>31775</v>
      </c>
      <c r="O161" s="12">
        <v>26605</v>
      </c>
      <c r="P161" s="12">
        <v>27729</v>
      </c>
      <c r="Q161" s="12">
        <v>30297</v>
      </c>
      <c r="R161" s="12">
        <v>33509</v>
      </c>
      <c r="S161" s="12">
        <v>38354</v>
      </c>
      <c r="T161" s="24">
        <v>46307</v>
      </c>
      <c r="U161" s="4">
        <v>53838</v>
      </c>
    </row>
    <row r="162" spans="1:21">
      <c r="A162" s="7" t="s">
        <v>10</v>
      </c>
      <c r="B162" s="20" t="s">
        <v>41</v>
      </c>
      <c r="C162" s="4">
        <v>107373</v>
      </c>
      <c r="D162" s="4">
        <v>104860</v>
      </c>
      <c r="E162" s="4">
        <v>114054</v>
      </c>
      <c r="F162" s="4">
        <v>109251</v>
      </c>
      <c r="G162" s="4">
        <v>105569</v>
      </c>
      <c r="H162" s="4">
        <v>103326</v>
      </c>
      <c r="I162" s="4">
        <v>96081</v>
      </c>
      <c r="J162" s="4">
        <v>91268</v>
      </c>
      <c r="K162" s="4">
        <v>89281</v>
      </c>
      <c r="L162" s="12">
        <v>82755</v>
      </c>
      <c r="M162" s="12">
        <v>81105</v>
      </c>
      <c r="N162" s="12">
        <v>76800</v>
      </c>
      <c r="O162" s="12">
        <v>62041</v>
      </c>
      <c r="P162" s="12">
        <v>65964</v>
      </c>
      <c r="Q162" s="12">
        <v>73583</v>
      </c>
      <c r="R162" s="12">
        <v>81916</v>
      </c>
      <c r="S162" s="12">
        <v>94591</v>
      </c>
      <c r="T162" s="24">
        <v>115622</v>
      </c>
      <c r="U162" s="4">
        <v>134087</v>
      </c>
    </row>
    <row r="163" spans="1:21">
      <c r="A163" s="8" t="s">
        <v>11</v>
      </c>
      <c r="B163" s="21" t="s">
        <v>42</v>
      </c>
      <c r="C163" s="9">
        <v>14716</v>
      </c>
      <c r="D163" s="9">
        <v>14874</v>
      </c>
      <c r="E163" s="9">
        <v>16451</v>
      </c>
      <c r="F163" s="9">
        <v>16252</v>
      </c>
      <c r="G163" s="9">
        <v>15825</v>
      </c>
      <c r="H163" s="9">
        <v>15733</v>
      </c>
      <c r="I163" s="9">
        <v>14780</v>
      </c>
      <c r="J163" s="9">
        <v>14154</v>
      </c>
      <c r="K163" s="9">
        <v>14051</v>
      </c>
      <c r="L163" s="11">
        <v>13103</v>
      </c>
      <c r="M163" s="11">
        <v>13046</v>
      </c>
      <c r="N163" s="11">
        <v>12381</v>
      </c>
      <c r="O163" s="11">
        <v>10383</v>
      </c>
      <c r="P163" s="11">
        <v>10423</v>
      </c>
      <c r="Q163" s="11">
        <v>11132</v>
      </c>
      <c r="R163" s="11">
        <v>11811</v>
      </c>
      <c r="S163" s="11">
        <v>12912</v>
      </c>
      <c r="T163" s="25">
        <v>14896</v>
      </c>
      <c r="U163" s="33">
        <v>16644</v>
      </c>
    </row>
    <row r="164" spans="1:21">
      <c r="A164" s="8" t="s">
        <v>12</v>
      </c>
      <c r="B164" s="21" t="s">
        <v>42</v>
      </c>
      <c r="C164" s="9">
        <v>12007</v>
      </c>
      <c r="D164" s="9">
        <v>12145</v>
      </c>
      <c r="E164" s="9">
        <v>13005</v>
      </c>
      <c r="F164" s="9">
        <v>12736</v>
      </c>
      <c r="G164" s="9">
        <v>12416</v>
      </c>
      <c r="H164" s="9">
        <v>12237</v>
      </c>
      <c r="I164" s="9">
        <v>11511</v>
      </c>
      <c r="J164" s="9">
        <v>11115</v>
      </c>
      <c r="K164" s="9">
        <v>10667</v>
      </c>
      <c r="L164" s="11">
        <v>9995</v>
      </c>
      <c r="M164" s="11">
        <v>9859</v>
      </c>
      <c r="N164" s="11">
        <v>9311</v>
      </c>
      <c r="O164" s="11">
        <v>7916</v>
      </c>
      <c r="P164" s="11">
        <v>7739</v>
      </c>
      <c r="Q164" s="11">
        <v>7977</v>
      </c>
      <c r="R164" s="11">
        <v>8487</v>
      </c>
      <c r="S164" s="11">
        <v>9181</v>
      </c>
      <c r="T164" s="25">
        <v>10497</v>
      </c>
      <c r="U164" s="33">
        <v>11665</v>
      </c>
    </row>
    <row r="165" spans="1:21">
      <c r="A165" s="8" t="s">
        <v>13</v>
      </c>
      <c r="B165" s="21" t="s">
        <v>42</v>
      </c>
      <c r="C165" s="9">
        <v>15132</v>
      </c>
      <c r="D165" s="9">
        <v>15616</v>
      </c>
      <c r="E165" s="9">
        <v>16818</v>
      </c>
      <c r="F165" s="9">
        <v>16947</v>
      </c>
      <c r="G165" s="9">
        <v>16890</v>
      </c>
      <c r="H165" s="9">
        <v>16948</v>
      </c>
      <c r="I165" s="9">
        <v>15883</v>
      </c>
      <c r="J165" s="9">
        <v>15341</v>
      </c>
      <c r="K165" s="9">
        <v>15003</v>
      </c>
      <c r="L165" s="11">
        <v>14204</v>
      </c>
      <c r="M165" s="11">
        <v>14158</v>
      </c>
      <c r="N165" s="11">
        <v>13663</v>
      </c>
      <c r="O165" s="11">
        <v>11631</v>
      </c>
      <c r="P165" s="11">
        <v>11745</v>
      </c>
      <c r="Q165" s="11">
        <v>12229</v>
      </c>
      <c r="R165" s="11">
        <v>12731</v>
      </c>
      <c r="S165" s="11">
        <v>13536</v>
      </c>
      <c r="T165" s="25">
        <v>15161</v>
      </c>
      <c r="U165" s="33">
        <v>16648</v>
      </c>
    </row>
    <row r="166" spans="1:21">
      <c r="A166" s="6" t="s">
        <v>14</v>
      </c>
      <c r="B166" s="20" t="s">
        <v>43</v>
      </c>
      <c r="C166" s="4">
        <v>41855</v>
      </c>
      <c r="D166" s="4">
        <v>42635</v>
      </c>
      <c r="E166" s="4">
        <v>46274</v>
      </c>
      <c r="F166" s="4">
        <v>45935</v>
      </c>
      <c r="G166" s="4">
        <v>45131</v>
      </c>
      <c r="H166" s="4">
        <v>44918</v>
      </c>
      <c r="I166" s="4">
        <v>42174</v>
      </c>
      <c r="J166" s="4">
        <v>40610</v>
      </c>
      <c r="K166" s="4">
        <v>39721</v>
      </c>
      <c r="L166" s="12">
        <v>37302</v>
      </c>
      <c r="M166" s="12">
        <v>37063</v>
      </c>
      <c r="N166" s="12">
        <v>35355</v>
      </c>
      <c r="O166" s="12">
        <v>29930</v>
      </c>
      <c r="P166" s="12">
        <v>29907</v>
      </c>
      <c r="Q166" s="12">
        <v>31338</v>
      </c>
      <c r="R166" s="12">
        <v>33029</v>
      </c>
      <c r="S166" s="12">
        <v>35629</v>
      </c>
      <c r="T166" s="24">
        <v>40554</v>
      </c>
      <c r="U166" s="4">
        <v>44957</v>
      </c>
    </row>
    <row r="167" spans="1:21">
      <c r="A167" s="8" t="s">
        <v>15</v>
      </c>
      <c r="B167" s="21" t="s">
        <v>42</v>
      </c>
      <c r="C167" s="9">
        <v>18214</v>
      </c>
      <c r="D167" s="9">
        <v>18461</v>
      </c>
      <c r="E167" s="9">
        <v>20698</v>
      </c>
      <c r="F167" s="9">
        <v>20585</v>
      </c>
      <c r="G167" s="9">
        <v>20443</v>
      </c>
      <c r="H167" s="9">
        <v>20384</v>
      </c>
      <c r="I167" s="9">
        <v>19468</v>
      </c>
      <c r="J167" s="9">
        <v>18785</v>
      </c>
      <c r="K167" s="9">
        <v>18448</v>
      </c>
      <c r="L167" s="11">
        <v>17783</v>
      </c>
      <c r="M167" s="11">
        <v>17739</v>
      </c>
      <c r="N167" s="11">
        <v>17047</v>
      </c>
      <c r="O167" s="11">
        <v>14243</v>
      </c>
      <c r="P167" s="11">
        <v>14447</v>
      </c>
      <c r="Q167" s="11">
        <v>15125</v>
      </c>
      <c r="R167" s="11">
        <v>16022</v>
      </c>
      <c r="S167" s="11">
        <v>17514</v>
      </c>
      <c r="T167" s="25">
        <v>20029</v>
      </c>
      <c r="U167" s="33">
        <v>21778</v>
      </c>
    </row>
    <row r="168" spans="1:21">
      <c r="A168" s="8" t="s">
        <v>16</v>
      </c>
      <c r="B168" s="21" t="s">
        <v>42</v>
      </c>
      <c r="C168" s="9">
        <v>9322</v>
      </c>
      <c r="D168" s="9">
        <v>9498</v>
      </c>
      <c r="E168" s="9">
        <v>10676</v>
      </c>
      <c r="F168" s="9">
        <v>10659</v>
      </c>
      <c r="G168" s="9">
        <v>10671</v>
      </c>
      <c r="H168" s="9">
        <v>10922</v>
      </c>
      <c r="I168" s="9">
        <v>10496</v>
      </c>
      <c r="J168" s="9">
        <v>10187</v>
      </c>
      <c r="K168" s="9">
        <v>10037</v>
      </c>
      <c r="L168" s="11">
        <v>9683</v>
      </c>
      <c r="M168" s="11">
        <v>9869</v>
      </c>
      <c r="N168" s="11">
        <v>9534</v>
      </c>
      <c r="O168" s="11">
        <v>7822</v>
      </c>
      <c r="P168" s="11">
        <v>8009</v>
      </c>
      <c r="Q168" s="11">
        <v>8293</v>
      </c>
      <c r="R168" s="11">
        <v>8645</v>
      </c>
      <c r="S168" s="11">
        <v>9274</v>
      </c>
      <c r="T168" s="25">
        <v>10707</v>
      </c>
      <c r="U168" s="33">
        <v>11589</v>
      </c>
    </row>
    <row r="169" spans="1:21">
      <c r="A169" s="8" t="s">
        <v>17</v>
      </c>
      <c r="B169" s="21" t="s">
        <v>42</v>
      </c>
      <c r="C169" s="9">
        <v>12676</v>
      </c>
      <c r="D169" s="9">
        <v>12716</v>
      </c>
      <c r="E169" s="9">
        <v>13582</v>
      </c>
      <c r="F169" s="9">
        <v>13347</v>
      </c>
      <c r="G169" s="9">
        <v>13088</v>
      </c>
      <c r="H169" s="9">
        <v>12859</v>
      </c>
      <c r="I169" s="9">
        <v>12227</v>
      </c>
      <c r="J169" s="9">
        <v>11860</v>
      </c>
      <c r="K169" s="9">
        <v>11691</v>
      </c>
      <c r="L169" s="11">
        <v>11029</v>
      </c>
      <c r="M169" s="11">
        <v>11013</v>
      </c>
      <c r="N169" s="11">
        <v>10549</v>
      </c>
      <c r="O169" s="11">
        <v>9198</v>
      </c>
      <c r="P169" s="11">
        <v>9313</v>
      </c>
      <c r="Q169" s="11">
        <v>9749</v>
      </c>
      <c r="R169" s="11">
        <v>10119</v>
      </c>
      <c r="S169" s="11">
        <v>10705</v>
      </c>
      <c r="T169" s="25">
        <v>11768</v>
      </c>
      <c r="U169" s="33">
        <v>12646</v>
      </c>
    </row>
    <row r="170" spans="1:21">
      <c r="A170" s="6" t="s">
        <v>18</v>
      </c>
      <c r="B170" s="20" t="s">
        <v>43</v>
      </c>
      <c r="C170" s="4">
        <v>40212</v>
      </c>
      <c r="D170" s="4">
        <v>40675</v>
      </c>
      <c r="E170" s="4">
        <v>44956</v>
      </c>
      <c r="F170" s="4">
        <v>44591</v>
      </c>
      <c r="G170" s="4">
        <v>44202</v>
      </c>
      <c r="H170" s="4">
        <v>44165</v>
      </c>
      <c r="I170" s="4">
        <v>42191</v>
      </c>
      <c r="J170" s="4">
        <v>40832</v>
      </c>
      <c r="K170" s="4">
        <v>40176</v>
      </c>
      <c r="L170" s="12">
        <v>38495</v>
      </c>
      <c r="M170" s="12">
        <v>38621</v>
      </c>
      <c r="N170" s="12">
        <v>37130</v>
      </c>
      <c r="O170" s="12">
        <v>31263</v>
      </c>
      <c r="P170" s="12">
        <v>31769</v>
      </c>
      <c r="Q170" s="12">
        <v>33167</v>
      </c>
      <c r="R170" s="12">
        <v>34786</v>
      </c>
      <c r="S170" s="12">
        <v>37493</v>
      </c>
      <c r="T170" s="24">
        <v>42504</v>
      </c>
      <c r="U170" s="4">
        <v>46013</v>
      </c>
    </row>
    <row r="171" spans="1:21">
      <c r="A171" s="8" t="s">
        <v>19</v>
      </c>
      <c r="B171" s="21" t="s">
        <v>42</v>
      </c>
      <c r="C171" s="9">
        <v>13854</v>
      </c>
      <c r="D171" s="9">
        <v>13958</v>
      </c>
      <c r="E171" s="9">
        <v>15426</v>
      </c>
      <c r="F171" s="9">
        <v>15176</v>
      </c>
      <c r="G171" s="9">
        <v>14949</v>
      </c>
      <c r="H171" s="9">
        <v>14880</v>
      </c>
      <c r="I171" s="9">
        <v>14102</v>
      </c>
      <c r="J171" s="9">
        <v>12919</v>
      </c>
      <c r="K171" s="9">
        <v>13276</v>
      </c>
      <c r="L171" s="11">
        <v>12603</v>
      </c>
      <c r="M171" s="11">
        <v>12680</v>
      </c>
      <c r="N171" s="11">
        <v>11947</v>
      </c>
      <c r="O171" s="11">
        <v>9855</v>
      </c>
      <c r="P171" s="11">
        <v>9957</v>
      </c>
      <c r="Q171" s="11">
        <v>10513</v>
      </c>
      <c r="R171" s="11">
        <v>10865</v>
      </c>
      <c r="S171" s="11">
        <v>11583</v>
      </c>
      <c r="T171" s="25">
        <v>13239</v>
      </c>
      <c r="U171" s="33">
        <v>14686</v>
      </c>
    </row>
    <row r="172" spans="1:21">
      <c r="A172" s="8" t="s">
        <v>20</v>
      </c>
      <c r="B172" s="21" t="s">
        <v>42</v>
      </c>
      <c r="C172" s="9">
        <v>12684</v>
      </c>
      <c r="D172" s="9">
        <v>12669</v>
      </c>
      <c r="E172" s="9">
        <v>13494</v>
      </c>
      <c r="F172" s="9">
        <v>13410</v>
      </c>
      <c r="G172" s="9">
        <v>13174</v>
      </c>
      <c r="H172" s="9">
        <v>13022</v>
      </c>
      <c r="I172" s="9">
        <v>12144</v>
      </c>
      <c r="J172" s="9">
        <v>11838</v>
      </c>
      <c r="K172" s="9">
        <v>11717</v>
      </c>
      <c r="L172" s="11">
        <v>11188</v>
      </c>
      <c r="M172" s="11">
        <v>11184</v>
      </c>
      <c r="N172" s="11">
        <v>10708</v>
      </c>
      <c r="O172" s="11">
        <v>9232</v>
      </c>
      <c r="P172" s="11">
        <v>9288</v>
      </c>
      <c r="Q172" s="11">
        <v>9530</v>
      </c>
      <c r="R172" s="11">
        <v>9826</v>
      </c>
      <c r="S172" s="11">
        <v>10425</v>
      </c>
      <c r="T172" s="25">
        <v>11532</v>
      </c>
      <c r="U172" s="33">
        <v>12532</v>
      </c>
    </row>
    <row r="173" spans="1:21">
      <c r="A173" s="8" t="s">
        <v>7</v>
      </c>
      <c r="B173" s="21" t="s">
        <v>42</v>
      </c>
      <c r="C173" s="9">
        <v>9324</v>
      </c>
      <c r="D173" s="9">
        <v>9535</v>
      </c>
      <c r="E173" s="9">
        <v>10117</v>
      </c>
      <c r="F173" s="9">
        <v>9996</v>
      </c>
      <c r="G173" s="9">
        <v>9677</v>
      </c>
      <c r="H173" s="9">
        <v>9466</v>
      </c>
      <c r="I173" s="9">
        <v>8953</v>
      </c>
      <c r="J173" s="9">
        <v>8674</v>
      </c>
      <c r="K173" s="9">
        <v>8506</v>
      </c>
      <c r="L173" s="11">
        <v>8137</v>
      </c>
      <c r="M173" s="11">
        <v>8159</v>
      </c>
      <c r="N173" s="11">
        <v>7796</v>
      </c>
      <c r="O173" s="11">
        <v>6807</v>
      </c>
      <c r="P173" s="11">
        <v>6758</v>
      </c>
      <c r="Q173" s="11">
        <v>6845</v>
      </c>
      <c r="R173" s="11">
        <v>6999</v>
      </c>
      <c r="S173" s="11">
        <v>7429</v>
      </c>
      <c r="T173" s="25">
        <v>8270</v>
      </c>
      <c r="U173" s="33">
        <v>8912</v>
      </c>
    </row>
    <row r="174" spans="1:21">
      <c r="A174" s="6" t="s">
        <v>21</v>
      </c>
      <c r="B174" s="20" t="s">
        <v>43</v>
      </c>
      <c r="C174" s="4">
        <v>35862</v>
      </c>
      <c r="D174" s="4">
        <v>36162</v>
      </c>
      <c r="E174" s="4">
        <v>39037</v>
      </c>
      <c r="F174" s="4">
        <v>38582</v>
      </c>
      <c r="G174" s="4">
        <v>37800</v>
      </c>
      <c r="H174" s="4">
        <v>37368</v>
      </c>
      <c r="I174" s="4">
        <v>35199</v>
      </c>
      <c r="J174" s="4">
        <v>33431</v>
      </c>
      <c r="K174" s="4">
        <v>33499</v>
      </c>
      <c r="L174" s="12">
        <v>31928</v>
      </c>
      <c r="M174" s="12">
        <v>32023</v>
      </c>
      <c r="N174" s="12">
        <v>30451</v>
      </c>
      <c r="O174" s="12">
        <v>25894</v>
      </c>
      <c r="P174" s="12">
        <v>26003</v>
      </c>
      <c r="Q174" s="12">
        <v>26888</v>
      </c>
      <c r="R174" s="12">
        <v>27690</v>
      </c>
      <c r="S174" s="12">
        <v>29437</v>
      </c>
      <c r="T174" s="24">
        <v>33041</v>
      </c>
      <c r="U174" s="4">
        <v>36130</v>
      </c>
    </row>
    <row r="175" spans="1:21">
      <c r="A175" s="7" t="s">
        <v>28</v>
      </c>
      <c r="B175" s="20" t="s">
        <v>41</v>
      </c>
      <c r="C175" s="4">
        <v>117929</v>
      </c>
      <c r="D175" s="4">
        <v>119472</v>
      </c>
      <c r="E175" s="4">
        <v>130267</v>
      </c>
      <c r="F175" s="4">
        <v>129108</v>
      </c>
      <c r="G175" s="4">
        <v>127133</v>
      </c>
      <c r="H175" s="4">
        <v>126451</v>
      </c>
      <c r="I175" s="4">
        <v>119564</v>
      </c>
      <c r="J175" s="4">
        <v>114873</v>
      </c>
      <c r="K175" s="4">
        <v>113396</v>
      </c>
      <c r="L175" s="4">
        <v>107725</v>
      </c>
      <c r="M175" s="4">
        <v>107707</v>
      </c>
      <c r="N175" s="4">
        <f>+N174+N170+N166</f>
        <v>102936</v>
      </c>
      <c r="O175" s="4">
        <f>+O174+O170+O166</f>
        <v>87087</v>
      </c>
      <c r="P175" s="4">
        <f>+P174+P170+P166</f>
        <v>87679</v>
      </c>
      <c r="Q175" s="4">
        <f>+Q174+Q170+Q166</f>
        <v>91393</v>
      </c>
      <c r="R175" s="4">
        <f>+R174+R170+R166</f>
        <v>95505</v>
      </c>
      <c r="S175" s="12">
        <v>102559</v>
      </c>
      <c r="T175" s="4">
        <f>T174+T170+T166</f>
        <v>116099</v>
      </c>
      <c r="U175" s="4">
        <v>127100</v>
      </c>
    </row>
    <row r="176" spans="1:21">
      <c r="A176" s="8" t="s">
        <v>2</v>
      </c>
      <c r="B176" s="21" t="s">
        <v>42</v>
      </c>
      <c r="C176" s="9">
        <v>19111</v>
      </c>
      <c r="D176" s="9">
        <v>19557</v>
      </c>
      <c r="E176" s="9">
        <v>20993</v>
      </c>
      <c r="F176" s="9">
        <v>20706</v>
      </c>
      <c r="G176" s="9">
        <v>20512</v>
      </c>
      <c r="H176" s="9">
        <v>20280</v>
      </c>
      <c r="I176" s="9">
        <v>19066</v>
      </c>
      <c r="J176" s="9">
        <v>18171</v>
      </c>
      <c r="K176" s="9">
        <v>17897</v>
      </c>
      <c r="L176" s="11">
        <v>16862</v>
      </c>
      <c r="M176" s="11">
        <v>16864</v>
      </c>
      <c r="N176" s="11">
        <v>16163</v>
      </c>
      <c r="O176" s="11">
        <v>14160</v>
      </c>
      <c r="P176" s="11">
        <v>13904</v>
      </c>
      <c r="Q176" s="11">
        <v>14390</v>
      </c>
      <c r="R176" s="11">
        <v>14915</v>
      </c>
      <c r="S176" s="11">
        <v>15609</v>
      </c>
      <c r="T176" s="25">
        <v>17339</v>
      </c>
      <c r="U176" s="33">
        <v>18724</v>
      </c>
    </row>
    <row r="177" spans="1:21">
      <c r="A177" s="8" t="s">
        <v>22</v>
      </c>
      <c r="B177" s="21" t="s">
        <v>42</v>
      </c>
      <c r="C177" s="9">
        <v>11288</v>
      </c>
      <c r="D177" s="9">
        <v>11374</v>
      </c>
      <c r="E177" s="9">
        <v>12408</v>
      </c>
      <c r="F177" s="9">
        <v>12518</v>
      </c>
      <c r="G177" s="9">
        <v>12486</v>
      </c>
      <c r="H177" s="9">
        <v>12342</v>
      </c>
      <c r="I177" s="9">
        <v>11721</v>
      </c>
      <c r="J177" s="9">
        <v>11314</v>
      </c>
      <c r="K177" s="9">
        <v>11104</v>
      </c>
      <c r="L177" s="11">
        <v>10482</v>
      </c>
      <c r="M177" s="11">
        <v>10304</v>
      </c>
      <c r="N177" s="11">
        <v>9938</v>
      </c>
      <c r="O177" s="11">
        <v>8594</v>
      </c>
      <c r="P177" s="11">
        <v>8502</v>
      </c>
      <c r="Q177" s="11">
        <v>8778</v>
      </c>
      <c r="R177" s="11">
        <v>9011</v>
      </c>
      <c r="S177" s="11">
        <v>9410</v>
      </c>
      <c r="T177" s="25">
        <v>10244</v>
      </c>
      <c r="U177" s="33">
        <v>10880</v>
      </c>
    </row>
    <row r="178" spans="1:21">
      <c r="A178" s="8" t="s">
        <v>3</v>
      </c>
      <c r="B178" s="21" t="s">
        <v>42</v>
      </c>
      <c r="C178" s="9">
        <v>6915</v>
      </c>
      <c r="D178" s="9">
        <v>7020</v>
      </c>
      <c r="E178" s="9">
        <v>7395</v>
      </c>
      <c r="F178" s="9">
        <v>7275</v>
      </c>
      <c r="G178" s="9">
        <v>7163</v>
      </c>
      <c r="H178" s="9">
        <v>7170</v>
      </c>
      <c r="I178" s="9">
        <v>6671</v>
      </c>
      <c r="J178" s="9">
        <v>6480</v>
      </c>
      <c r="K178" s="9">
        <v>6404</v>
      </c>
      <c r="L178" s="11">
        <v>6060</v>
      </c>
      <c r="M178" s="11">
        <v>5903</v>
      </c>
      <c r="N178" s="11">
        <v>5643</v>
      </c>
      <c r="O178" s="11">
        <v>4959</v>
      </c>
      <c r="P178" s="11">
        <v>4959</v>
      </c>
      <c r="Q178" s="11">
        <v>5004</v>
      </c>
      <c r="R178" s="11">
        <v>5169</v>
      </c>
      <c r="S178" s="11">
        <v>5283</v>
      </c>
      <c r="T178" s="25">
        <v>5807</v>
      </c>
      <c r="U178" s="33">
        <v>6230</v>
      </c>
    </row>
    <row r="179" spans="1:21">
      <c r="A179" s="6" t="s">
        <v>23</v>
      </c>
      <c r="B179" s="20" t="s">
        <v>43</v>
      </c>
      <c r="C179" s="4">
        <v>37314</v>
      </c>
      <c r="D179" s="4">
        <v>37951</v>
      </c>
      <c r="E179" s="4">
        <v>40796</v>
      </c>
      <c r="F179" s="4">
        <v>40499</v>
      </c>
      <c r="G179" s="4">
        <v>40161</v>
      </c>
      <c r="H179" s="4">
        <v>39792</v>
      </c>
      <c r="I179" s="4">
        <v>37458</v>
      </c>
      <c r="J179" s="4">
        <v>35965</v>
      </c>
      <c r="K179" s="4">
        <v>35405</v>
      </c>
      <c r="L179" s="12">
        <v>33404</v>
      </c>
      <c r="M179" s="12">
        <v>33071</v>
      </c>
      <c r="N179" s="12">
        <v>31744</v>
      </c>
      <c r="O179" s="12">
        <v>27713</v>
      </c>
      <c r="P179" s="12">
        <v>27365</v>
      </c>
      <c r="Q179" s="12">
        <v>28172</v>
      </c>
      <c r="R179" s="12">
        <v>29095</v>
      </c>
      <c r="S179" s="12">
        <v>30302</v>
      </c>
      <c r="T179" s="24">
        <v>33390</v>
      </c>
      <c r="U179" s="4">
        <v>35834</v>
      </c>
    </row>
    <row r="180" spans="1:21">
      <c r="A180" s="8" t="s">
        <v>24</v>
      </c>
      <c r="B180" s="21" t="s">
        <v>42</v>
      </c>
      <c r="C180" s="9">
        <v>17230</v>
      </c>
      <c r="D180" s="9">
        <v>17575</v>
      </c>
      <c r="E180" s="9">
        <v>18988</v>
      </c>
      <c r="F180" s="9">
        <v>18864</v>
      </c>
      <c r="G180" s="9">
        <v>18916</v>
      </c>
      <c r="H180" s="9">
        <v>18872</v>
      </c>
      <c r="I180" s="9">
        <v>18023</v>
      </c>
      <c r="J180" s="9">
        <v>17425</v>
      </c>
      <c r="K180" s="9">
        <v>17589</v>
      </c>
      <c r="L180" s="11">
        <v>16826</v>
      </c>
      <c r="M180" s="11">
        <v>16932</v>
      </c>
      <c r="N180" s="11">
        <v>16272</v>
      </c>
      <c r="O180" s="11">
        <v>14237</v>
      </c>
      <c r="P180" s="11">
        <v>14511</v>
      </c>
      <c r="Q180" s="11">
        <v>15322</v>
      </c>
      <c r="R180" s="11">
        <v>16168</v>
      </c>
      <c r="S180" s="11">
        <v>17202</v>
      </c>
      <c r="T180" s="25">
        <v>19517</v>
      </c>
      <c r="U180" s="33">
        <v>21569</v>
      </c>
    </row>
    <row r="181" spans="1:21">
      <c r="A181" s="8" t="s">
        <v>6</v>
      </c>
      <c r="B181" s="21" t="s">
        <v>42</v>
      </c>
      <c r="C181" s="9">
        <v>12660</v>
      </c>
      <c r="D181" s="9">
        <v>12796</v>
      </c>
      <c r="E181" s="9">
        <v>13781</v>
      </c>
      <c r="F181" s="9">
        <v>13467</v>
      </c>
      <c r="G181" s="9">
        <v>13304</v>
      </c>
      <c r="H181" s="9">
        <v>13255</v>
      </c>
      <c r="I181" s="9">
        <v>12636</v>
      </c>
      <c r="J181" s="9">
        <v>11917</v>
      </c>
      <c r="K181" s="9">
        <v>11871</v>
      </c>
      <c r="L181" s="11">
        <v>11262</v>
      </c>
      <c r="M181" s="11">
        <v>11042</v>
      </c>
      <c r="N181" s="11">
        <v>10585</v>
      </c>
      <c r="O181" s="11">
        <v>9145</v>
      </c>
      <c r="P181" s="11">
        <v>9294</v>
      </c>
      <c r="Q181" s="11">
        <v>9560</v>
      </c>
      <c r="R181" s="11">
        <v>9774</v>
      </c>
      <c r="S181" s="11">
        <v>10259</v>
      </c>
      <c r="T181" s="25">
        <v>11339</v>
      </c>
      <c r="U181" s="33">
        <v>12376</v>
      </c>
    </row>
    <row r="182" spans="1:21">
      <c r="A182" s="8" t="s">
        <v>5</v>
      </c>
      <c r="B182" s="21" t="s">
        <v>42</v>
      </c>
      <c r="C182" s="9">
        <v>18347</v>
      </c>
      <c r="D182" s="9">
        <v>18653</v>
      </c>
      <c r="E182" s="9">
        <v>19388</v>
      </c>
      <c r="F182" s="9">
        <v>19474</v>
      </c>
      <c r="G182" s="9">
        <v>19294</v>
      </c>
      <c r="H182" s="9">
        <v>19374</v>
      </c>
      <c r="I182" s="9">
        <v>18642</v>
      </c>
      <c r="J182" s="9">
        <v>17553</v>
      </c>
      <c r="K182" s="9">
        <v>17997</v>
      </c>
      <c r="L182" s="11">
        <v>17133</v>
      </c>
      <c r="M182" s="11">
        <v>17219</v>
      </c>
      <c r="N182" s="11">
        <v>16519</v>
      </c>
      <c r="O182" s="11">
        <v>14857</v>
      </c>
      <c r="P182" s="11">
        <v>15103</v>
      </c>
      <c r="Q182" s="11">
        <v>15796</v>
      </c>
      <c r="R182" s="11">
        <v>16973</v>
      </c>
      <c r="S182" s="11">
        <v>17893</v>
      </c>
      <c r="T182" s="25">
        <v>19448</v>
      </c>
      <c r="U182" s="33">
        <v>20645</v>
      </c>
    </row>
    <row r="183" spans="1:21">
      <c r="A183" s="6" t="s">
        <v>29</v>
      </c>
      <c r="B183" s="20" t="s">
        <v>43</v>
      </c>
      <c r="C183" s="4">
        <v>48237</v>
      </c>
      <c r="D183" s="4">
        <v>49024</v>
      </c>
      <c r="E183" s="4">
        <v>52157</v>
      </c>
      <c r="F183" s="4">
        <v>51805</v>
      </c>
      <c r="G183" s="4">
        <v>51514</v>
      </c>
      <c r="H183" s="4">
        <v>51501</v>
      </c>
      <c r="I183" s="4">
        <v>49301</v>
      </c>
      <c r="J183" s="4">
        <v>46895</v>
      </c>
      <c r="K183" s="4">
        <v>47457</v>
      </c>
      <c r="L183" s="12">
        <v>45221</v>
      </c>
      <c r="M183" s="12">
        <v>45193</v>
      </c>
      <c r="N183" s="12">
        <v>43376</v>
      </c>
      <c r="O183" s="12">
        <v>38239</v>
      </c>
      <c r="P183" s="12">
        <v>38908</v>
      </c>
      <c r="Q183" s="12">
        <v>40678</v>
      </c>
      <c r="R183" s="12">
        <v>42915</v>
      </c>
      <c r="S183" s="12">
        <v>45354</v>
      </c>
      <c r="T183" s="24">
        <v>50304</v>
      </c>
      <c r="U183" s="4">
        <v>54590</v>
      </c>
    </row>
    <row r="184" spans="1:21">
      <c r="A184" s="8" t="s">
        <v>1</v>
      </c>
      <c r="B184" s="21" t="s">
        <v>42</v>
      </c>
      <c r="C184" s="9">
        <v>19355</v>
      </c>
      <c r="D184" s="9">
        <v>19211</v>
      </c>
      <c r="E184" s="9">
        <v>20633</v>
      </c>
      <c r="F184" s="9">
        <v>20312</v>
      </c>
      <c r="G184" s="9">
        <v>19997</v>
      </c>
      <c r="H184" s="9">
        <v>19853</v>
      </c>
      <c r="I184" s="9">
        <v>18852</v>
      </c>
      <c r="J184" s="9">
        <v>18502</v>
      </c>
      <c r="K184" s="9">
        <v>18363</v>
      </c>
      <c r="L184" s="11">
        <v>17420</v>
      </c>
      <c r="M184" s="11">
        <v>17365</v>
      </c>
      <c r="N184" s="11">
        <v>16604</v>
      </c>
      <c r="O184" s="11">
        <v>14414</v>
      </c>
      <c r="P184" s="11">
        <v>14432</v>
      </c>
      <c r="Q184" s="11">
        <v>14996</v>
      </c>
      <c r="R184" s="11">
        <v>16055</v>
      </c>
      <c r="S184" s="11">
        <v>17156</v>
      </c>
      <c r="T184" s="25">
        <v>19342</v>
      </c>
      <c r="U184" s="33">
        <v>20900</v>
      </c>
    </row>
    <row r="185" spans="1:21">
      <c r="A185" s="8" t="s">
        <v>25</v>
      </c>
      <c r="B185" s="21" t="s">
        <v>42</v>
      </c>
      <c r="C185" s="9">
        <v>13386</v>
      </c>
      <c r="D185" s="9">
        <v>13536</v>
      </c>
      <c r="E185" s="9">
        <v>14352</v>
      </c>
      <c r="F185" s="9">
        <v>14143</v>
      </c>
      <c r="G185" s="9">
        <v>13898</v>
      </c>
      <c r="H185" s="9">
        <v>13869</v>
      </c>
      <c r="I185" s="9">
        <v>13126</v>
      </c>
      <c r="J185" s="9">
        <v>12367</v>
      </c>
      <c r="K185" s="9">
        <v>12625</v>
      </c>
      <c r="L185" s="11">
        <v>11876</v>
      </c>
      <c r="M185" s="11">
        <v>11805</v>
      </c>
      <c r="N185" s="11">
        <v>11283</v>
      </c>
      <c r="O185" s="11">
        <v>10031</v>
      </c>
      <c r="P185" s="11">
        <v>9963</v>
      </c>
      <c r="Q185" s="11">
        <v>10283</v>
      </c>
      <c r="R185" s="11">
        <v>10609</v>
      </c>
      <c r="S185" s="11">
        <v>11122</v>
      </c>
      <c r="T185" s="25">
        <v>12165</v>
      </c>
      <c r="U185" s="33">
        <v>13057</v>
      </c>
    </row>
    <row r="186" spans="1:21">
      <c r="A186" s="8" t="s">
        <v>47</v>
      </c>
      <c r="B186" s="21" t="s">
        <v>42</v>
      </c>
      <c r="C186" s="9">
        <v>16481</v>
      </c>
      <c r="D186" s="9">
        <v>16614</v>
      </c>
      <c r="E186" s="9">
        <v>18584</v>
      </c>
      <c r="F186" s="9">
        <v>18391</v>
      </c>
      <c r="G186" s="9">
        <v>18191</v>
      </c>
      <c r="H186" s="9">
        <v>18181</v>
      </c>
      <c r="I186" s="9">
        <v>17363</v>
      </c>
      <c r="J186" s="9">
        <v>16335</v>
      </c>
      <c r="K186" s="9">
        <v>16391</v>
      </c>
      <c r="L186" s="11">
        <v>15486</v>
      </c>
      <c r="M186" s="11">
        <v>15487</v>
      </c>
      <c r="N186" s="11">
        <v>14797</v>
      </c>
      <c r="O186" s="11">
        <v>12662</v>
      </c>
      <c r="P186" s="11">
        <v>12612</v>
      </c>
      <c r="Q186" s="11">
        <v>13065</v>
      </c>
      <c r="R186" s="11">
        <v>13609</v>
      </c>
      <c r="S186" s="11">
        <v>14574</v>
      </c>
      <c r="T186" s="25">
        <v>16308</v>
      </c>
      <c r="U186" s="33">
        <v>17459</v>
      </c>
    </row>
    <row r="187" spans="1:21">
      <c r="A187" s="6" t="s">
        <v>26</v>
      </c>
      <c r="B187" s="20" t="s">
        <v>43</v>
      </c>
      <c r="C187" s="4">
        <v>49222</v>
      </c>
      <c r="D187" s="4">
        <v>49361</v>
      </c>
      <c r="E187" s="4">
        <v>53569</v>
      </c>
      <c r="F187" s="4">
        <v>52846</v>
      </c>
      <c r="G187" s="4">
        <v>52086</v>
      </c>
      <c r="H187" s="4">
        <v>51903</v>
      </c>
      <c r="I187" s="4">
        <v>49341</v>
      </c>
      <c r="J187" s="4">
        <v>47204</v>
      </c>
      <c r="K187" s="4">
        <v>47379</v>
      </c>
      <c r="L187" s="12">
        <v>44782</v>
      </c>
      <c r="M187" s="12">
        <v>44657</v>
      </c>
      <c r="N187" s="12">
        <v>42684</v>
      </c>
      <c r="O187" s="12">
        <v>37107</v>
      </c>
      <c r="P187" s="12">
        <v>37007</v>
      </c>
      <c r="Q187" s="12">
        <v>38344</v>
      </c>
      <c r="R187" s="12">
        <v>40273</v>
      </c>
      <c r="S187" s="12">
        <v>42852</v>
      </c>
      <c r="T187" s="24">
        <v>47815</v>
      </c>
      <c r="U187" s="4">
        <v>51416</v>
      </c>
    </row>
    <row r="188" spans="1:21">
      <c r="A188" s="7" t="s">
        <v>30</v>
      </c>
      <c r="B188" s="20" t="s">
        <v>41</v>
      </c>
      <c r="C188" s="4">
        <v>134773</v>
      </c>
      <c r="D188" s="4">
        <v>136336</v>
      </c>
      <c r="E188" s="4">
        <v>146522</v>
      </c>
      <c r="F188" s="4">
        <v>145150</v>
      </c>
      <c r="G188" s="4">
        <v>143761</v>
      </c>
      <c r="H188" s="4">
        <v>143196</v>
      </c>
      <c r="I188" s="4">
        <v>136100</v>
      </c>
      <c r="J188" s="4">
        <v>130064</v>
      </c>
      <c r="K188" s="4">
        <v>130241</v>
      </c>
      <c r="L188" s="4">
        <v>123407</v>
      </c>
      <c r="M188" s="4">
        <v>122921</v>
      </c>
      <c r="N188" s="4">
        <f t="shared" ref="N188:S188" si="0">+N187+N183+N179</f>
        <v>117804</v>
      </c>
      <c r="O188" s="4">
        <f t="shared" si="0"/>
        <v>103059</v>
      </c>
      <c r="P188" s="4">
        <f t="shared" si="0"/>
        <v>103280</v>
      </c>
      <c r="Q188" s="4">
        <f t="shared" si="0"/>
        <v>107194</v>
      </c>
      <c r="R188" s="4">
        <f t="shared" si="0"/>
        <v>112283</v>
      </c>
      <c r="S188" s="12">
        <f t="shared" si="0"/>
        <v>118508</v>
      </c>
      <c r="T188" s="4">
        <f>T187+T183+T179</f>
        <v>131509</v>
      </c>
      <c r="U188" s="4">
        <v>141840</v>
      </c>
    </row>
    <row r="189" spans="1:21">
      <c r="A189" s="5" t="s">
        <v>27</v>
      </c>
      <c r="B189" s="22" t="s">
        <v>44</v>
      </c>
      <c r="C189" s="4">
        <v>360075</v>
      </c>
      <c r="D189" s="4">
        <v>360668</v>
      </c>
      <c r="E189" s="4">
        <v>390843</v>
      </c>
      <c r="F189" s="4">
        <v>383509</v>
      </c>
      <c r="G189" s="4">
        <v>376463</v>
      </c>
      <c r="H189" s="4">
        <v>372973</v>
      </c>
      <c r="I189" s="4">
        <v>351745</v>
      </c>
      <c r="J189" s="4">
        <v>336205</v>
      </c>
      <c r="K189" s="4">
        <v>332918</v>
      </c>
      <c r="L189" s="12">
        <v>313887</v>
      </c>
      <c r="M189" s="12">
        <v>311733</v>
      </c>
      <c r="N189" s="12">
        <v>297540</v>
      </c>
      <c r="O189" s="12">
        <v>252187</v>
      </c>
      <c r="P189" s="12">
        <v>256923</v>
      </c>
      <c r="Q189" s="12">
        <v>272170</v>
      </c>
      <c r="R189" s="12">
        <v>289704</v>
      </c>
      <c r="S189" s="12">
        <v>315658</v>
      </c>
      <c r="T189" s="24">
        <v>363230</v>
      </c>
      <c r="U189" s="4">
        <v>403027</v>
      </c>
    </row>
    <row r="190" spans="1:21" ht="22.5">
      <c r="A190" s="31" t="s">
        <v>46</v>
      </c>
      <c r="B190" s="6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23"/>
      <c r="O190" s="8"/>
      <c r="P190" s="8"/>
      <c r="Q190" s="8"/>
      <c r="R190" s="8"/>
      <c r="S190" s="8"/>
      <c r="T190" s="8"/>
      <c r="U190" s="33"/>
    </row>
    <row r="191" spans="1:21" ht="12.75">
      <c r="A191" s="6" t="s">
        <v>0</v>
      </c>
      <c r="B191" s="20" t="s">
        <v>39</v>
      </c>
      <c r="C191" s="29" t="s">
        <v>45</v>
      </c>
      <c r="D191" s="29" t="s">
        <v>45</v>
      </c>
      <c r="E191" s="29" t="s">
        <v>45</v>
      </c>
      <c r="F191" s="29" t="s">
        <v>45</v>
      </c>
      <c r="G191" s="29" t="s">
        <v>45</v>
      </c>
      <c r="H191" s="29" t="s">
        <v>45</v>
      </c>
      <c r="I191" s="29" t="s">
        <v>45</v>
      </c>
      <c r="J191" s="29" t="s">
        <v>45</v>
      </c>
      <c r="K191" s="29" t="s">
        <v>45</v>
      </c>
      <c r="L191" s="29" t="s">
        <v>45</v>
      </c>
      <c r="M191" s="29" t="s">
        <v>45</v>
      </c>
      <c r="N191" s="30" t="s">
        <v>45</v>
      </c>
      <c r="O191" s="29" t="s">
        <v>45</v>
      </c>
      <c r="P191" s="29" t="s">
        <v>45</v>
      </c>
      <c r="Q191" s="29" t="s">
        <v>45</v>
      </c>
      <c r="R191" s="12">
        <v>743</v>
      </c>
      <c r="S191" s="12">
        <v>775</v>
      </c>
      <c r="T191" s="12">
        <v>717</v>
      </c>
      <c r="U191" s="4">
        <v>807</v>
      </c>
    </row>
    <row r="192" spans="1:21" ht="12.75">
      <c r="A192" s="6" t="s">
        <v>4</v>
      </c>
      <c r="B192" s="20" t="s">
        <v>40</v>
      </c>
      <c r="C192" s="29" t="s">
        <v>45</v>
      </c>
      <c r="D192" s="29" t="s">
        <v>45</v>
      </c>
      <c r="E192" s="29" t="s">
        <v>45</v>
      </c>
      <c r="F192" s="29" t="s">
        <v>45</v>
      </c>
      <c r="G192" s="29" t="s">
        <v>45</v>
      </c>
      <c r="H192" s="29" t="s">
        <v>45</v>
      </c>
      <c r="I192" s="29" t="s">
        <v>45</v>
      </c>
      <c r="J192" s="29" t="s">
        <v>45</v>
      </c>
      <c r="K192" s="29" t="s">
        <v>45</v>
      </c>
      <c r="L192" s="29" t="s">
        <v>45</v>
      </c>
      <c r="M192" s="29" t="s">
        <v>45</v>
      </c>
      <c r="N192" s="30" t="s">
        <v>45</v>
      </c>
      <c r="O192" s="29" t="s">
        <v>45</v>
      </c>
      <c r="P192" s="29" t="s">
        <v>45</v>
      </c>
      <c r="Q192" s="29" t="s">
        <v>45</v>
      </c>
      <c r="R192" s="12">
        <v>327</v>
      </c>
      <c r="S192" s="12">
        <v>342</v>
      </c>
      <c r="T192" s="12">
        <v>336</v>
      </c>
      <c r="U192" s="4">
        <v>358</v>
      </c>
    </row>
    <row r="193" spans="1:22" ht="12.75">
      <c r="A193" s="7" t="s">
        <v>10</v>
      </c>
      <c r="B193" s="20" t="s">
        <v>41</v>
      </c>
      <c r="C193" s="29" t="s">
        <v>45</v>
      </c>
      <c r="D193" s="29" t="s">
        <v>45</v>
      </c>
      <c r="E193" s="29" t="s">
        <v>45</v>
      </c>
      <c r="F193" s="29" t="s">
        <v>45</v>
      </c>
      <c r="G193" s="29" t="s">
        <v>45</v>
      </c>
      <c r="H193" s="29" t="s">
        <v>45</v>
      </c>
      <c r="I193" s="29" t="s">
        <v>45</v>
      </c>
      <c r="J193" s="29" t="s">
        <v>45</v>
      </c>
      <c r="K193" s="29" t="s">
        <v>45</v>
      </c>
      <c r="L193" s="29" t="s">
        <v>45</v>
      </c>
      <c r="M193" s="29" t="s">
        <v>45</v>
      </c>
      <c r="N193" s="30" t="s">
        <v>45</v>
      </c>
      <c r="O193" s="29" t="s">
        <v>45</v>
      </c>
      <c r="P193" s="29" t="s">
        <v>45</v>
      </c>
      <c r="Q193" s="29" t="s">
        <v>45</v>
      </c>
      <c r="R193" s="12">
        <v>1070</v>
      </c>
      <c r="S193" s="12">
        <v>1117</v>
      </c>
      <c r="T193" s="12">
        <v>1053</v>
      </c>
      <c r="U193" s="4">
        <v>1165</v>
      </c>
    </row>
    <row r="194" spans="1:22" ht="12.75">
      <c r="A194" s="8" t="s">
        <v>11</v>
      </c>
      <c r="B194" s="21" t="s">
        <v>42</v>
      </c>
      <c r="C194" s="29" t="s">
        <v>45</v>
      </c>
      <c r="D194" s="29" t="s">
        <v>45</v>
      </c>
      <c r="E194" s="29" t="s">
        <v>45</v>
      </c>
      <c r="F194" s="29" t="s">
        <v>45</v>
      </c>
      <c r="G194" s="29" t="s">
        <v>45</v>
      </c>
      <c r="H194" s="29" t="s">
        <v>45</v>
      </c>
      <c r="I194" s="29" t="s">
        <v>45</v>
      </c>
      <c r="J194" s="29" t="s">
        <v>45</v>
      </c>
      <c r="K194" s="29" t="s">
        <v>45</v>
      </c>
      <c r="L194" s="29" t="s">
        <v>45</v>
      </c>
      <c r="M194" s="29" t="s">
        <v>45</v>
      </c>
      <c r="N194" s="30" t="s">
        <v>45</v>
      </c>
      <c r="O194" s="29" t="s">
        <v>45</v>
      </c>
      <c r="P194" s="29" t="s">
        <v>45</v>
      </c>
      <c r="Q194" s="29" t="s">
        <v>45</v>
      </c>
      <c r="R194" s="11">
        <v>109</v>
      </c>
      <c r="S194" s="11">
        <v>120</v>
      </c>
      <c r="T194" s="11">
        <v>122</v>
      </c>
      <c r="U194" s="33">
        <v>129</v>
      </c>
    </row>
    <row r="195" spans="1:22" ht="12.75">
      <c r="A195" s="8" t="s">
        <v>12</v>
      </c>
      <c r="B195" s="21" t="s">
        <v>42</v>
      </c>
      <c r="C195" s="29" t="s">
        <v>45</v>
      </c>
      <c r="D195" s="29" t="s">
        <v>45</v>
      </c>
      <c r="E195" s="29" t="s">
        <v>45</v>
      </c>
      <c r="F195" s="29" t="s">
        <v>45</v>
      </c>
      <c r="G195" s="29" t="s">
        <v>45</v>
      </c>
      <c r="H195" s="29" t="s">
        <v>45</v>
      </c>
      <c r="I195" s="29" t="s">
        <v>45</v>
      </c>
      <c r="J195" s="29" t="s">
        <v>45</v>
      </c>
      <c r="K195" s="29" t="s">
        <v>45</v>
      </c>
      <c r="L195" s="29" t="s">
        <v>45</v>
      </c>
      <c r="M195" s="29" t="s">
        <v>45</v>
      </c>
      <c r="N195" s="30" t="s">
        <v>45</v>
      </c>
      <c r="O195" s="29" t="s">
        <v>45</v>
      </c>
      <c r="P195" s="29" t="s">
        <v>45</v>
      </c>
      <c r="Q195" s="29" t="s">
        <v>45</v>
      </c>
      <c r="R195" s="11">
        <v>51</v>
      </c>
      <c r="S195" s="11">
        <v>50</v>
      </c>
      <c r="T195" s="11">
        <v>51</v>
      </c>
      <c r="U195" s="33">
        <v>57</v>
      </c>
    </row>
    <row r="196" spans="1:22" ht="12.75">
      <c r="A196" s="8" t="s">
        <v>13</v>
      </c>
      <c r="B196" s="21" t="s">
        <v>42</v>
      </c>
      <c r="C196" s="29" t="s">
        <v>45</v>
      </c>
      <c r="D196" s="29" t="s">
        <v>45</v>
      </c>
      <c r="E196" s="29" t="s">
        <v>45</v>
      </c>
      <c r="F196" s="29" t="s">
        <v>45</v>
      </c>
      <c r="G196" s="29" t="s">
        <v>45</v>
      </c>
      <c r="H196" s="29" t="s">
        <v>45</v>
      </c>
      <c r="I196" s="29" t="s">
        <v>45</v>
      </c>
      <c r="J196" s="29" t="s">
        <v>45</v>
      </c>
      <c r="K196" s="29" t="s">
        <v>45</v>
      </c>
      <c r="L196" s="29" t="s">
        <v>45</v>
      </c>
      <c r="M196" s="29" t="s">
        <v>45</v>
      </c>
      <c r="N196" s="30" t="s">
        <v>45</v>
      </c>
      <c r="O196" s="29" t="s">
        <v>45</v>
      </c>
      <c r="P196" s="29" t="s">
        <v>45</v>
      </c>
      <c r="Q196" s="29" t="s">
        <v>45</v>
      </c>
      <c r="R196" s="11">
        <v>85</v>
      </c>
      <c r="S196" s="11">
        <v>89</v>
      </c>
      <c r="T196" s="11">
        <v>92</v>
      </c>
      <c r="U196" s="33">
        <v>95</v>
      </c>
    </row>
    <row r="197" spans="1:22" ht="12.75">
      <c r="A197" s="6" t="s">
        <v>14</v>
      </c>
      <c r="B197" s="20" t="s">
        <v>43</v>
      </c>
      <c r="C197" s="29" t="s">
        <v>45</v>
      </c>
      <c r="D197" s="29" t="s">
        <v>45</v>
      </c>
      <c r="E197" s="29" t="s">
        <v>45</v>
      </c>
      <c r="F197" s="29" t="s">
        <v>45</v>
      </c>
      <c r="G197" s="29" t="s">
        <v>45</v>
      </c>
      <c r="H197" s="29" t="s">
        <v>45</v>
      </c>
      <c r="I197" s="29" t="s">
        <v>45</v>
      </c>
      <c r="J197" s="29" t="s">
        <v>45</v>
      </c>
      <c r="K197" s="29" t="s">
        <v>45</v>
      </c>
      <c r="L197" s="29" t="s">
        <v>45</v>
      </c>
      <c r="M197" s="29" t="s">
        <v>45</v>
      </c>
      <c r="N197" s="30" t="s">
        <v>45</v>
      </c>
      <c r="O197" s="29" t="s">
        <v>45</v>
      </c>
      <c r="P197" s="29" t="s">
        <v>45</v>
      </c>
      <c r="Q197" s="29" t="s">
        <v>45</v>
      </c>
      <c r="R197" s="12">
        <v>245</v>
      </c>
      <c r="S197" s="12">
        <v>259</v>
      </c>
      <c r="T197" s="12">
        <v>265</v>
      </c>
      <c r="U197" s="4">
        <v>281</v>
      </c>
      <c r="V197" s="8"/>
    </row>
    <row r="198" spans="1:22" ht="12.75">
      <c r="A198" s="8" t="s">
        <v>15</v>
      </c>
      <c r="B198" s="21" t="s">
        <v>42</v>
      </c>
      <c r="C198" s="29" t="s">
        <v>45</v>
      </c>
      <c r="D198" s="29" t="s">
        <v>45</v>
      </c>
      <c r="E198" s="29" t="s">
        <v>45</v>
      </c>
      <c r="F198" s="29" t="s">
        <v>45</v>
      </c>
      <c r="G198" s="29" t="s">
        <v>45</v>
      </c>
      <c r="H198" s="29" t="s">
        <v>45</v>
      </c>
      <c r="I198" s="29" t="s">
        <v>45</v>
      </c>
      <c r="J198" s="29" t="s">
        <v>45</v>
      </c>
      <c r="K198" s="29" t="s">
        <v>45</v>
      </c>
      <c r="L198" s="29" t="s">
        <v>45</v>
      </c>
      <c r="M198" s="29" t="s">
        <v>45</v>
      </c>
      <c r="N198" s="30" t="s">
        <v>45</v>
      </c>
      <c r="O198" s="29" t="s">
        <v>45</v>
      </c>
      <c r="P198" s="29" t="s">
        <v>45</v>
      </c>
      <c r="Q198" s="29" t="s">
        <v>45</v>
      </c>
      <c r="R198" s="11">
        <v>69</v>
      </c>
      <c r="S198" s="11">
        <v>68</v>
      </c>
      <c r="T198" s="11">
        <v>66</v>
      </c>
      <c r="U198" s="33">
        <v>70</v>
      </c>
    </row>
    <row r="199" spans="1:22" ht="12.75">
      <c r="A199" s="8" t="s">
        <v>16</v>
      </c>
      <c r="B199" s="21" t="s">
        <v>42</v>
      </c>
      <c r="C199" s="29" t="s">
        <v>45</v>
      </c>
      <c r="D199" s="29" t="s">
        <v>45</v>
      </c>
      <c r="E199" s="29" t="s">
        <v>45</v>
      </c>
      <c r="F199" s="29" t="s">
        <v>45</v>
      </c>
      <c r="G199" s="29" t="s">
        <v>45</v>
      </c>
      <c r="H199" s="29" t="s">
        <v>45</v>
      </c>
      <c r="I199" s="29" t="s">
        <v>45</v>
      </c>
      <c r="J199" s="29" t="s">
        <v>45</v>
      </c>
      <c r="K199" s="29" t="s">
        <v>45</v>
      </c>
      <c r="L199" s="29" t="s">
        <v>45</v>
      </c>
      <c r="M199" s="29" t="s">
        <v>45</v>
      </c>
      <c r="N199" s="30" t="s">
        <v>45</v>
      </c>
      <c r="O199" s="29" t="s">
        <v>45</v>
      </c>
      <c r="P199" s="29" t="s">
        <v>45</v>
      </c>
      <c r="Q199" s="29" t="s">
        <v>45</v>
      </c>
      <c r="R199" s="11">
        <v>63</v>
      </c>
      <c r="S199" s="11">
        <v>58</v>
      </c>
      <c r="T199" s="11">
        <v>59</v>
      </c>
      <c r="U199" s="33">
        <v>62</v>
      </c>
    </row>
    <row r="200" spans="1:22" ht="12.75">
      <c r="A200" s="8" t="s">
        <v>17</v>
      </c>
      <c r="B200" s="21" t="s">
        <v>42</v>
      </c>
      <c r="C200" s="29" t="s">
        <v>45</v>
      </c>
      <c r="D200" s="29" t="s">
        <v>45</v>
      </c>
      <c r="E200" s="29" t="s">
        <v>45</v>
      </c>
      <c r="F200" s="29" t="s">
        <v>45</v>
      </c>
      <c r="G200" s="29" t="s">
        <v>45</v>
      </c>
      <c r="H200" s="29" t="s">
        <v>45</v>
      </c>
      <c r="I200" s="29" t="s">
        <v>45</v>
      </c>
      <c r="J200" s="29" t="s">
        <v>45</v>
      </c>
      <c r="K200" s="29" t="s">
        <v>45</v>
      </c>
      <c r="L200" s="29" t="s">
        <v>45</v>
      </c>
      <c r="M200" s="29" t="s">
        <v>45</v>
      </c>
      <c r="N200" s="30" t="s">
        <v>45</v>
      </c>
      <c r="O200" s="29" t="s">
        <v>45</v>
      </c>
      <c r="P200" s="29" t="s">
        <v>45</v>
      </c>
      <c r="Q200" s="29" t="s">
        <v>45</v>
      </c>
      <c r="R200" s="11">
        <v>69</v>
      </c>
      <c r="S200" s="11">
        <v>71</v>
      </c>
      <c r="T200" s="11">
        <v>64</v>
      </c>
      <c r="U200" s="33">
        <v>67</v>
      </c>
      <c r="V200" s="8"/>
    </row>
    <row r="201" spans="1:22" ht="12.75">
      <c r="A201" s="6" t="s">
        <v>18</v>
      </c>
      <c r="B201" s="20" t="s">
        <v>43</v>
      </c>
      <c r="C201" s="29" t="s">
        <v>45</v>
      </c>
      <c r="D201" s="29" t="s">
        <v>45</v>
      </c>
      <c r="E201" s="29" t="s">
        <v>45</v>
      </c>
      <c r="F201" s="29" t="s">
        <v>45</v>
      </c>
      <c r="G201" s="29" t="s">
        <v>45</v>
      </c>
      <c r="H201" s="29" t="s">
        <v>45</v>
      </c>
      <c r="I201" s="29" t="s">
        <v>45</v>
      </c>
      <c r="J201" s="29" t="s">
        <v>45</v>
      </c>
      <c r="K201" s="29" t="s">
        <v>45</v>
      </c>
      <c r="L201" s="29" t="s">
        <v>45</v>
      </c>
      <c r="M201" s="29" t="s">
        <v>45</v>
      </c>
      <c r="N201" s="30" t="s">
        <v>45</v>
      </c>
      <c r="O201" s="29" t="s">
        <v>45</v>
      </c>
      <c r="P201" s="29" t="s">
        <v>45</v>
      </c>
      <c r="Q201" s="29" t="s">
        <v>45</v>
      </c>
      <c r="R201" s="12">
        <v>201</v>
      </c>
      <c r="S201" s="12">
        <v>197</v>
      </c>
      <c r="T201" s="12">
        <v>189</v>
      </c>
      <c r="U201" s="4">
        <v>199</v>
      </c>
      <c r="V201" s="8"/>
    </row>
    <row r="202" spans="1:22" ht="12.75">
      <c r="A202" s="8" t="s">
        <v>19</v>
      </c>
      <c r="B202" s="21" t="s">
        <v>42</v>
      </c>
      <c r="C202" s="29" t="s">
        <v>45</v>
      </c>
      <c r="D202" s="29" t="s">
        <v>45</v>
      </c>
      <c r="E202" s="29" t="s">
        <v>45</v>
      </c>
      <c r="F202" s="29" t="s">
        <v>45</v>
      </c>
      <c r="G202" s="29" t="s">
        <v>45</v>
      </c>
      <c r="H202" s="29" t="s">
        <v>45</v>
      </c>
      <c r="I202" s="29" t="s">
        <v>45</v>
      </c>
      <c r="J202" s="29" t="s">
        <v>45</v>
      </c>
      <c r="K202" s="29" t="s">
        <v>45</v>
      </c>
      <c r="L202" s="29" t="s">
        <v>45</v>
      </c>
      <c r="M202" s="29" t="s">
        <v>45</v>
      </c>
      <c r="N202" s="30" t="s">
        <v>45</v>
      </c>
      <c r="O202" s="29" t="s">
        <v>45</v>
      </c>
      <c r="P202" s="29" t="s">
        <v>45</v>
      </c>
      <c r="Q202" s="29" t="s">
        <v>45</v>
      </c>
      <c r="R202" s="11">
        <v>138</v>
      </c>
      <c r="S202" s="11">
        <v>134</v>
      </c>
      <c r="T202" s="11">
        <v>127</v>
      </c>
      <c r="U202" s="33">
        <v>136</v>
      </c>
    </row>
    <row r="203" spans="1:22" ht="12.75">
      <c r="A203" s="8" t="s">
        <v>20</v>
      </c>
      <c r="B203" s="21" t="s">
        <v>42</v>
      </c>
      <c r="C203" s="29" t="s">
        <v>45</v>
      </c>
      <c r="D203" s="29" t="s">
        <v>45</v>
      </c>
      <c r="E203" s="29" t="s">
        <v>45</v>
      </c>
      <c r="F203" s="29" t="s">
        <v>45</v>
      </c>
      <c r="G203" s="29" t="s">
        <v>45</v>
      </c>
      <c r="H203" s="29" t="s">
        <v>45</v>
      </c>
      <c r="I203" s="29" t="s">
        <v>45</v>
      </c>
      <c r="J203" s="29" t="s">
        <v>45</v>
      </c>
      <c r="K203" s="29" t="s">
        <v>45</v>
      </c>
      <c r="L203" s="29" t="s">
        <v>45</v>
      </c>
      <c r="M203" s="29" t="s">
        <v>45</v>
      </c>
      <c r="N203" s="30" t="s">
        <v>45</v>
      </c>
      <c r="O203" s="29" t="s">
        <v>45</v>
      </c>
      <c r="P203" s="29" t="s">
        <v>45</v>
      </c>
      <c r="Q203" s="29" t="s">
        <v>45</v>
      </c>
      <c r="R203" s="11">
        <v>59</v>
      </c>
      <c r="S203" s="11">
        <v>66</v>
      </c>
      <c r="T203" s="11">
        <v>67</v>
      </c>
      <c r="U203" s="33">
        <v>71</v>
      </c>
    </row>
    <row r="204" spans="1:22" ht="12.75">
      <c r="A204" s="8" t="s">
        <v>7</v>
      </c>
      <c r="B204" s="21" t="s">
        <v>42</v>
      </c>
      <c r="C204" s="29" t="s">
        <v>45</v>
      </c>
      <c r="D204" s="29" t="s">
        <v>45</v>
      </c>
      <c r="E204" s="29" t="s">
        <v>45</v>
      </c>
      <c r="F204" s="29" t="s">
        <v>45</v>
      </c>
      <c r="G204" s="29" t="s">
        <v>45</v>
      </c>
      <c r="H204" s="29" t="s">
        <v>45</v>
      </c>
      <c r="I204" s="29" t="s">
        <v>45</v>
      </c>
      <c r="J204" s="29" t="s">
        <v>45</v>
      </c>
      <c r="K204" s="29" t="s">
        <v>45</v>
      </c>
      <c r="L204" s="29" t="s">
        <v>45</v>
      </c>
      <c r="M204" s="29" t="s">
        <v>45</v>
      </c>
      <c r="N204" s="30" t="s">
        <v>45</v>
      </c>
      <c r="O204" s="29" t="s">
        <v>45</v>
      </c>
      <c r="P204" s="29" t="s">
        <v>45</v>
      </c>
      <c r="Q204" s="29" t="s">
        <v>45</v>
      </c>
      <c r="R204" s="11">
        <v>46</v>
      </c>
      <c r="S204" s="11">
        <v>50</v>
      </c>
      <c r="T204" s="11">
        <v>43</v>
      </c>
      <c r="U204" s="33">
        <v>44</v>
      </c>
      <c r="V204" s="8"/>
    </row>
    <row r="205" spans="1:22" ht="12.75">
      <c r="A205" s="6" t="s">
        <v>21</v>
      </c>
      <c r="B205" s="20" t="s">
        <v>43</v>
      </c>
      <c r="C205" s="29" t="s">
        <v>45</v>
      </c>
      <c r="D205" s="29" t="s">
        <v>45</v>
      </c>
      <c r="E205" s="29" t="s">
        <v>45</v>
      </c>
      <c r="F205" s="29" t="s">
        <v>45</v>
      </c>
      <c r="G205" s="29" t="s">
        <v>45</v>
      </c>
      <c r="H205" s="29" t="s">
        <v>45</v>
      </c>
      <c r="I205" s="29" t="s">
        <v>45</v>
      </c>
      <c r="J205" s="29" t="s">
        <v>45</v>
      </c>
      <c r="K205" s="29" t="s">
        <v>45</v>
      </c>
      <c r="L205" s="29" t="s">
        <v>45</v>
      </c>
      <c r="M205" s="29" t="s">
        <v>45</v>
      </c>
      <c r="N205" s="30" t="s">
        <v>45</v>
      </c>
      <c r="O205" s="29" t="s">
        <v>45</v>
      </c>
      <c r="P205" s="29" t="s">
        <v>45</v>
      </c>
      <c r="Q205" s="29" t="s">
        <v>45</v>
      </c>
      <c r="R205" s="12">
        <v>243</v>
      </c>
      <c r="S205" s="12">
        <v>250</v>
      </c>
      <c r="T205" s="12">
        <v>237</v>
      </c>
      <c r="U205" s="4">
        <v>251</v>
      </c>
    </row>
    <row r="206" spans="1:22" ht="12.75">
      <c r="A206" s="7" t="s">
        <v>28</v>
      </c>
      <c r="B206" s="20" t="s">
        <v>41</v>
      </c>
      <c r="C206" s="29" t="s">
        <v>45</v>
      </c>
      <c r="D206" s="29" t="s">
        <v>45</v>
      </c>
      <c r="E206" s="29" t="s">
        <v>45</v>
      </c>
      <c r="F206" s="29" t="s">
        <v>45</v>
      </c>
      <c r="G206" s="29" t="s">
        <v>45</v>
      </c>
      <c r="H206" s="29" t="s">
        <v>45</v>
      </c>
      <c r="I206" s="29" t="s">
        <v>45</v>
      </c>
      <c r="J206" s="29" t="s">
        <v>45</v>
      </c>
      <c r="K206" s="29" t="s">
        <v>45</v>
      </c>
      <c r="L206" s="29" t="s">
        <v>45</v>
      </c>
      <c r="M206" s="29" t="s">
        <v>45</v>
      </c>
      <c r="N206" s="30" t="s">
        <v>45</v>
      </c>
      <c r="O206" s="29" t="s">
        <v>45</v>
      </c>
      <c r="P206" s="29" t="s">
        <v>45</v>
      </c>
      <c r="Q206" s="29" t="s">
        <v>45</v>
      </c>
      <c r="R206" s="12">
        <v>689</v>
      </c>
      <c r="S206" s="12">
        <v>706</v>
      </c>
      <c r="T206" s="12">
        <v>691</v>
      </c>
      <c r="U206" s="4">
        <v>731</v>
      </c>
      <c r="V206" s="8"/>
    </row>
    <row r="207" spans="1:22" ht="12.75">
      <c r="A207" s="8" t="s">
        <v>2</v>
      </c>
      <c r="B207" s="21" t="s">
        <v>42</v>
      </c>
      <c r="C207" s="29" t="s">
        <v>45</v>
      </c>
      <c r="D207" s="29" t="s">
        <v>45</v>
      </c>
      <c r="E207" s="29" t="s">
        <v>45</v>
      </c>
      <c r="F207" s="29" t="s">
        <v>45</v>
      </c>
      <c r="G207" s="29" t="s">
        <v>45</v>
      </c>
      <c r="H207" s="29" t="s">
        <v>45</v>
      </c>
      <c r="I207" s="29" t="s">
        <v>45</v>
      </c>
      <c r="J207" s="29" t="s">
        <v>45</v>
      </c>
      <c r="K207" s="29" t="s">
        <v>45</v>
      </c>
      <c r="L207" s="29" t="s">
        <v>45</v>
      </c>
      <c r="M207" s="29" t="s">
        <v>45</v>
      </c>
      <c r="N207" s="30" t="s">
        <v>45</v>
      </c>
      <c r="O207" s="29" t="s">
        <v>45</v>
      </c>
      <c r="P207" s="29" t="s">
        <v>45</v>
      </c>
      <c r="Q207" s="29" t="s">
        <v>45</v>
      </c>
      <c r="R207" s="11">
        <v>201</v>
      </c>
      <c r="S207" s="11">
        <v>206</v>
      </c>
      <c r="T207" s="11">
        <v>210</v>
      </c>
      <c r="U207" s="33">
        <v>230</v>
      </c>
    </row>
    <row r="208" spans="1:22" ht="12.75">
      <c r="A208" s="8" t="s">
        <v>22</v>
      </c>
      <c r="B208" s="21" t="s">
        <v>42</v>
      </c>
      <c r="C208" s="29" t="s">
        <v>45</v>
      </c>
      <c r="D208" s="29" t="s">
        <v>45</v>
      </c>
      <c r="E208" s="29" t="s">
        <v>45</v>
      </c>
      <c r="F208" s="29" t="s">
        <v>45</v>
      </c>
      <c r="G208" s="29" t="s">
        <v>45</v>
      </c>
      <c r="H208" s="29" t="s">
        <v>45</v>
      </c>
      <c r="I208" s="29" t="s">
        <v>45</v>
      </c>
      <c r="J208" s="29" t="s">
        <v>45</v>
      </c>
      <c r="K208" s="29" t="s">
        <v>45</v>
      </c>
      <c r="L208" s="29" t="s">
        <v>45</v>
      </c>
      <c r="M208" s="29" t="s">
        <v>45</v>
      </c>
      <c r="N208" s="30" t="s">
        <v>45</v>
      </c>
      <c r="O208" s="29" t="s">
        <v>45</v>
      </c>
      <c r="P208" s="29" t="s">
        <v>45</v>
      </c>
      <c r="Q208" s="29" t="s">
        <v>45</v>
      </c>
      <c r="R208" s="11">
        <v>74</v>
      </c>
      <c r="S208" s="11">
        <v>75</v>
      </c>
      <c r="T208" s="11">
        <v>71</v>
      </c>
      <c r="U208" s="33">
        <v>82</v>
      </c>
    </row>
    <row r="209" spans="1:22" ht="12.75">
      <c r="A209" s="8" t="s">
        <v>3</v>
      </c>
      <c r="B209" s="21" t="s">
        <v>42</v>
      </c>
      <c r="C209" s="29" t="s">
        <v>45</v>
      </c>
      <c r="D209" s="29" t="s">
        <v>45</v>
      </c>
      <c r="E209" s="29" t="s">
        <v>45</v>
      </c>
      <c r="F209" s="29" t="s">
        <v>45</v>
      </c>
      <c r="G209" s="29" t="s">
        <v>45</v>
      </c>
      <c r="H209" s="29" t="s">
        <v>45</v>
      </c>
      <c r="I209" s="29" t="s">
        <v>45</v>
      </c>
      <c r="J209" s="29" t="s">
        <v>45</v>
      </c>
      <c r="K209" s="29" t="s">
        <v>45</v>
      </c>
      <c r="L209" s="29" t="s">
        <v>45</v>
      </c>
      <c r="M209" s="29" t="s">
        <v>45</v>
      </c>
      <c r="N209" s="30" t="s">
        <v>45</v>
      </c>
      <c r="O209" s="29" t="s">
        <v>45</v>
      </c>
      <c r="P209" s="29" t="s">
        <v>45</v>
      </c>
      <c r="Q209" s="29" t="s">
        <v>45</v>
      </c>
      <c r="R209" s="11">
        <v>53</v>
      </c>
      <c r="S209" s="11">
        <v>49</v>
      </c>
      <c r="T209" s="11">
        <v>44</v>
      </c>
      <c r="U209" s="33">
        <v>48</v>
      </c>
      <c r="V209" s="8"/>
    </row>
    <row r="210" spans="1:22" ht="12.75">
      <c r="A210" s="6" t="s">
        <v>23</v>
      </c>
      <c r="B210" s="20" t="s">
        <v>43</v>
      </c>
      <c r="C210" s="29" t="s">
        <v>45</v>
      </c>
      <c r="D210" s="29" t="s">
        <v>45</v>
      </c>
      <c r="E210" s="29" t="s">
        <v>45</v>
      </c>
      <c r="F210" s="29" t="s">
        <v>45</v>
      </c>
      <c r="G210" s="29" t="s">
        <v>45</v>
      </c>
      <c r="H210" s="29" t="s">
        <v>45</v>
      </c>
      <c r="I210" s="29" t="s">
        <v>45</v>
      </c>
      <c r="J210" s="29" t="s">
        <v>45</v>
      </c>
      <c r="K210" s="29" t="s">
        <v>45</v>
      </c>
      <c r="L210" s="29" t="s">
        <v>45</v>
      </c>
      <c r="M210" s="29" t="s">
        <v>45</v>
      </c>
      <c r="N210" s="30" t="s">
        <v>45</v>
      </c>
      <c r="O210" s="29" t="s">
        <v>45</v>
      </c>
      <c r="P210" s="29" t="s">
        <v>45</v>
      </c>
      <c r="Q210" s="29" t="s">
        <v>45</v>
      </c>
      <c r="R210" s="4">
        <v>328</v>
      </c>
      <c r="S210" s="4">
        <v>330</v>
      </c>
      <c r="T210" s="4">
        <v>325</v>
      </c>
      <c r="U210" s="4">
        <v>360</v>
      </c>
      <c r="V210" s="8"/>
    </row>
    <row r="211" spans="1:22" ht="12.75">
      <c r="A211" s="8" t="s">
        <v>24</v>
      </c>
      <c r="B211" s="21" t="s">
        <v>42</v>
      </c>
      <c r="C211" s="29" t="s">
        <v>45</v>
      </c>
      <c r="D211" s="29" t="s">
        <v>45</v>
      </c>
      <c r="E211" s="29" t="s">
        <v>45</v>
      </c>
      <c r="F211" s="29" t="s">
        <v>45</v>
      </c>
      <c r="G211" s="29" t="s">
        <v>45</v>
      </c>
      <c r="H211" s="29" t="s">
        <v>45</v>
      </c>
      <c r="I211" s="29" t="s">
        <v>45</v>
      </c>
      <c r="J211" s="29" t="s">
        <v>45</v>
      </c>
      <c r="K211" s="29" t="s">
        <v>45</v>
      </c>
      <c r="L211" s="29" t="s">
        <v>45</v>
      </c>
      <c r="M211" s="29" t="s">
        <v>45</v>
      </c>
      <c r="N211" s="30" t="s">
        <v>45</v>
      </c>
      <c r="O211" s="29" t="s">
        <v>45</v>
      </c>
      <c r="P211" s="29" t="s">
        <v>45</v>
      </c>
      <c r="Q211" s="29" t="s">
        <v>45</v>
      </c>
      <c r="R211" s="11">
        <v>133</v>
      </c>
      <c r="S211" s="11">
        <v>138</v>
      </c>
      <c r="T211" s="11">
        <v>125</v>
      </c>
      <c r="U211" s="33">
        <v>139</v>
      </c>
    </row>
    <row r="212" spans="1:22" ht="12.75">
      <c r="A212" s="8" t="s">
        <v>6</v>
      </c>
      <c r="B212" s="21" t="s">
        <v>42</v>
      </c>
      <c r="C212" s="29" t="s">
        <v>45</v>
      </c>
      <c r="D212" s="29" t="s">
        <v>45</v>
      </c>
      <c r="E212" s="29" t="s">
        <v>45</v>
      </c>
      <c r="F212" s="29" t="s">
        <v>45</v>
      </c>
      <c r="G212" s="29" t="s">
        <v>45</v>
      </c>
      <c r="H212" s="29" t="s">
        <v>45</v>
      </c>
      <c r="I212" s="29" t="s">
        <v>45</v>
      </c>
      <c r="J212" s="29" t="s">
        <v>45</v>
      </c>
      <c r="K212" s="29" t="s">
        <v>45</v>
      </c>
      <c r="L212" s="29" t="s">
        <v>45</v>
      </c>
      <c r="M212" s="29" t="s">
        <v>45</v>
      </c>
      <c r="N212" s="30" t="s">
        <v>45</v>
      </c>
      <c r="O212" s="29" t="s">
        <v>45</v>
      </c>
      <c r="P212" s="29" t="s">
        <v>45</v>
      </c>
      <c r="Q212" s="29" t="s">
        <v>45</v>
      </c>
      <c r="R212" s="11">
        <v>66</v>
      </c>
      <c r="S212" s="11">
        <v>74</v>
      </c>
      <c r="T212" s="11">
        <v>72</v>
      </c>
      <c r="U212" s="33">
        <v>72</v>
      </c>
    </row>
    <row r="213" spans="1:22" ht="12.75">
      <c r="A213" s="8" t="s">
        <v>5</v>
      </c>
      <c r="B213" s="21" t="s">
        <v>42</v>
      </c>
      <c r="C213" s="29" t="s">
        <v>45</v>
      </c>
      <c r="D213" s="29" t="s">
        <v>45</v>
      </c>
      <c r="E213" s="29" t="s">
        <v>45</v>
      </c>
      <c r="F213" s="29" t="s">
        <v>45</v>
      </c>
      <c r="G213" s="29" t="s">
        <v>45</v>
      </c>
      <c r="H213" s="29" t="s">
        <v>45</v>
      </c>
      <c r="I213" s="29" t="s">
        <v>45</v>
      </c>
      <c r="J213" s="29" t="s">
        <v>45</v>
      </c>
      <c r="K213" s="29" t="s">
        <v>45</v>
      </c>
      <c r="L213" s="29" t="s">
        <v>45</v>
      </c>
      <c r="M213" s="29" t="s">
        <v>45</v>
      </c>
      <c r="N213" s="30" t="s">
        <v>45</v>
      </c>
      <c r="O213" s="29" t="s">
        <v>45</v>
      </c>
      <c r="P213" s="29" t="s">
        <v>45</v>
      </c>
      <c r="Q213" s="29" t="s">
        <v>45</v>
      </c>
      <c r="R213" s="11">
        <v>148</v>
      </c>
      <c r="S213" s="11">
        <v>146</v>
      </c>
      <c r="T213" s="11">
        <v>139</v>
      </c>
      <c r="U213" s="33">
        <v>156</v>
      </c>
      <c r="V213" s="8"/>
    </row>
    <row r="214" spans="1:22" ht="12.75">
      <c r="A214" s="6" t="s">
        <v>29</v>
      </c>
      <c r="B214" s="20" t="s">
        <v>43</v>
      </c>
      <c r="C214" s="29" t="s">
        <v>45</v>
      </c>
      <c r="D214" s="29" t="s">
        <v>45</v>
      </c>
      <c r="E214" s="29" t="s">
        <v>45</v>
      </c>
      <c r="F214" s="29" t="s">
        <v>45</v>
      </c>
      <c r="G214" s="29" t="s">
        <v>45</v>
      </c>
      <c r="H214" s="29" t="s">
        <v>45</v>
      </c>
      <c r="I214" s="29" t="s">
        <v>45</v>
      </c>
      <c r="J214" s="29" t="s">
        <v>45</v>
      </c>
      <c r="K214" s="29" t="s">
        <v>45</v>
      </c>
      <c r="L214" s="29" t="s">
        <v>45</v>
      </c>
      <c r="M214" s="29" t="s">
        <v>45</v>
      </c>
      <c r="N214" s="30" t="s">
        <v>45</v>
      </c>
      <c r="O214" s="29" t="s">
        <v>45</v>
      </c>
      <c r="P214" s="29" t="s">
        <v>45</v>
      </c>
      <c r="Q214" s="29" t="s">
        <v>45</v>
      </c>
      <c r="R214" s="12">
        <v>347</v>
      </c>
      <c r="S214" s="12">
        <v>358</v>
      </c>
      <c r="T214" s="12">
        <v>336</v>
      </c>
      <c r="U214" s="4">
        <v>367</v>
      </c>
      <c r="V214" s="8"/>
    </row>
    <row r="215" spans="1:22" ht="12.75">
      <c r="A215" s="8" t="s">
        <v>1</v>
      </c>
      <c r="B215" s="21" t="s">
        <v>42</v>
      </c>
      <c r="C215" s="29" t="s">
        <v>45</v>
      </c>
      <c r="D215" s="29" t="s">
        <v>45</v>
      </c>
      <c r="E215" s="29" t="s">
        <v>45</v>
      </c>
      <c r="F215" s="29" t="s">
        <v>45</v>
      </c>
      <c r="G215" s="29" t="s">
        <v>45</v>
      </c>
      <c r="H215" s="29" t="s">
        <v>45</v>
      </c>
      <c r="I215" s="29" t="s">
        <v>45</v>
      </c>
      <c r="J215" s="29" t="s">
        <v>45</v>
      </c>
      <c r="K215" s="29" t="s">
        <v>45</v>
      </c>
      <c r="L215" s="29" t="s">
        <v>45</v>
      </c>
      <c r="M215" s="29" t="s">
        <v>45</v>
      </c>
      <c r="N215" s="30" t="s">
        <v>45</v>
      </c>
      <c r="O215" s="29" t="s">
        <v>45</v>
      </c>
      <c r="P215" s="29" t="s">
        <v>45</v>
      </c>
      <c r="Q215" s="29" t="s">
        <v>45</v>
      </c>
      <c r="R215" s="11">
        <v>95</v>
      </c>
      <c r="S215" s="11">
        <v>92</v>
      </c>
      <c r="T215" s="11">
        <v>91</v>
      </c>
      <c r="U215" s="33">
        <v>99</v>
      </c>
    </row>
    <row r="216" spans="1:22" ht="12.75">
      <c r="A216" s="8" t="s">
        <v>25</v>
      </c>
      <c r="B216" s="21" t="s">
        <v>42</v>
      </c>
      <c r="C216" s="29" t="s">
        <v>45</v>
      </c>
      <c r="D216" s="29" t="s">
        <v>45</v>
      </c>
      <c r="E216" s="29" t="s">
        <v>45</v>
      </c>
      <c r="F216" s="29" t="s">
        <v>45</v>
      </c>
      <c r="G216" s="29" t="s">
        <v>45</v>
      </c>
      <c r="H216" s="29" t="s">
        <v>45</v>
      </c>
      <c r="I216" s="29" t="s">
        <v>45</v>
      </c>
      <c r="J216" s="29" t="s">
        <v>45</v>
      </c>
      <c r="K216" s="29" t="s">
        <v>45</v>
      </c>
      <c r="L216" s="29" t="s">
        <v>45</v>
      </c>
      <c r="M216" s="29" t="s">
        <v>45</v>
      </c>
      <c r="N216" s="30" t="s">
        <v>45</v>
      </c>
      <c r="O216" s="29" t="s">
        <v>45</v>
      </c>
      <c r="P216" s="29" t="s">
        <v>45</v>
      </c>
      <c r="Q216" s="29" t="s">
        <v>45</v>
      </c>
      <c r="R216" s="11">
        <v>69</v>
      </c>
      <c r="S216" s="11">
        <v>77</v>
      </c>
      <c r="T216" s="11">
        <v>78</v>
      </c>
      <c r="U216" s="33">
        <v>83</v>
      </c>
    </row>
    <row r="217" spans="1:22" ht="12.75">
      <c r="A217" s="8" t="s">
        <v>47</v>
      </c>
      <c r="B217" s="21" t="s">
        <v>42</v>
      </c>
      <c r="C217" s="29" t="s">
        <v>45</v>
      </c>
      <c r="D217" s="29" t="s">
        <v>45</v>
      </c>
      <c r="E217" s="29" t="s">
        <v>45</v>
      </c>
      <c r="F217" s="29" t="s">
        <v>45</v>
      </c>
      <c r="G217" s="29" t="s">
        <v>45</v>
      </c>
      <c r="H217" s="29" t="s">
        <v>45</v>
      </c>
      <c r="I217" s="29" t="s">
        <v>45</v>
      </c>
      <c r="J217" s="29" t="s">
        <v>45</v>
      </c>
      <c r="K217" s="29" t="s">
        <v>45</v>
      </c>
      <c r="L217" s="29" t="s">
        <v>45</v>
      </c>
      <c r="M217" s="29" t="s">
        <v>45</v>
      </c>
      <c r="N217" s="30" t="s">
        <v>45</v>
      </c>
      <c r="O217" s="29" t="s">
        <v>45</v>
      </c>
      <c r="P217" s="29" t="s">
        <v>45</v>
      </c>
      <c r="Q217" s="29" t="s">
        <v>45</v>
      </c>
      <c r="R217" s="11">
        <v>143</v>
      </c>
      <c r="S217" s="11">
        <v>142</v>
      </c>
      <c r="T217" s="11">
        <v>136</v>
      </c>
      <c r="U217" s="33">
        <v>165</v>
      </c>
      <c r="V217" s="8"/>
    </row>
    <row r="218" spans="1:22" ht="12.75">
      <c r="A218" s="6" t="s">
        <v>26</v>
      </c>
      <c r="B218" s="20" t="s">
        <v>43</v>
      </c>
      <c r="C218" s="29" t="s">
        <v>45</v>
      </c>
      <c r="D218" s="29" t="s">
        <v>45</v>
      </c>
      <c r="E218" s="29" t="s">
        <v>45</v>
      </c>
      <c r="F218" s="29" t="s">
        <v>45</v>
      </c>
      <c r="G218" s="29" t="s">
        <v>45</v>
      </c>
      <c r="H218" s="29" t="s">
        <v>45</v>
      </c>
      <c r="I218" s="29" t="s">
        <v>45</v>
      </c>
      <c r="J218" s="29" t="s">
        <v>45</v>
      </c>
      <c r="K218" s="29" t="s">
        <v>45</v>
      </c>
      <c r="L218" s="29" t="s">
        <v>45</v>
      </c>
      <c r="M218" s="29" t="s">
        <v>45</v>
      </c>
      <c r="N218" s="30" t="s">
        <v>45</v>
      </c>
      <c r="O218" s="29" t="s">
        <v>45</v>
      </c>
      <c r="P218" s="29" t="s">
        <v>45</v>
      </c>
      <c r="Q218" s="29" t="s">
        <v>45</v>
      </c>
      <c r="R218" s="12">
        <v>307</v>
      </c>
      <c r="S218" s="12">
        <v>311</v>
      </c>
      <c r="T218" s="12">
        <v>305</v>
      </c>
      <c r="U218" s="4">
        <v>347</v>
      </c>
    </row>
    <row r="219" spans="1:22" ht="12.75">
      <c r="A219" s="7" t="s">
        <v>30</v>
      </c>
      <c r="B219" s="20" t="s">
        <v>41</v>
      </c>
      <c r="C219" s="29" t="s">
        <v>45</v>
      </c>
      <c r="D219" s="29" t="s">
        <v>45</v>
      </c>
      <c r="E219" s="29" t="s">
        <v>45</v>
      </c>
      <c r="F219" s="29" t="s">
        <v>45</v>
      </c>
      <c r="G219" s="29" t="s">
        <v>45</v>
      </c>
      <c r="H219" s="29" t="s">
        <v>45</v>
      </c>
      <c r="I219" s="29" t="s">
        <v>45</v>
      </c>
      <c r="J219" s="29" t="s">
        <v>45</v>
      </c>
      <c r="K219" s="29" t="s">
        <v>45</v>
      </c>
      <c r="L219" s="29" t="s">
        <v>45</v>
      </c>
      <c r="M219" s="29" t="s">
        <v>45</v>
      </c>
      <c r="N219" s="30" t="s">
        <v>45</v>
      </c>
      <c r="O219" s="29" t="s">
        <v>45</v>
      </c>
      <c r="P219" s="29" t="s">
        <v>45</v>
      </c>
      <c r="Q219" s="29" t="s">
        <v>45</v>
      </c>
      <c r="R219" s="12">
        <v>982</v>
      </c>
      <c r="S219" s="12">
        <v>999</v>
      </c>
      <c r="T219" s="12">
        <v>966</v>
      </c>
      <c r="U219" s="4">
        <v>1074</v>
      </c>
    </row>
    <row r="220" spans="1:22" ht="12.75">
      <c r="A220" s="5" t="s">
        <v>27</v>
      </c>
      <c r="B220" s="22" t="s">
        <v>44</v>
      </c>
      <c r="C220" s="29" t="s">
        <v>45</v>
      </c>
      <c r="D220" s="29" t="s">
        <v>45</v>
      </c>
      <c r="E220" s="29" t="s">
        <v>45</v>
      </c>
      <c r="F220" s="29" t="s">
        <v>45</v>
      </c>
      <c r="G220" s="29" t="s">
        <v>45</v>
      </c>
      <c r="H220" s="29" t="s">
        <v>45</v>
      </c>
      <c r="I220" s="29" t="s">
        <v>45</v>
      </c>
      <c r="J220" s="29" t="s">
        <v>45</v>
      </c>
      <c r="K220" s="29" t="s">
        <v>45</v>
      </c>
      <c r="L220" s="29" t="s">
        <v>45</v>
      </c>
      <c r="M220" s="29" t="s">
        <v>45</v>
      </c>
      <c r="N220" s="30" t="s">
        <v>45</v>
      </c>
      <c r="O220" s="29" t="s">
        <v>45</v>
      </c>
      <c r="P220" s="29" t="s">
        <v>45</v>
      </c>
      <c r="Q220" s="29" t="s">
        <v>45</v>
      </c>
      <c r="R220" s="12">
        <v>2741</v>
      </c>
      <c r="S220" s="12">
        <v>2822</v>
      </c>
      <c r="T220" s="12">
        <v>2710</v>
      </c>
      <c r="U220" s="4">
        <v>2970</v>
      </c>
    </row>
  </sheetData>
  <mergeCells count="20">
    <mergeCell ref="U2:U3"/>
    <mergeCell ref="P2:P3"/>
    <mergeCell ref="T2:T3"/>
    <mergeCell ref="R2:R3"/>
    <mergeCell ref="S2:S3"/>
    <mergeCell ref="A3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K2:K3"/>
    <mergeCell ref="L2:L3"/>
    <mergeCell ref="M2:M3"/>
    <mergeCell ref="N2:N3"/>
    <mergeCell ref="O2:O3"/>
  </mergeCells>
  <phoneticPr fontId="1" type="noConversion"/>
  <conditionalFormatting sqref="K129:K158 M144 L157:M157">
    <cfRule type="expression" dxfId="3" priority="4">
      <formula>#REF!&lt;&gt;0</formula>
    </cfRule>
  </conditionalFormatting>
  <conditionalFormatting sqref="N144 N157:O157">
    <cfRule type="expression" dxfId="2" priority="3">
      <formula>#REF!&lt;&gt;0</formula>
    </cfRule>
  </conditionalFormatting>
  <conditionalFormatting sqref="P157:Q157">
    <cfRule type="expression" dxfId="1" priority="2">
      <formula>#REF!&lt;&gt;0</formula>
    </cfRule>
  </conditionalFormatting>
  <conditionalFormatting sqref="R157">
    <cfRule type="expression" dxfId="0" priority="1">
      <formula>#REF!&lt;&gt;0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6.3.2.3.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</dc:creator>
  <cp:lastModifiedBy>Kecskés Beatrix</cp:lastModifiedBy>
  <cp:lastPrinted>2005-08-26T09:56:46Z</cp:lastPrinted>
  <dcterms:created xsi:type="dcterms:W3CDTF">2005-04-21T14:05:08Z</dcterms:created>
  <dcterms:modified xsi:type="dcterms:W3CDTF">2020-07-03T07:48:38Z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1429174994</vt:i4>
  </property>
  <property fmtid="{D5CDD505-2E9C-101B-9397-08002B2CF9AE}" pid="3" name="_EmailSubject">
    <vt:lpwstr>STADAT-hoz</vt:lpwstr>
  </property>
  <property fmtid="{D5CDD505-2E9C-101B-9397-08002B2CF9AE}" pid="4" name="_AuthorEmail">
    <vt:lpwstr>lajosne.kassay@office.ksh.hu</vt:lpwstr>
  </property>
  <property fmtid="{D5CDD505-2E9C-101B-9397-08002B2CF9AE}" pid="5" name="_AuthorEmailDisplayName">
    <vt:lpwstr>Kassay Lajosné dr.</vt:lpwstr>
  </property>
  <property fmtid="{D5CDD505-2E9C-101B-9397-08002B2CF9AE}" pid="6" name="_PreviousAdHocReviewCycleID">
    <vt:i4>-1018798424</vt:i4>
  </property>
  <property fmtid="{D5CDD505-2E9C-101B-9397-08002B2CF9AE}" pid="7" name="_ReviewingToolsShownOnce">
    <vt:lpwstr/>
  </property>
  <property fmtid="{D5CDD505-2E9C-101B-9397-08002B2CF9AE}" pid="8" name="SV_QUERY_LIST_4F35BF76-6C0D-4D9B-82B2-816C12CF3733">
    <vt:lpwstr>empty_477D106A-C0D6-4607-AEBD-E2C9D60EA279</vt:lpwstr>
  </property>
</Properties>
</file>