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activeTab="0"/>
  </bookViews>
  <sheets>
    <sheet name="Cover page" sheetId="1" r:id="rId1"/>
    <sheet name="Table 1" sheetId="2" r:id="rId2"/>
    <sheet name="Table 2A " sheetId="3" r:id="rId3"/>
    <sheet name="Table 2B" sheetId="4" r:id="rId4"/>
    <sheet name="Table 2C" sheetId="5" r:id="rId5"/>
    <sheet name="Table 2D" sheetId="6" r:id="rId6"/>
    <sheet name="Table 3A" sheetId="7" r:id="rId7"/>
    <sheet name="Table 3B" sheetId="8" r:id="rId8"/>
    <sheet name="Table 3C" sheetId="9" r:id="rId9"/>
    <sheet name="Table 3D" sheetId="10" r:id="rId10"/>
    <sheet name="Table 3E" sheetId="11" r:id="rId11"/>
    <sheet name="Table 4" sheetId="12" r:id="rId12"/>
  </sheets>
  <definedNames>
    <definedName name="COVER" localSheetId="0">'Cover page'!$A$1:$N$41</definedName>
    <definedName name="COVER" localSheetId="1">'Table 1'!#REF!</definedName>
    <definedName name="COVER" localSheetId="2">'Table 2A '!#REF!</definedName>
    <definedName name="COVER" localSheetId="3">'Table 2B'!#REF!</definedName>
    <definedName name="COVER" localSheetId="4">'Table 2C'!#REF!</definedName>
    <definedName name="COVER" localSheetId="5">'Table 2D'!#REF!</definedName>
    <definedName name="COVER" localSheetId="6">'Table 3A'!#REF!</definedName>
    <definedName name="COVER" localSheetId="7">'Table 3B'!#REF!</definedName>
    <definedName name="COVER" localSheetId="8">'Table 3C'!#REF!</definedName>
    <definedName name="COVER" localSheetId="9">'Table 3D'!#REF!</definedName>
    <definedName name="COVER" localSheetId="10">'Table 3E'!#REF!</definedName>
    <definedName name="COVER" localSheetId="11">'Table 4'!#REF!</definedName>
    <definedName name="COVER">#REF!</definedName>
    <definedName name="_xlnm.Print_Area" localSheetId="0">'Cover page'!#REF!,'Cover page'!#REF!,'Cover page'!#REF!</definedName>
    <definedName name="_xlnm.Print_Area" localSheetId="1">'Table 1'!#REF!,'Table 1'!#REF!,'Table 1'!#REF!</definedName>
    <definedName name="_xlnm.Print_Area" localSheetId="2">'Table 2A '!#REF!,'Table 2A '!#REF!,'Table 2A '!#REF!</definedName>
    <definedName name="_xlnm.Print_Area" localSheetId="3">'Table 2B'!#REF!,'Table 2B'!#REF!,'Table 2B'!#REF!</definedName>
    <definedName name="_xlnm.Print_Area" localSheetId="4">'Table 2C'!#REF!,'Table 2C'!#REF!,'Table 2C'!#REF!</definedName>
    <definedName name="_xlnm.Print_Area" localSheetId="5">'Table 2D'!#REF!,'Table 2D'!#REF!,'Table 2D'!#REF!</definedName>
    <definedName name="_xlnm.Print_Area" localSheetId="6">'Table 3A'!#REF!,'Table 3A'!$C$1:$F$6,'Table 3A'!$F$16:$I$20</definedName>
    <definedName name="_xlnm.Print_Area" localSheetId="7">'Table 3B'!#REF!,'Table 3B'!#REF!,'Table 3B'!#REF!</definedName>
    <definedName name="_xlnm.Print_Area" localSheetId="8">'Table 3C'!#REF!,'Table 3C'!#REF!,'Table 3C'!#REF!</definedName>
    <definedName name="_xlnm.Print_Area" localSheetId="9">'Table 3D'!#REF!,'Table 3D'!#REF!,'Table 3D'!#REF!</definedName>
    <definedName name="_xlnm.Print_Area" localSheetId="10">'Table 3E'!$B$35:$B$44,'Table 3E'!$C$52:$F$53,'Table 3E'!#REF!</definedName>
    <definedName name="_xlnm.Print_Area" localSheetId="11">'Table 4'!#REF!,'Table 4'!#REF!,'Table 4'!#REF!</definedName>
    <definedName name="TAB1" localSheetId="0">'Cover page'!#REF!</definedName>
    <definedName name="TAB1" localSheetId="1">'Table 1'!$A$1:$I$38</definedName>
    <definedName name="TAB1" localSheetId="2">'Table 2A '!#REF!</definedName>
    <definedName name="TAB1" localSheetId="3">'Table 2B'!#REF!</definedName>
    <definedName name="TAB1" localSheetId="4">'Table 2C'!#REF!</definedName>
    <definedName name="TAB1" localSheetId="5">'Table 2D'!#REF!</definedName>
    <definedName name="TAB1" localSheetId="6">'Table 3A'!#REF!</definedName>
    <definedName name="TAB1" localSheetId="7">'Table 3B'!#REF!</definedName>
    <definedName name="TAB1" localSheetId="8">'Table 3C'!#REF!</definedName>
    <definedName name="TAB1" localSheetId="9">'Table 3D'!#REF!</definedName>
    <definedName name="TAB1" localSheetId="10">'Table 3E'!#REF!</definedName>
    <definedName name="TAB1" localSheetId="11">'Table 4'!#REF!</definedName>
    <definedName name="TAB1">#REF!</definedName>
    <definedName name="TAB2A" localSheetId="0">'Cover page'!#REF!</definedName>
    <definedName name="TAB2A" localSheetId="1">'Table 1'!#REF!</definedName>
    <definedName name="TAB2A" localSheetId="2">'Table 2A '!$A$1:$K$55</definedName>
    <definedName name="TAB2A" localSheetId="3">'Table 2B'!#REF!</definedName>
    <definedName name="TAB2A" localSheetId="4">'Table 2C'!#REF!</definedName>
    <definedName name="TAB2A" localSheetId="5">'Table 2D'!#REF!</definedName>
    <definedName name="TAB2A" localSheetId="6">'Table 3A'!#REF!</definedName>
    <definedName name="TAB2A" localSheetId="7">'Table 3B'!#REF!</definedName>
    <definedName name="TAB2A" localSheetId="8">'Table 3C'!#REF!</definedName>
    <definedName name="TAB2A" localSheetId="9">'Table 3D'!#REF!</definedName>
    <definedName name="TAB2A" localSheetId="10">'Table 3E'!#REF!</definedName>
    <definedName name="TAB2A" localSheetId="11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 '!#REF!</definedName>
    <definedName name="TAB2B" localSheetId="3">'Table 2B'!$A$1:$K$37</definedName>
    <definedName name="TAB2B" localSheetId="4">'Table 2C'!#REF!</definedName>
    <definedName name="TAB2B" localSheetId="5">'Table 2D'!#REF!</definedName>
    <definedName name="TAB2B" localSheetId="6">'Table 3A'!#REF!</definedName>
    <definedName name="TAB2B" localSheetId="7">'Table 3B'!#REF!</definedName>
    <definedName name="TAB2B" localSheetId="8">'Table 3C'!#REF!</definedName>
    <definedName name="TAB2B" localSheetId="9">'Table 3D'!#REF!</definedName>
    <definedName name="TAB2B" localSheetId="10">'Table 3E'!#REF!</definedName>
    <definedName name="TAB2B" localSheetId="11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 '!#REF!</definedName>
    <definedName name="TAB2C" localSheetId="3">'Table 2B'!#REF!</definedName>
    <definedName name="TAB2C" localSheetId="4">'Table 2C'!$A$1:$K$37</definedName>
    <definedName name="TAB2C" localSheetId="5">'Table 2D'!#REF!</definedName>
    <definedName name="TAB2C" localSheetId="6">'Table 3A'!#REF!</definedName>
    <definedName name="TAB2C" localSheetId="7">'Table 3B'!#REF!</definedName>
    <definedName name="TAB2C" localSheetId="8">'Table 3C'!#REF!</definedName>
    <definedName name="TAB2C" localSheetId="9">'Table 3D'!#REF!</definedName>
    <definedName name="TAB2C" localSheetId="10">'Table 3E'!#REF!</definedName>
    <definedName name="TAB2C" localSheetId="11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 '!#REF!</definedName>
    <definedName name="TAB2D" localSheetId="3">'Table 2B'!#REF!</definedName>
    <definedName name="TAB2D" localSheetId="4">'Table 2C'!#REF!</definedName>
    <definedName name="TAB2D" localSheetId="5">'Table 2D'!$A$1:$K$37</definedName>
    <definedName name="TAB2D" localSheetId="6">'Table 3A'!#REF!</definedName>
    <definedName name="TAB2D" localSheetId="7">'Table 3B'!#REF!</definedName>
    <definedName name="TAB2D" localSheetId="8">'Table 3C'!#REF!</definedName>
    <definedName name="TAB2D" localSheetId="9">'Table 3D'!#REF!</definedName>
    <definedName name="TAB2D" localSheetId="10">'Table 3E'!#REF!</definedName>
    <definedName name="TAB2D" localSheetId="11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 '!#REF!</definedName>
    <definedName name="TAB3A" localSheetId="3">'Table 2B'!#REF!</definedName>
    <definedName name="TAB3A" localSheetId="4">'Table 2C'!#REF!</definedName>
    <definedName name="TAB3A" localSheetId="5">'Table 2D'!#REF!</definedName>
    <definedName name="TAB3A" localSheetId="6">'Table 3A'!#REF!</definedName>
    <definedName name="TAB3A" localSheetId="7">'Table 3B'!$A$1:$L$51</definedName>
    <definedName name="TAB3A" localSheetId="8">'Table 3C'!#REF!</definedName>
    <definedName name="TAB3A" localSheetId="9">'Table 3D'!#REF!</definedName>
    <definedName name="TAB3A" localSheetId="10">'Table 3E'!#REF!</definedName>
    <definedName name="TAB3A" localSheetId="11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 '!#REF!</definedName>
    <definedName name="TAB3B" localSheetId="3">'Table 2B'!#REF!</definedName>
    <definedName name="TAB3B" localSheetId="4">'Table 2C'!#REF!</definedName>
    <definedName name="TAB3B" localSheetId="5">'Table 2D'!#REF!</definedName>
    <definedName name="TAB3B" localSheetId="6">'Table 3A'!#REF!</definedName>
    <definedName name="TAB3B" localSheetId="7">'Table 3B'!#REF!</definedName>
    <definedName name="TAB3B" localSheetId="8">'Table 3C'!$A$1:$L$51</definedName>
    <definedName name="TAB3B" localSheetId="9">'Table 3D'!#REF!</definedName>
    <definedName name="TAB3B" localSheetId="10">'Table 3E'!#REF!</definedName>
    <definedName name="TAB3B" localSheetId="11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 '!#REF!</definedName>
    <definedName name="TAB3C" localSheetId="3">'Table 2B'!#REF!</definedName>
    <definedName name="TAB3C" localSheetId="4">'Table 2C'!#REF!</definedName>
    <definedName name="TAB3C" localSheetId="5">'Table 2D'!#REF!</definedName>
    <definedName name="TAB3C" localSheetId="6">'Table 3A'!#REF!</definedName>
    <definedName name="TAB3C" localSheetId="7">'Table 3B'!#REF!</definedName>
    <definedName name="TAB3C" localSheetId="8">'Table 3C'!#REF!</definedName>
    <definedName name="TAB3C" localSheetId="9">'Table 3D'!$A$1:$L$52</definedName>
    <definedName name="TAB3C" localSheetId="10">'Table 3E'!#REF!</definedName>
    <definedName name="TAB3C" localSheetId="11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 '!#REF!</definedName>
    <definedName name="TAB3D" localSheetId="3">'Table 2B'!#REF!</definedName>
    <definedName name="TAB3D" localSheetId="4">'Table 2C'!#REF!</definedName>
    <definedName name="TAB3D" localSheetId="5">'Table 2D'!#REF!</definedName>
    <definedName name="TAB3D" localSheetId="6">'Table 3A'!#REF!</definedName>
    <definedName name="TAB3D" localSheetId="7">'Table 3B'!#REF!</definedName>
    <definedName name="TAB3D" localSheetId="8">'Table 3C'!#REF!</definedName>
    <definedName name="TAB3D" localSheetId="9">'Table 3D'!#REF!</definedName>
    <definedName name="TAB3D" localSheetId="10">'Table 3E'!$A$1:$L$53</definedName>
    <definedName name="TAB3D" localSheetId="11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 '!#REF!</definedName>
    <definedName name="TAB3E" localSheetId="3">'Table 2B'!#REF!</definedName>
    <definedName name="TAB3E" localSheetId="4">'Table 2C'!#REF!</definedName>
    <definedName name="TAB3E" localSheetId="5">'Table 2D'!#REF!</definedName>
    <definedName name="TAB3E" localSheetId="6">'Table 3A'!$A$2:$L$47</definedName>
    <definedName name="TAB3E" localSheetId="7">'Table 3B'!#REF!</definedName>
    <definedName name="TAB3E" localSheetId="8">'Table 3C'!#REF!</definedName>
    <definedName name="TAB3E" localSheetId="9">'Table 3D'!#REF!</definedName>
    <definedName name="TAB3E" localSheetId="10">'Table 3E'!#REF!</definedName>
    <definedName name="TAB3E" localSheetId="11">'Table 4'!#REF!</definedName>
    <definedName name="TAB3E">#REF!</definedName>
    <definedName name="TAB4" localSheetId="0">'Cover page'!#REF!</definedName>
    <definedName name="TAB4" localSheetId="1">'Table 1'!#REF!</definedName>
    <definedName name="TAB4" localSheetId="2">'Table 2A '!#REF!</definedName>
    <definedName name="TAB4" localSheetId="3">'Table 2B'!#REF!</definedName>
    <definedName name="TAB4" localSheetId="4">'Table 2C'!#REF!</definedName>
    <definedName name="TAB4" localSheetId="5">'Table 2D'!#REF!</definedName>
    <definedName name="TAB4" localSheetId="6">'Table 3A'!#REF!</definedName>
    <definedName name="TAB4" localSheetId="7">'Table 3B'!#REF!</definedName>
    <definedName name="TAB4" localSheetId="8">'Table 3C'!#REF!</definedName>
    <definedName name="TAB4" localSheetId="9">'Table 3D'!#REF!</definedName>
    <definedName name="TAB4" localSheetId="10">'Table 3E'!#REF!</definedName>
    <definedName name="TAB4" localSheetId="11">'Table 4'!$A$1:$I$31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<sst xmlns="http://schemas.openxmlformats.org/spreadsheetml/2006/main" count="504" uniqueCount="235">
  <si>
    <t xml:space="preserve"> Reporting of Government Deficits and Debt Levels</t>
  </si>
  <si>
    <t xml:space="preserve">in accordance with Council Regulation (EC) N° 3605/93, </t>
  </si>
  <si>
    <t>Table 4: Provision of other data in accordance with the statements contained in the Council minutes of 22/11/1993.</t>
  </si>
  <si>
    <t>Year</t>
  </si>
  <si>
    <t>ESA 95</t>
  </si>
  <si>
    <t>codes</t>
  </si>
  <si>
    <t>(1)</t>
  </si>
  <si>
    <t>planned</t>
  </si>
  <si>
    <t xml:space="preserve">Net borrowing (-)/ net lending (+) 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</si>
  <si>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</si>
  <si>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</si>
  <si>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</si>
  <si>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</si>
  <si>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</si>
  <si>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</si>
  <si>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</si>
  <si>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</si>
  <si>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</si>
  <si>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</si>
  <si>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</si>
  <si>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Level at nominal value outstanding at end of year</t>
  </si>
  <si>
    <t>By category:</t>
  </si>
  <si>
    <t xml:space="preserve">Currency and deposits </t>
  </si>
  <si>
    <t>AF.2</t>
  </si>
  <si>
    <t>Securities other than shares, exc. financial derivatives</t>
  </si>
  <si>
    <t>AF.33</t>
  </si>
  <si>
    <r>
      <t xml:space="preserve">    </t>
    </r>
    <r>
      <rPr>
        <sz val="12"/>
        <rFont val="Times New Roman"/>
        <family val="1"/>
      </rPr>
      <t>Short-term</t>
    </r>
  </si>
  <si>
    <t>AF.331</t>
  </si>
  <si>
    <r>
      <t xml:space="preserve">    </t>
    </r>
    <r>
      <rPr>
        <sz val="12"/>
        <rFont val="Times New Roman"/>
        <family val="1"/>
      </rPr>
      <t>Long-term</t>
    </r>
  </si>
  <si>
    <t>AF.332</t>
  </si>
  <si>
    <t>Loans</t>
  </si>
  <si>
    <t>AF.4</t>
  </si>
  <si>
    <t>AF.41</t>
  </si>
  <si>
    <t>AF.42</t>
  </si>
  <si>
    <t xml:space="preserve">Gross fixed capital formation </t>
  </si>
  <si>
    <t>P.51</t>
  </si>
  <si>
    <t>Interest (consolidated)</t>
  </si>
  <si>
    <t>Gross domestic product at current market prices</t>
  </si>
  <si>
    <t>B.1*g</t>
  </si>
  <si>
    <t>(1) Please indicate status of data: estimated, half-finalized, final.</t>
  </si>
  <si>
    <t>Please specify what is the departing balance in this table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</si>
  <si>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</si>
  <si>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</si>
  <si>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</si>
  <si>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</si>
  <si>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</si>
  <si>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>Net borrowing (+) or net lending (-) of State entities</t>
  </si>
  <si>
    <t xml:space="preserve">   not part of central government</t>
  </si>
  <si>
    <t>Net borrowing (-) or net lending (+) of other</t>
  </si>
  <si>
    <t xml:space="preserve">   central government bodies</t>
  </si>
  <si>
    <t>(ESA 95 accounts)</t>
  </si>
  <si>
    <t xml:space="preserve"> </t>
  </si>
  <si>
    <t xml:space="preserve">Loans (F.4) </t>
  </si>
  <si>
    <t>Shares and other equity (F.5)</t>
  </si>
  <si>
    <t>Issuances above(-)/below(+) par</t>
  </si>
  <si>
    <t>Redemptions of debt above(+)/below(-) par</t>
  </si>
  <si>
    <t>(1) Please indicate the status of the data: estimated, half-finalized, final.</t>
  </si>
  <si>
    <t>(2) A positive entry in this row means that nominal debt increases, a negative entry that nominal debt decreases.</t>
  </si>
  <si>
    <t>forecast</t>
  </si>
  <si>
    <t xml:space="preserve">Statement </t>
  </si>
  <si>
    <t>Number</t>
  </si>
  <si>
    <t>Trade credits and advances (AF.71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</si>
  <si>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</si>
  <si>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</si>
  <si>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</si>
  <si>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</si>
  <si>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</si>
  <si>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</si>
  <si>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</si>
  <si>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</si>
  <si>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(2) Data to be provided in particular when GNI (also known as GNP) is substantially greater than GDP.</t>
  </si>
  <si>
    <t>EDP B.9</t>
  </si>
  <si>
    <t>Net borrowing (-)/lending(+) (EDP B.9) of central government (S.1311)</t>
  </si>
  <si>
    <t>Net borrowing (-)/lending(+) (EDP B.9) of local government (S.1313)</t>
  </si>
  <si>
    <t>Specifications and sources</t>
  </si>
  <si>
    <t>Net borrowing (-)/lending(+) (EDP B.9) of social security (S.1314)</t>
  </si>
  <si>
    <t>EDP D.41</t>
  </si>
  <si>
    <t xml:space="preserve"> the Statements contained in the Council Minutes of 22/11/1993</t>
  </si>
  <si>
    <t>Table 1: Reporting of government deficit/surplus and debt levels and provision of associated data.</t>
  </si>
  <si>
    <t>Other accounts payable (-)</t>
  </si>
  <si>
    <t>Other accounts receivable (+)</t>
  </si>
  <si>
    <t xml:space="preserve">Adjustment for non-financial transactions </t>
  </si>
  <si>
    <t>Working balance in local government accounts</t>
  </si>
  <si>
    <t>Working balance in social security accounts</t>
  </si>
  <si>
    <t>Difference between interest paid (+) and accrued (EDP D.41)(-)</t>
  </si>
  <si>
    <t xml:space="preserve">   not considered in the working balance</t>
  </si>
  <si>
    <t>p.m.: Interest (consolidated)</t>
  </si>
  <si>
    <t>(please specify whether this working balance is cash-based)</t>
  </si>
  <si>
    <t>Financial transactions considered in the working balance</t>
  </si>
  <si>
    <t xml:space="preserve">   Loans (+/-)</t>
  </si>
  <si>
    <t xml:space="preserve">   Equities (+/-)</t>
  </si>
  <si>
    <t xml:space="preserve">Table 1: Reporting of government deficit/surplus and debt levels and provision of associated data </t>
  </si>
  <si>
    <t>Adjustment for subsector delimitation</t>
  </si>
  <si>
    <t xml:space="preserve">Table 2A: Provision of the data which explain the transition between the public accounts budget deficit and the central government deficit/surplus </t>
  </si>
  <si>
    <t>Table 2C: Provision of the data which explain the transition between the working balances and the local government deficit/surplus</t>
  </si>
  <si>
    <t>Table 2D: Provision of the data which explain the transition between the working balances and the social security deficit/surplus</t>
  </si>
  <si>
    <t>and the Code of Best Practice adopted by the Ecofin Council of 18/2/2003.</t>
  </si>
  <si>
    <t>D.41 (uses)</t>
  </si>
  <si>
    <t xml:space="preserve">   Increase (+)</t>
  </si>
  <si>
    <t xml:space="preserve">   Reduction (-)</t>
  </si>
  <si>
    <t>Table 3A: Provision of the data which explain the contributions of the deficit/surplus and the other relevant factors to the variation in the debt level (general government)</t>
  </si>
  <si>
    <t xml:space="preserve">Adjustments </t>
  </si>
  <si>
    <t xml:space="preserve">Table 3B: Provision of the data which explain the contributions of the deficit/surplus and the other relevant factors to the variation in the government debt level </t>
  </si>
  <si>
    <t>and the consolidation of debt (central government)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</si>
  <si>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</si>
  <si>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</si>
  <si>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t xml:space="preserve">Table 3D: Provision of the data which explain the contributions of the deficit/surplus and the other relevant factors to the variation in the  debt level </t>
  </si>
  <si>
    <t>and the consolidation of debt (local government)</t>
  </si>
  <si>
    <t xml:space="preserve">Table 3C: Provision of the data which explain the contributions of the deficit/surplusand the other relevant factors to the variation in the debt level </t>
  </si>
  <si>
    <t>and the consolidation of debt (state government)</t>
  </si>
  <si>
    <t xml:space="preserve">Other accounts receivable (+) 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</si>
  <si>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</si>
  <si>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Currency and deposits (F.2)</t>
  </si>
  <si>
    <t xml:space="preserve">Other financial assets (F.1, F.6 and F.7) </t>
  </si>
  <si>
    <t>Net incurrence (-) of other liabilities (F.6 and F.7)</t>
  </si>
  <si>
    <t>Tables 2A to 2D: Provision of the data which explain the transition between the national definitions of government balance and the deficit/surplus (EDP B.9) of each government sub-sector.</t>
  </si>
  <si>
    <t>and by Commission Regulation (EC) N° 351/2002,</t>
  </si>
  <si>
    <t>as amended by Council Regulation (EC) N° 475/2000</t>
  </si>
  <si>
    <t>Note: Member States are asked, according to established practice, to adapt tables 2A, B, C and D to their national specificity.</t>
  </si>
  <si>
    <t>Central government contribution to general government debt (a=b-c)</t>
  </si>
  <si>
    <t>State government contribution to general government debt (a=b-c)</t>
  </si>
  <si>
    <t>Local government contribution to general government debt (a=b-c)</t>
  </si>
  <si>
    <t>Social security contribution to general government debt (a=b-c)</t>
  </si>
  <si>
    <t>General government expenditure on:</t>
  </si>
  <si>
    <t>Other statistical discrepancies (+/-)</t>
  </si>
  <si>
    <t>Net incurrence (-) of liabilities in financial derivatives (F.34)</t>
  </si>
  <si>
    <t>Statistical discrepancies</t>
  </si>
  <si>
    <r>
      <t xml:space="preserve">Change in general government (S.13) consolidated gross debt </t>
    </r>
    <r>
      <rPr>
        <vertAlign val="superscript"/>
        <sz val="11"/>
        <rFont val="Arial"/>
        <family val="2"/>
      </rPr>
      <t>(2)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</si>
  <si>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(3)</t>
    </r>
  </si>
  <si>
    <t>(3) Consolidated within general government.</t>
  </si>
  <si>
    <t>(4) Including capital uplift</t>
  </si>
  <si>
    <t>(5) Due to exchange-rate movements and to swap activity.</t>
  </si>
  <si>
    <t>(6) AF.2, AF.33 and AF.4. At face value.</t>
  </si>
  <si>
    <r>
      <t>Changes in sector classification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</si>
  <si>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r>
      <t>Other volume changes in financial liabilities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</si>
  <si>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t xml:space="preserve">*Please note that the sign convention for net borrowing / net lending is different from tables 1 and 2. </t>
  </si>
  <si>
    <t>Net borrowing(+)/lending(-)(EDP B.9) of general government (S.13)*</t>
  </si>
  <si>
    <r>
      <t>Appreciation(+)/depreciation(-)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(6)</t>
    </r>
  </si>
  <si>
    <t>Difference between financial and capital accounts (B.9f-B.9)*</t>
  </si>
  <si>
    <t>(3) Consolidated within central government.</t>
  </si>
  <si>
    <t>(3) Consolidated within state government.</t>
  </si>
  <si>
    <t>(3) Consolidated within local government.</t>
  </si>
  <si>
    <t>(3) Consolidated within social security.</t>
  </si>
  <si>
    <r>
      <t xml:space="preserve">  Central government gross debt (level) (b) </t>
    </r>
    <r>
      <rPr>
        <vertAlign val="superscript"/>
        <sz val="8.25"/>
        <rFont val="Arial"/>
        <family val="2"/>
      </rPr>
      <t>(3)</t>
    </r>
  </si>
  <si>
    <r>
      <t xml:space="preserve">  Central government holdings of other subsectors debt (level) (c)</t>
    </r>
    <r>
      <rPr>
        <vertAlign val="superscript"/>
        <sz val="8.25"/>
        <rFont val="Arial"/>
        <family val="2"/>
      </rPr>
      <t>(6)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</si>
  <si>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(3)</t>
    </r>
  </si>
  <si>
    <r>
      <t xml:space="preserve">  State government holdings of other subsectors debt (level) (c)</t>
    </r>
    <r>
      <rPr>
        <vertAlign val="superscript"/>
        <sz val="8.25"/>
        <rFont val="Arial"/>
        <family val="2"/>
      </rPr>
      <t>(6)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</si>
  <si>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(3)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</si>
  <si>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(6)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</si>
  <si>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(3)</t>
    </r>
  </si>
  <si>
    <r>
      <t xml:space="preserve">  Social security holdings of other subsectors debt (level) (c)</t>
    </r>
    <r>
      <rPr>
        <vertAlign val="superscript"/>
        <sz val="8.25"/>
        <rFont val="Arial"/>
        <family val="2"/>
      </rPr>
      <t>(6)</t>
    </r>
  </si>
  <si>
    <t>Working balance in central government accounts</t>
  </si>
  <si>
    <t>Net borrowing(+)/lending(-)(EDP B.9) of social security funds (S.1314)*</t>
  </si>
  <si>
    <t>Net borrowing (+)/lending (-)(EDP B.9) of local government (S.1313)*</t>
  </si>
  <si>
    <t>Net borrowing (+)/lending (-)(EDP B.9) of state government (S.1312)*</t>
  </si>
  <si>
    <t>Net borrowing (+)/lending (-)(EDP B.9) of central government (S.1311)*</t>
  </si>
  <si>
    <t>(public accounts, please specify whether this working balance is cash-based)</t>
  </si>
  <si>
    <t>Securities other than shares (F.3)</t>
  </si>
  <si>
    <r>
      <t>Difference between interest (EDP 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</si>
  <si>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t>Set of reporting tables as endorsed by the CMFB on 26/6/2003.</t>
  </si>
  <si>
    <t>-  Reporting before 1 March 2004</t>
  </si>
  <si>
    <r>
      <t>Other adjustments (+/-) (</t>
    </r>
    <r>
      <rPr>
        <i/>
        <sz val="16"/>
        <rFont val="Arial"/>
        <family val="2"/>
      </rPr>
      <t>please detail</t>
    </r>
    <r>
      <rPr>
        <sz val="16"/>
        <rFont val="Arial"/>
        <family val="2"/>
      </rPr>
      <t>)</t>
    </r>
  </si>
  <si>
    <t>Table 2B: Provision of the data which explain the transition between the working balances and the state government deficit/surplus</t>
  </si>
  <si>
    <t>200…</t>
  </si>
  <si>
    <t>Working balance in state government accounts</t>
  </si>
  <si>
    <t xml:space="preserve">Non-financial transactions not considered </t>
  </si>
  <si>
    <t xml:space="preserve">   in the working balance</t>
  </si>
  <si>
    <t>Net borrowing (-)/lending(+) (EDP B.9) of state government (S.1312)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</si>
  <si>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</si>
  <si>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Corresponding line in Hungarian Financial accounts</t>
  </si>
  <si>
    <t>Includes Hungarian and foreign currency and deposits with central bank and MFIs</t>
  </si>
  <si>
    <t>Includes securities issued by non-financial and financial corporations held by General government</t>
  </si>
  <si>
    <t>Includes loans granted by government units to non-financial and financial corporations, households and rest of the world</t>
  </si>
  <si>
    <t>Includes shares and equities in non-financial and financial corporations and in international institutions held by General government</t>
  </si>
  <si>
    <t>It mainly includes the privatiosation transactions of the central and local government</t>
  </si>
  <si>
    <t>Transactions between the central government and the central bank generated from swap agreements, recorded in financial accounts</t>
  </si>
  <si>
    <t>Includes figures for discount treasury bills and for bonds issued with small discount or premium</t>
  </si>
  <si>
    <t>Includes accrued but not payed interest resulting from nominal interest and from the difference of issue and redemption value of securities accrued as interest</t>
  </si>
  <si>
    <t>Not significant in Hungary</t>
  </si>
  <si>
    <t>Includes securities issued by non-financial and financial corporations held by Central government</t>
  </si>
  <si>
    <t>Includes loans granted by central government units to social security funds, local governments, non-financial and financial corporations, households and rest of the world</t>
  </si>
  <si>
    <t>The main part of these transactions are the grantings of liquidity loans to social security funds by the central government</t>
  </si>
  <si>
    <t>Includes shares and equities in non-financial and financial corporations and in international institutions held by Central government</t>
  </si>
  <si>
    <t>It mainly includes the privatiosation transactions of the central government</t>
  </si>
  <si>
    <t>Includes Hungarian and foreign currency and deposits with MFIs</t>
  </si>
  <si>
    <t>Includes securities issued by non--financial and financial corporations held by local government</t>
  </si>
  <si>
    <t>Includes shares and equities in non-financial and financial corporations and in international institutions held by local government</t>
  </si>
  <si>
    <t>It mainly includes acquisition of quoted and non-quoted shares and mutual funds' shares</t>
  </si>
  <si>
    <t>It mainly includes disposal of quoted and non-quoted shares and mutual funds' shares</t>
  </si>
  <si>
    <t>Not relevant in Hungary</t>
  </si>
  <si>
    <t>Includes Hungarian and foreign currency and deposits with central government</t>
  </si>
  <si>
    <t>Includes shares and equities in non-financial and financial corporations held by social security funds</t>
  </si>
  <si>
    <t>Privatisation</t>
  </si>
  <si>
    <r>
      <t>Change in central government (S.1311) consolidated</t>
    </r>
    <r>
      <rPr>
        <b/>
        <vertAlign val="superscript"/>
        <sz val="11"/>
        <rFont val="Arial"/>
        <family val="2"/>
      </rPr>
      <t>(3)</t>
    </r>
    <r>
      <rPr>
        <b/>
        <sz val="11"/>
        <rFont val="Arial"/>
        <family val="2"/>
      </rPr>
      <t xml:space="preserve"> gross debt </t>
    </r>
    <r>
      <rPr>
        <vertAlign val="superscript"/>
        <sz val="11"/>
        <rFont val="Arial"/>
        <family val="2"/>
      </rPr>
      <t>(2)</t>
    </r>
  </si>
  <si>
    <r>
      <t>Change in state government (S.1312) consolidated</t>
    </r>
    <r>
      <rPr>
        <b/>
        <vertAlign val="superscript"/>
        <sz val="11"/>
        <rFont val="Arial"/>
        <family val="2"/>
      </rPr>
      <t>(3)</t>
    </r>
    <r>
      <rPr>
        <b/>
        <sz val="11"/>
        <rFont val="Arial"/>
        <family val="2"/>
      </rPr>
      <t xml:space="preserve"> gross debt </t>
    </r>
    <r>
      <rPr>
        <vertAlign val="superscript"/>
        <sz val="11"/>
        <rFont val="Arial"/>
        <family val="2"/>
      </rPr>
      <t>(2)</t>
    </r>
  </si>
  <si>
    <r>
      <t>Change in local government (S.1313) consolidated</t>
    </r>
    <r>
      <rPr>
        <b/>
        <vertAlign val="superscript"/>
        <sz val="11"/>
        <rFont val="Arial"/>
        <family val="2"/>
      </rPr>
      <t>(3)</t>
    </r>
    <r>
      <rPr>
        <b/>
        <sz val="11"/>
        <rFont val="Arial"/>
        <family val="2"/>
      </rPr>
      <t xml:space="preserve"> gross debt </t>
    </r>
    <r>
      <rPr>
        <vertAlign val="superscript"/>
        <sz val="11"/>
        <rFont val="Arial"/>
        <family val="2"/>
      </rPr>
      <t>(2)</t>
    </r>
  </si>
  <si>
    <r>
      <t>Change in social security (S.1314) consolidated</t>
    </r>
    <r>
      <rPr>
        <b/>
        <vertAlign val="superscript"/>
        <sz val="11"/>
        <rFont val="Arial"/>
        <family val="2"/>
      </rPr>
      <t>(3)</t>
    </r>
    <r>
      <rPr>
        <b/>
        <sz val="11"/>
        <rFont val="Arial"/>
        <family val="2"/>
      </rPr>
      <t xml:space="preserve"> gross debt </t>
    </r>
    <r>
      <rPr>
        <vertAlign val="superscript"/>
        <sz val="11"/>
        <rFont val="Arial"/>
        <family val="2"/>
      </rPr>
      <t>(2)</t>
    </r>
  </si>
  <si>
    <t>Government bonds granted in kind, treated as D99 capital transfer, received</t>
  </si>
  <si>
    <t>Debt cancellation by the Central Budget</t>
  </si>
  <si>
    <t xml:space="preserve">Debt assumption of Budapest Arena (Rendezvénycsarnok Rt.), treated as D.99 capital transfer in 2002, included in 2004 cash budget </t>
  </si>
  <si>
    <t>estimated</t>
  </si>
  <si>
    <t>half-finalised</t>
  </si>
  <si>
    <t>Deposit account arrangements</t>
  </si>
  <si>
    <t>Claim cancellation against ÁPV Rt</t>
  </si>
  <si>
    <t>Claim cancellation against Social Security funds</t>
  </si>
  <si>
    <t>Claim cancellation against OTIVA Co.</t>
  </si>
  <si>
    <t>Claim cancellation against Postabank Co.</t>
  </si>
  <si>
    <t>Debt Cancellation against the State (Bős-Nagymaros)</t>
  </si>
  <si>
    <t>Claim cancellation against MÁV and GYSEV (railways)</t>
  </si>
  <si>
    <t>Debt assumption against Rendezvénycsarnok Rt</t>
  </si>
  <si>
    <t>Capital injection in NA Rt temporaly financed  by the Hungarian Developpment Bank</t>
  </si>
  <si>
    <t xml:space="preserve">Debt assumption of ÁAK R, treated as D.99 capital transfer in 1999, included in 2002 cash budget </t>
  </si>
  <si>
    <t>Debt cancellation against MAV Rt</t>
  </si>
  <si>
    <t>Transfers from privatisation receipts paid by State Privatisation Co. To the Treasury single account (off-budget transaction)</t>
  </si>
  <si>
    <t xml:space="preserve">Other </t>
  </si>
  <si>
    <t>Loans related to dewlling privatisation</t>
  </si>
  <si>
    <t>Data are in billions of HUF</t>
  </si>
  <si>
    <t>Member State: Hungary</t>
  </si>
  <si>
    <t>Date: 27/02/2004</t>
  </si>
  <si>
    <r>
      <t xml:space="preserve">Member State: </t>
    </r>
    <r>
      <rPr>
        <b/>
        <sz val="12"/>
        <rFont val="Arial"/>
        <family val="2"/>
      </rPr>
      <t>HUNGARY</t>
    </r>
  </si>
  <si>
    <r>
      <t xml:space="preserve">Data are in </t>
    </r>
    <r>
      <rPr>
        <b/>
        <sz val="12"/>
        <rFont val="Arial"/>
        <family val="2"/>
      </rPr>
      <t>HUFbn</t>
    </r>
  </si>
  <si>
    <r>
      <t xml:space="preserve">Date: </t>
    </r>
    <r>
      <rPr>
        <b/>
        <sz val="12"/>
        <rFont val="Times New Roman"/>
        <family val="1"/>
      </rPr>
      <t>27/02/2004</t>
    </r>
  </si>
  <si>
    <t>Cash balance of Central Budget + Budgeted funds (voted by the Parliament, IMF GFS86 overall balance)</t>
  </si>
  <si>
    <t>Public policy lending to non-government units</t>
  </si>
  <si>
    <t>Larger part from foreign governments</t>
  </si>
  <si>
    <t>2002: Purchase of 3 corporations from Hungarian Development Bank (NA, ÁAK, DHK)</t>
  </si>
  <si>
    <t>Accruals: taxes, property income, 2004: cash revenue shortfall in VAT due to changes in VAT declaration and payment system, not effecting VAT on accrual basis</t>
  </si>
  <si>
    <t>Accruals: compensation of employees, subsidies, transfers, 2004: cancellation of 13th month payment, effecting both cash and accruals, but with different amounts due to the previous mixed payment system</t>
  </si>
  <si>
    <t xml:space="preserve">APV (State Privatisation Co.), NA (National Road Construction Co), some non-profit units that are </t>
  </si>
  <si>
    <t>reclassified as government units</t>
  </si>
  <si>
    <t>Cash balance of Local Governments (IMF GFS86 overall balance)</t>
  </si>
  <si>
    <t>Accruals: Compensation ef employees</t>
  </si>
  <si>
    <t>Cash balance of Health Care Fund + Pension Fund (voted by the Parliament, IMF GFS86 overall balance)</t>
  </si>
  <si>
    <t>Accruals: SS contributions</t>
  </si>
  <si>
    <t>Accruals: Social security benefits</t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</si>
</sst>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0.0"/>
    <numFmt numFmtId="182" formatCode="0.0000000"/>
    <numFmt numFmtId="183" formatCode="0.00000000"/>
    <numFmt numFmtId="184" formatCode="0.000000000"/>
    <numFmt numFmtId="185" formatCode="0.000000"/>
    <numFmt numFmtId="186" formatCode="0.00000"/>
    <numFmt numFmtId="187" formatCode="0.0000"/>
    <numFmt numFmtId="188" formatCode="0.000"/>
    <numFmt numFmtId="189" formatCode="0.0000000000"/>
    <numFmt numFmtId="190" formatCode="_-* #,##0.0_-;\-* #,##0.0_-;_-* &quot;-&quot;??_-;_-@_-"/>
    <numFmt numFmtId="191" formatCode="_-* #,##0.000_-;\-* #,##0.000_-;_-* &quot;-&quot;??_-;_-@_-"/>
  </numFmts>
  <fonts count="53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24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b/>
      <sz val="24"/>
      <name val="Times New Roman"/>
      <family val="1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b/>
      <sz val="48"/>
      <name val="Times New Roman"/>
      <family val="1"/>
    </font>
    <font>
      <sz val="14"/>
      <name val="Arial"/>
      <family val="0"/>
    </font>
    <font>
      <sz val="14"/>
      <name val="Book Antiqua"/>
      <family val="1"/>
    </font>
    <font>
      <b/>
      <sz val="16"/>
      <name val="Arial"/>
      <family val="2"/>
    </font>
    <font>
      <sz val="16"/>
      <name val="Arial"/>
      <family val="0"/>
    </font>
    <font>
      <sz val="16"/>
      <name val="Times New Roman"/>
      <family val="1"/>
    </font>
    <font>
      <sz val="16"/>
      <name val="Book Antiqua"/>
      <family val="1"/>
    </font>
    <font>
      <i/>
      <sz val="16"/>
      <name val="Times New Roman"/>
      <family val="1"/>
    </font>
    <font>
      <i/>
      <sz val="16"/>
      <name val="Arial"/>
      <family val="2"/>
    </font>
    <font>
      <b/>
      <sz val="10"/>
      <color indexed="23"/>
      <name val="Arial"/>
      <family val="2"/>
    </font>
    <font>
      <sz val="16"/>
      <color indexed="10"/>
      <name val="Arial"/>
      <family val="2"/>
    </font>
    <font>
      <sz val="16"/>
      <color indexed="12"/>
      <name val="Arial"/>
      <family val="2"/>
    </font>
    <font>
      <sz val="16"/>
      <color indexed="48"/>
      <name val="Arial"/>
      <family val="2"/>
    </font>
    <font>
      <b/>
      <i/>
      <sz val="11"/>
      <name val="Arial"/>
      <family val="2"/>
    </font>
    <font>
      <b/>
      <sz val="14"/>
      <color indexed="23"/>
      <name val="Arial"/>
      <family val="2"/>
    </font>
    <font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0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1"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4" fillId="0" borderId="0" xfId="0" applyFont="1" applyFill="1" applyAlignment="1" quotePrefix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9" fillId="0" borderId="5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6" fillId="0" borderId="6" xfId="0" applyFont="1" applyFill="1" applyBorder="1" applyAlignment="1">
      <alignment horizontal="centerContinuous" vertical="center"/>
    </xf>
    <xf numFmtId="0" fontId="0" fillId="0" borderId="7" xfId="0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10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11" fillId="0" borderId="6" xfId="0" applyFont="1" applyFill="1" applyBorder="1" applyAlignment="1">
      <alignment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6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6" fillId="0" borderId="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10" fillId="0" borderId="0" xfId="0" applyFont="1" applyFill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3" fillId="0" borderId="0" xfId="0" applyFont="1" applyFill="1" applyAlignment="1">
      <alignment/>
    </xf>
    <xf numFmtId="0" fontId="13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13" fillId="0" borderId="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8" fillId="0" borderId="26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14" fillId="0" borderId="7" xfId="0" applyFont="1" applyFill="1" applyBorder="1" applyAlignment="1">
      <alignment/>
    </xf>
    <xf numFmtId="0" fontId="13" fillId="0" borderId="7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4" xfId="0" applyFont="1" applyFill="1" applyBorder="1" applyAlignment="1">
      <alignment horizontal="left"/>
    </xf>
    <xf numFmtId="0" fontId="15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0" fontId="15" fillId="0" borderId="4" xfId="0" applyFont="1" applyFill="1" applyBorder="1" applyAlignment="1">
      <alignment horizontal="left"/>
    </xf>
    <xf numFmtId="0" fontId="25" fillId="0" borderId="28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3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8" xfId="0" applyFont="1" applyFill="1" applyBorder="1" applyAlignment="1" quotePrefix="1">
      <alignment horizontal="center" vertical="center"/>
    </xf>
    <xf numFmtId="0" fontId="18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0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31" xfId="0" applyFill="1" applyBorder="1" applyAlignment="1">
      <alignment horizontal="center"/>
    </xf>
    <xf numFmtId="0" fontId="0" fillId="0" borderId="31" xfId="0" applyFill="1" applyBorder="1" applyAlignment="1">
      <alignment horizontal="centerContinuous"/>
    </xf>
    <xf numFmtId="0" fontId="1" fillId="0" borderId="32" xfId="0" applyFont="1" applyFill="1" applyBorder="1" applyAlignment="1">
      <alignment horizontal="centerContinuous"/>
    </xf>
    <xf numFmtId="0" fontId="1" fillId="0" borderId="33" xfId="0" applyFont="1" applyFill="1" applyBorder="1" applyAlignment="1">
      <alignment horizontal="centerContinuous"/>
    </xf>
    <xf numFmtId="0" fontId="16" fillId="0" borderId="34" xfId="0" applyFont="1" applyFill="1" applyBorder="1" applyAlignment="1">
      <alignment horizontal="centerContinuous" vertical="center"/>
    </xf>
    <xf numFmtId="0" fontId="16" fillId="0" borderId="35" xfId="0" applyFont="1" applyFill="1" applyBorder="1" applyAlignment="1">
      <alignment horizontal="centerContinuous" vertical="center"/>
    </xf>
    <xf numFmtId="0" fontId="16" fillId="0" borderId="36" xfId="0" applyFont="1" applyFill="1" applyBorder="1" applyAlignment="1">
      <alignment horizontal="centerContinuous" vertical="center"/>
    </xf>
    <xf numFmtId="0" fontId="26" fillId="0" borderId="0" xfId="0" applyFont="1" applyFill="1" applyAlignment="1">
      <alignment horizontal="right" vertical="top"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0" fontId="8" fillId="0" borderId="37" xfId="0" applyFont="1" applyFill="1" applyBorder="1" applyAlignment="1">
      <alignment/>
    </xf>
    <xf numFmtId="0" fontId="1" fillId="0" borderId="31" xfId="0" applyFont="1" applyFill="1" applyBorder="1" applyAlignment="1">
      <alignment horizontal="centerContinuous"/>
    </xf>
    <xf numFmtId="0" fontId="6" fillId="0" borderId="8" xfId="0" applyFont="1" applyFill="1" applyBorder="1" applyAlignment="1">
      <alignment horizontal="center"/>
    </xf>
    <xf numFmtId="0" fontId="12" fillId="0" borderId="4" xfId="0" applyFont="1" applyFill="1" applyBorder="1" applyAlignment="1">
      <alignment/>
    </xf>
    <xf numFmtId="0" fontId="28" fillId="0" borderId="6" xfId="0" applyFont="1" applyFill="1" applyBorder="1" applyAlignment="1">
      <alignment/>
    </xf>
    <xf numFmtId="0" fontId="12" fillId="0" borderId="6" xfId="0" applyFont="1" applyFill="1" applyBorder="1" applyAlignment="1">
      <alignment horizontal="center"/>
    </xf>
    <xf numFmtId="0" fontId="15" fillId="0" borderId="7" xfId="0" applyFont="1" applyFill="1" applyBorder="1" applyAlignment="1">
      <alignment/>
    </xf>
    <xf numFmtId="0" fontId="29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3" fillId="0" borderId="16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1" fillId="0" borderId="38" xfId="0" applyFont="1" applyFill="1" applyBorder="1" applyAlignment="1">
      <alignment horizontal="centerContinuous"/>
    </xf>
    <xf numFmtId="0" fontId="1" fillId="0" borderId="39" xfId="0" applyFont="1" applyFill="1" applyBorder="1" applyAlignment="1">
      <alignment horizontal="centerContinuous"/>
    </xf>
    <xf numFmtId="0" fontId="1" fillId="0" borderId="40" xfId="0" applyFont="1" applyFill="1" applyBorder="1" applyAlignment="1">
      <alignment horizontal="centerContinuous"/>
    </xf>
    <xf numFmtId="0" fontId="31" fillId="0" borderId="6" xfId="0" applyFont="1" applyFill="1" applyBorder="1" applyAlignment="1">
      <alignment horizontal="left"/>
    </xf>
    <xf numFmtId="0" fontId="6" fillId="0" borderId="41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25" fillId="0" borderId="6" xfId="0" applyFont="1" applyFill="1" applyBorder="1" applyAlignment="1">
      <alignment/>
    </xf>
    <xf numFmtId="0" fontId="31" fillId="0" borderId="6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5" fillId="0" borderId="42" xfId="0" applyFont="1" applyFill="1" applyBorder="1" applyAlignment="1">
      <alignment horizontal="center"/>
    </xf>
    <xf numFmtId="0" fontId="8" fillId="0" borderId="42" xfId="0" applyFont="1" applyFill="1" applyBorder="1" applyAlignment="1">
      <alignment/>
    </xf>
    <xf numFmtId="0" fontId="3" fillId="0" borderId="43" xfId="0" applyFont="1" applyFill="1" applyBorder="1" applyAlignment="1">
      <alignment horizontal="center"/>
    </xf>
    <xf numFmtId="0" fontId="8" fillId="0" borderId="43" xfId="0" applyFont="1" applyFill="1" applyBorder="1" applyAlignment="1">
      <alignment/>
    </xf>
    <xf numFmtId="0" fontId="25" fillId="0" borderId="4" xfId="0" applyFont="1" applyFill="1" applyBorder="1" applyAlignment="1">
      <alignment horizontal="left"/>
    </xf>
    <xf numFmtId="0" fontId="31" fillId="0" borderId="31" xfId="0" applyFont="1" applyFill="1" applyBorder="1" applyAlignment="1">
      <alignment horizontal="centerContinuous"/>
    </xf>
    <xf numFmtId="0" fontId="31" fillId="0" borderId="33" xfId="0" applyFont="1" applyFill="1" applyBorder="1" applyAlignment="1">
      <alignment horizontal="centerContinuous"/>
    </xf>
    <xf numFmtId="0" fontId="31" fillId="0" borderId="7" xfId="0" applyFont="1" applyFill="1" applyBorder="1" applyAlignment="1">
      <alignment/>
    </xf>
    <xf numFmtId="0" fontId="31" fillId="0" borderId="0" xfId="0" applyFont="1" applyFill="1" applyAlignment="1">
      <alignment/>
    </xf>
    <xf numFmtId="0" fontId="31" fillId="0" borderId="4" xfId="0" applyFont="1" applyFill="1" applyBorder="1" applyAlignment="1">
      <alignment horizontal="center"/>
    </xf>
    <xf numFmtId="0" fontId="31" fillId="0" borderId="31" xfId="0" applyFont="1" applyFill="1" applyBorder="1" applyAlignment="1">
      <alignment horizontal="center"/>
    </xf>
    <xf numFmtId="0" fontId="31" fillId="0" borderId="33" xfId="0" applyFont="1" applyFill="1" applyBorder="1" applyAlignment="1">
      <alignment horizontal="center"/>
    </xf>
    <xf numFmtId="0" fontId="31" fillId="0" borderId="6" xfId="0" applyFont="1" applyFill="1" applyBorder="1" applyAlignment="1">
      <alignment/>
    </xf>
    <xf numFmtId="0" fontId="25" fillId="0" borderId="26" xfId="0" applyFont="1" applyFill="1" applyBorder="1" applyAlignment="1">
      <alignment/>
    </xf>
    <xf numFmtId="0" fontId="25" fillId="0" borderId="37" xfId="0" applyFont="1" applyFill="1" applyBorder="1" applyAlignment="1">
      <alignment/>
    </xf>
    <xf numFmtId="0" fontId="25" fillId="0" borderId="27" xfId="0" applyFont="1" applyFill="1" applyBorder="1" applyAlignment="1">
      <alignment/>
    </xf>
    <xf numFmtId="0" fontId="1" fillId="0" borderId="0" xfId="0" applyFont="1" applyFill="1" applyAlignment="1">
      <alignment/>
    </xf>
    <xf numFmtId="0" fontId="31" fillId="0" borderId="32" xfId="0" applyFont="1" applyFill="1" applyBorder="1" applyAlignment="1">
      <alignment horizontal="centerContinuous"/>
    </xf>
    <xf numFmtId="0" fontId="31" fillId="0" borderId="32" xfId="0" applyFont="1" applyFill="1" applyBorder="1" applyAlignment="1">
      <alignment horizontal="center"/>
    </xf>
    <xf numFmtId="0" fontId="25" fillId="0" borderId="42" xfId="0" applyFont="1" applyFill="1" applyBorder="1" applyAlignment="1">
      <alignment/>
    </xf>
    <xf numFmtId="0" fontId="15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32" fillId="0" borderId="5" xfId="0" applyFont="1" applyFill="1" applyBorder="1" applyAlignment="1" quotePrefix="1">
      <alignment horizontal="center"/>
    </xf>
    <xf numFmtId="0" fontId="32" fillId="0" borderId="8" xfId="0" applyFont="1" applyFill="1" applyBorder="1" applyAlignment="1" quotePrefix="1">
      <alignment horizontal="center"/>
    </xf>
    <xf numFmtId="0" fontId="38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8" fillId="0" borderId="4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0" fontId="38" fillId="0" borderId="7" xfId="0" applyFont="1" applyFill="1" applyBorder="1" applyAlignment="1">
      <alignment/>
    </xf>
    <xf numFmtId="0" fontId="38" fillId="0" borderId="19" xfId="0" applyFont="1" applyFill="1" applyBorder="1" applyAlignment="1">
      <alignment horizontal="center"/>
    </xf>
    <xf numFmtId="0" fontId="38" fillId="0" borderId="20" xfId="0" applyFont="1" applyFill="1" applyBorder="1" applyAlignment="1">
      <alignment/>
    </xf>
    <xf numFmtId="0" fontId="38" fillId="0" borderId="21" xfId="0" applyFont="1" applyFill="1" applyBorder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1" fillId="0" borderId="2" xfId="0" applyFont="1" applyFill="1" applyBorder="1" applyAlignment="1">
      <alignment/>
    </xf>
    <xf numFmtId="0" fontId="41" fillId="0" borderId="3" xfId="0" applyFont="1" applyFill="1" applyBorder="1" applyAlignment="1">
      <alignment/>
    </xf>
    <xf numFmtId="0" fontId="41" fillId="0" borderId="0" xfId="0" applyFont="1" applyFill="1" applyAlignment="1">
      <alignment/>
    </xf>
    <xf numFmtId="0" fontId="41" fillId="0" borderId="22" xfId="0" applyFont="1" applyFill="1" applyBorder="1" applyAlignment="1">
      <alignment horizontal="center"/>
    </xf>
    <xf numFmtId="0" fontId="41" fillId="0" borderId="23" xfId="0" applyFont="1" applyFill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0" fontId="42" fillId="0" borderId="8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0" fillId="0" borderId="28" xfId="0" applyFont="1" applyFill="1" applyBorder="1" applyAlignment="1">
      <alignment horizontal="center"/>
    </xf>
    <xf numFmtId="0" fontId="40" fillId="0" borderId="26" xfId="0" applyFont="1" applyFill="1" applyBorder="1" applyAlignment="1">
      <alignment/>
    </xf>
    <xf numFmtId="0" fontId="40" fillId="0" borderId="7" xfId="0" applyFont="1" applyFill="1" applyBorder="1" applyAlignment="1">
      <alignment/>
    </xf>
    <xf numFmtId="0" fontId="44" fillId="0" borderId="6" xfId="0" applyFont="1" applyFill="1" applyBorder="1" applyAlignment="1">
      <alignment/>
    </xf>
    <xf numFmtId="0" fontId="41" fillId="0" borderId="23" xfId="0" applyFont="1" applyFill="1" applyBorder="1" applyAlignment="1">
      <alignment/>
    </xf>
    <xf numFmtId="0" fontId="41" fillId="0" borderId="7" xfId="0" applyFont="1" applyFill="1" applyBorder="1" applyAlignment="1">
      <alignment/>
    </xf>
    <xf numFmtId="0" fontId="41" fillId="0" borderId="5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6" xfId="0" applyFont="1" applyFill="1" applyBorder="1" applyAlignment="1">
      <alignment/>
    </xf>
    <xf numFmtId="0" fontId="41" fillId="0" borderId="6" xfId="0" applyFont="1" applyFill="1" applyBorder="1" applyAlignment="1">
      <alignment horizontal="left"/>
    </xf>
    <xf numFmtId="0" fontId="41" fillId="0" borderId="15" xfId="0" applyFont="1" applyFill="1" applyBorder="1" applyAlignment="1">
      <alignment/>
    </xf>
    <xf numFmtId="0" fontId="41" fillId="0" borderId="32" xfId="0" applyFont="1" applyFill="1" applyBorder="1" applyAlignment="1">
      <alignment horizontal="centerContinuous"/>
    </xf>
    <xf numFmtId="0" fontId="41" fillId="0" borderId="31" xfId="0" applyFont="1" applyFill="1" applyBorder="1" applyAlignment="1">
      <alignment horizontal="centerContinuous"/>
    </xf>
    <xf numFmtId="0" fontId="41" fillId="0" borderId="33" xfId="0" applyFont="1" applyFill="1" applyBorder="1" applyAlignment="1">
      <alignment horizontal="centerContinuous"/>
    </xf>
    <xf numFmtId="0" fontId="41" fillId="0" borderId="44" xfId="0" applyFont="1" applyFill="1" applyBorder="1" applyAlignment="1">
      <alignment/>
    </xf>
    <xf numFmtId="0" fontId="45" fillId="0" borderId="6" xfId="0" applyFont="1" applyFill="1" applyBorder="1" applyAlignment="1">
      <alignment/>
    </xf>
    <xf numFmtId="0" fontId="41" fillId="0" borderId="45" xfId="0" applyFont="1" applyFill="1" applyBorder="1" applyAlignment="1">
      <alignment/>
    </xf>
    <xf numFmtId="0" fontId="40" fillId="0" borderId="37" xfId="0" applyFont="1" applyFill="1" applyBorder="1" applyAlignment="1">
      <alignment/>
    </xf>
    <xf numFmtId="0" fontId="40" fillId="0" borderId="27" xfId="0" applyFont="1" applyFill="1" applyBorder="1" applyAlignment="1">
      <alignment/>
    </xf>
    <xf numFmtId="0" fontId="44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1" fillId="0" borderId="20" xfId="0" applyFont="1" applyFill="1" applyBorder="1" applyAlignment="1">
      <alignment/>
    </xf>
    <xf numFmtId="0" fontId="41" fillId="0" borderId="21" xfId="0" applyFont="1" applyFill="1" applyBorder="1" applyAlignment="1">
      <alignment/>
    </xf>
    <xf numFmtId="180" fontId="6" fillId="0" borderId="46" xfId="0" applyNumberFormat="1" applyFont="1" applyFill="1" applyBorder="1" applyAlignment="1">
      <alignment/>
    </xf>
    <xf numFmtId="0" fontId="41" fillId="0" borderId="1" xfId="0" applyFont="1" applyFill="1" applyBorder="1" applyAlignment="1">
      <alignment horizontal="center"/>
    </xf>
    <xf numFmtId="0" fontId="41" fillId="0" borderId="4" xfId="0" applyFont="1" applyFill="1" applyBorder="1" applyAlignment="1">
      <alignment horizontal="center"/>
    </xf>
    <xf numFmtId="0" fontId="41" fillId="0" borderId="24" xfId="0" applyFont="1" applyFill="1" applyBorder="1" applyAlignment="1">
      <alignment horizontal="center"/>
    </xf>
    <xf numFmtId="0" fontId="41" fillId="0" borderId="5" xfId="0" applyFont="1" applyFill="1" applyBorder="1" applyAlignment="1">
      <alignment horizontal="centerContinuous"/>
    </xf>
    <xf numFmtId="0" fontId="41" fillId="0" borderId="6" xfId="0" applyFont="1" applyFill="1" applyBorder="1" applyAlignment="1">
      <alignment horizontal="centerContinuous"/>
    </xf>
    <xf numFmtId="0" fontId="41" fillId="0" borderId="4" xfId="0" applyFont="1" applyFill="1" applyBorder="1" applyAlignment="1">
      <alignment horizontal="left"/>
    </xf>
    <xf numFmtId="0" fontId="41" fillId="0" borderId="13" xfId="0" applyFont="1" applyFill="1" applyBorder="1" applyAlignment="1">
      <alignment/>
    </xf>
    <xf numFmtId="0" fontId="41" fillId="0" borderId="6" xfId="0" applyFont="1" applyFill="1" applyBorder="1" applyAlignment="1">
      <alignment/>
    </xf>
    <xf numFmtId="0" fontId="45" fillId="0" borderId="4" xfId="0" applyFont="1" applyFill="1" applyBorder="1" applyAlignment="1">
      <alignment horizontal="left"/>
    </xf>
    <xf numFmtId="0" fontId="41" fillId="0" borderId="8" xfId="0" applyFont="1" applyFill="1" applyBorder="1" applyAlignment="1">
      <alignment/>
    </xf>
    <xf numFmtId="3" fontId="41" fillId="0" borderId="44" xfId="0" applyNumberFormat="1" applyFont="1" applyFill="1" applyBorder="1" applyAlignment="1">
      <alignment/>
    </xf>
    <xf numFmtId="0" fontId="41" fillId="0" borderId="0" xfId="0" applyFont="1" applyFill="1" applyAlignment="1">
      <alignment/>
    </xf>
    <xf numFmtId="180" fontId="1" fillId="0" borderId="5" xfId="0" applyNumberFormat="1" applyFont="1" applyFill="1" applyBorder="1" applyAlignment="1">
      <alignment/>
    </xf>
    <xf numFmtId="0" fontId="0" fillId="0" borderId="5" xfId="0" applyFont="1" applyFill="1" applyBorder="1" applyAlignment="1" quotePrefix="1">
      <alignment horizontal="center"/>
    </xf>
    <xf numFmtId="0" fontId="3" fillId="0" borderId="28" xfId="0" applyFont="1" applyFill="1" applyBorder="1" applyAlignment="1">
      <alignment horizontal="center"/>
    </xf>
    <xf numFmtId="0" fontId="1" fillId="0" borderId="47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0" fontId="1" fillId="0" borderId="48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180" fontId="8" fillId="0" borderId="26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180" fontId="1" fillId="0" borderId="6" xfId="0" applyNumberFormat="1" applyFont="1" applyFill="1" applyBorder="1" applyAlignment="1">
      <alignment/>
    </xf>
    <xf numFmtId="180" fontId="31" fillId="0" borderId="44" xfId="0" applyNumberFormat="1" applyFont="1" applyFill="1" applyBorder="1" applyAlignment="1">
      <alignment/>
    </xf>
    <xf numFmtId="0" fontId="31" fillId="0" borderId="32" xfId="0" applyFont="1" applyFill="1" applyBorder="1" applyAlignment="1">
      <alignment/>
    </xf>
    <xf numFmtId="0" fontId="31" fillId="0" borderId="31" xfId="0" applyFont="1" applyFill="1" applyBorder="1" applyAlignment="1">
      <alignment/>
    </xf>
    <xf numFmtId="180" fontId="31" fillId="0" borderId="45" xfId="0" applyNumberFormat="1" applyFont="1" applyFill="1" applyBorder="1" applyAlignment="1">
      <alignment/>
    </xf>
    <xf numFmtId="180" fontId="31" fillId="0" borderId="49" xfId="0" applyNumberFormat="1" applyFont="1" applyFill="1" applyBorder="1" applyAlignment="1">
      <alignment/>
    </xf>
    <xf numFmtId="180" fontId="31" fillId="0" borderId="22" xfId="0" applyNumberFormat="1" applyFont="1" applyFill="1" applyBorder="1" applyAlignment="1">
      <alignment/>
    </xf>
    <xf numFmtId="180" fontId="31" fillId="0" borderId="23" xfId="0" applyNumberFormat="1" applyFont="1" applyFill="1" applyBorder="1" applyAlignment="1">
      <alignment/>
    </xf>
    <xf numFmtId="180" fontId="31" fillId="0" borderId="48" xfId="0" applyNumberFormat="1" applyFont="1" applyFill="1" applyBorder="1" applyAlignment="1">
      <alignment/>
    </xf>
    <xf numFmtId="180" fontId="31" fillId="0" borderId="15" xfId="0" applyNumberFormat="1" applyFont="1" applyFill="1" applyBorder="1" applyAlignment="1">
      <alignment/>
    </xf>
    <xf numFmtId="180" fontId="31" fillId="0" borderId="13" xfId="0" applyNumberFormat="1" applyFont="1" applyFill="1" applyBorder="1" applyAlignment="1">
      <alignment/>
    </xf>
    <xf numFmtId="0" fontId="31" fillId="0" borderId="5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80" fontId="25" fillId="0" borderId="26" xfId="0" applyNumberFormat="1" applyFont="1" applyFill="1" applyBorder="1" applyAlignment="1">
      <alignment/>
    </xf>
    <xf numFmtId="0" fontId="25" fillId="0" borderId="26" xfId="0" applyFont="1" applyFill="1" applyBorder="1" applyAlignment="1">
      <alignment/>
    </xf>
    <xf numFmtId="0" fontId="25" fillId="0" borderId="37" xfId="0" applyFont="1" applyFill="1" applyBorder="1" applyAlignment="1">
      <alignment/>
    </xf>
    <xf numFmtId="180" fontId="0" fillId="0" borderId="0" xfId="0" applyNumberFormat="1" applyFill="1" applyAlignment="1">
      <alignment/>
    </xf>
    <xf numFmtId="0" fontId="31" fillId="0" borderId="32" xfId="0" applyFont="1" applyFill="1" applyBorder="1" applyAlignment="1">
      <alignment horizontal="left"/>
    </xf>
    <xf numFmtId="180" fontId="31" fillId="0" borderId="50" xfId="0" applyNumberFormat="1" applyFont="1" applyFill="1" applyBorder="1" applyAlignment="1">
      <alignment/>
    </xf>
    <xf numFmtId="180" fontId="31" fillId="0" borderId="24" xfId="0" applyNumberFormat="1" applyFont="1" applyFill="1" applyBorder="1" applyAlignment="1">
      <alignment/>
    </xf>
    <xf numFmtId="180" fontId="31" fillId="0" borderId="14" xfId="0" applyNumberFormat="1" applyFont="1" applyFill="1" applyBorder="1" applyAlignment="1">
      <alignment/>
    </xf>
    <xf numFmtId="180" fontId="31" fillId="0" borderId="51" xfId="0" applyNumberFormat="1" applyFont="1" applyFill="1" applyBorder="1" applyAlignment="1">
      <alignment/>
    </xf>
    <xf numFmtId="0" fontId="31" fillId="0" borderId="5" xfId="0" applyFont="1" applyFill="1" applyBorder="1" applyAlignment="1">
      <alignment horizontal="centerContinuous"/>
    </xf>
    <xf numFmtId="0" fontId="31" fillId="0" borderId="0" xfId="0" applyFont="1" applyFill="1" applyBorder="1" applyAlignment="1">
      <alignment horizontal="centerContinuous"/>
    </xf>
    <xf numFmtId="0" fontId="31" fillId="0" borderId="6" xfId="0" applyFont="1" applyFill="1" applyBorder="1" applyAlignment="1">
      <alignment horizontal="centerContinuous"/>
    </xf>
    <xf numFmtId="180" fontId="8" fillId="0" borderId="42" xfId="0" applyNumberFormat="1" applyFont="1" applyFill="1" applyBorder="1" applyAlignment="1">
      <alignment/>
    </xf>
    <xf numFmtId="180" fontId="3" fillId="0" borderId="43" xfId="0" applyNumberFormat="1" applyFont="1" applyFill="1" applyBorder="1" applyAlignment="1">
      <alignment horizontal="center"/>
    </xf>
    <xf numFmtId="180" fontId="8" fillId="0" borderId="43" xfId="0" applyNumberFormat="1" applyFont="1" applyFill="1" applyBorder="1" applyAlignment="1">
      <alignment/>
    </xf>
    <xf numFmtId="180" fontId="1" fillId="0" borderId="13" xfId="0" applyNumberFormat="1" applyFont="1" applyFill="1" applyBorder="1" applyAlignment="1">
      <alignment/>
    </xf>
    <xf numFmtId="180" fontId="8" fillId="0" borderId="52" xfId="0" applyNumberFormat="1" applyFont="1" applyFill="1" applyBorder="1" applyAlignment="1">
      <alignment/>
    </xf>
    <xf numFmtId="181" fontId="40" fillId="0" borderId="26" xfId="17" applyNumberFormat="1" applyFont="1" applyFill="1" applyBorder="1">
      <alignment/>
      <protection/>
    </xf>
    <xf numFmtId="181" fontId="47" fillId="0" borderId="47" xfId="0" applyNumberFormat="1" applyFont="1" applyFill="1" applyBorder="1" applyAlignment="1">
      <alignment/>
    </xf>
    <xf numFmtId="0" fontId="41" fillId="0" borderId="5" xfId="0" applyFont="1" applyFill="1" applyBorder="1" applyAlignment="1">
      <alignment/>
    </xf>
    <xf numFmtId="181" fontId="41" fillId="0" borderId="44" xfId="0" applyNumberFormat="1" applyFont="1" applyFill="1" applyBorder="1" applyAlignment="1">
      <alignment/>
    </xf>
    <xf numFmtId="0" fontId="41" fillId="0" borderId="44" xfId="0" applyFont="1" applyFill="1" applyBorder="1" applyAlignment="1">
      <alignment/>
    </xf>
    <xf numFmtId="181" fontId="41" fillId="0" borderId="44" xfId="17" applyNumberFormat="1" applyFont="1" applyFill="1" applyBorder="1">
      <alignment/>
      <protection/>
    </xf>
    <xf numFmtId="181" fontId="47" fillId="0" borderId="13" xfId="0" applyNumberFormat="1" applyFont="1" applyFill="1" applyBorder="1" applyAlignment="1">
      <alignment/>
    </xf>
    <xf numFmtId="181" fontId="47" fillId="0" borderId="0" xfId="0" applyNumberFormat="1" applyFont="1" applyFill="1" applyAlignment="1">
      <alignment/>
    </xf>
    <xf numFmtId="1" fontId="41" fillId="0" borderId="44" xfId="0" applyNumberFormat="1" applyFont="1" applyFill="1" applyBorder="1" applyAlignment="1">
      <alignment/>
    </xf>
    <xf numFmtId="181" fontId="40" fillId="0" borderId="26" xfId="0" applyNumberFormat="1" applyFont="1" applyFill="1" applyBorder="1" applyAlignment="1">
      <alignment/>
    </xf>
    <xf numFmtId="181" fontId="41" fillId="0" borderId="48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181" fontId="41" fillId="0" borderId="45" xfId="0" applyNumberFormat="1" applyFont="1" applyFill="1" applyBorder="1" applyAlignment="1">
      <alignment/>
    </xf>
    <xf numFmtId="0" fontId="41" fillId="0" borderId="45" xfId="0" applyFont="1" applyFill="1" applyBorder="1" applyAlignment="1">
      <alignment/>
    </xf>
    <xf numFmtId="0" fontId="41" fillId="0" borderId="47" xfId="0" applyFont="1" applyFill="1" applyBorder="1" applyAlignment="1">
      <alignment/>
    </xf>
    <xf numFmtId="0" fontId="41" fillId="0" borderId="24" xfId="0" applyFont="1" applyFill="1" applyBorder="1" applyAlignment="1">
      <alignment/>
    </xf>
    <xf numFmtId="0" fontId="41" fillId="0" borderId="14" xfId="0" applyFont="1" applyFill="1" applyBorder="1" applyAlignment="1">
      <alignment/>
    </xf>
    <xf numFmtId="181" fontId="48" fillId="0" borderId="44" xfId="0" applyNumberFormat="1" applyFont="1" applyFill="1" applyBorder="1" applyAlignment="1">
      <alignment/>
    </xf>
    <xf numFmtId="0" fontId="40" fillId="0" borderId="0" xfId="0" applyFont="1" applyFill="1" applyAlignment="1">
      <alignment/>
    </xf>
    <xf numFmtId="181" fontId="41" fillId="0" borderId="15" xfId="0" applyNumberFormat="1" applyFont="1" applyFill="1" applyBorder="1" applyAlignment="1">
      <alignment/>
    </xf>
    <xf numFmtId="0" fontId="41" fillId="0" borderId="2" xfId="0" applyFont="1" applyFill="1" applyBorder="1" applyAlignment="1">
      <alignment/>
    </xf>
    <xf numFmtId="0" fontId="41" fillId="0" borderId="15" xfId="0" applyFont="1" applyFill="1" applyBorder="1" applyAlignment="1">
      <alignment/>
    </xf>
    <xf numFmtId="0" fontId="41" fillId="0" borderId="0" xfId="0" applyFont="1" applyFill="1" applyAlignment="1">
      <alignment horizontal="center"/>
    </xf>
    <xf numFmtId="181" fontId="50" fillId="0" borderId="0" xfId="0" applyNumberFormat="1" applyFont="1" applyFill="1" applyAlignment="1">
      <alignment/>
    </xf>
    <xf numFmtId="0" fontId="41" fillId="0" borderId="23" xfId="0" applyFont="1" applyFill="1" applyBorder="1" applyAlignment="1">
      <alignment/>
    </xf>
    <xf numFmtId="180" fontId="6" fillId="0" borderId="53" xfId="0" applyNumberFormat="1" applyFont="1" applyFill="1" applyBorder="1" applyAlignment="1">
      <alignment/>
    </xf>
    <xf numFmtId="180" fontId="6" fillId="0" borderId="48" xfId="0" applyNumberFormat="1" applyFont="1" applyFill="1" applyBorder="1" applyAlignment="1">
      <alignment/>
    </xf>
    <xf numFmtId="180" fontId="6" fillId="0" borderId="15" xfId="0" applyNumberFormat="1" applyFont="1" applyFill="1" applyBorder="1" applyAlignment="1">
      <alignment/>
    </xf>
    <xf numFmtId="180" fontId="6" fillId="0" borderId="13" xfId="0" applyNumberFormat="1" applyFont="1" applyFill="1" applyBorder="1" applyAlignment="1">
      <alignment/>
    </xf>
    <xf numFmtId="180" fontId="6" fillId="0" borderId="44" xfId="0" applyNumberFormat="1" applyFont="1" applyFill="1" applyBorder="1" applyAlignment="1">
      <alignment/>
    </xf>
    <xf numFmtId="180" fontId="6" fillId="0" borderId="54" xfId="0" applyNumberFormat="1" applyFont="1" applyFill="1" applyBorder="1" applyAlignment="1">
      <alignment/>
    </xf>
    <xf numFmtId="180" fontId="6" fillId="0" borderId="55" xfId="0" applyNumberFormat="1" applyFont="1" applyFill="1" applyBorder="1" applyAlignment="1">
      <alignment/>
    </xf>
    <xf numFmtId="180" fontId="6" fillId="0" borderId="9" xfId="0" applyNumberFormat="1" applyFont="1" applyFill="1" applyBorder="1" applyAlignment="1">
      <alignment/>
    </xf>
    <xf numFmtId="180" fontId="6" fillId="0" borderId="56" xfId="0" applyNumberFormat="1" applyFont="1" applyFill="1" applyBorder="1" applyAlignment="1">
      <alignment/>
    </xf>
    <xf numFmtId="180" fontId="6" fillId="0" borderId="51" xfId="0" applyNumberFormat="1" applyFont="1" applyFill="1" applyBorder="1" applyAlignment="1">
      <alignment/>
    </xf>
    <xf numFmtId="180" fontId="6" fillId="0" borderId="11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/>
    </xf>
    <xf numFmtId="180" fontId="6" fillId="0" borderId="10" xfId="0" applyNumberFormat="1" applyFont="1" applyFill="1" applyBorder="1" applyAlignment="1">
      <alignment horizontal="center"/>
    </xf>
    <xf numFmtId="180" fontId="6" fillId="0" borderId="5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0" fontId="10" fillId="0" borderId="6" xfId="0" applyNumberFormat="1" applyFont="1" applyFill="1" applyBorder="1" applyAlignment="1">
      <alignment horizontal="center"/>
    </xf>
    <xf numFmtId="180" fontId="6" fillId="0" borderId="6" xfId="0" applyNumberFormat="1" applyFont="1" applyFill="1" applyBorder="1" applyAlignment="1">
      <alignment/>
    </xf>
    <xf numFmtId="180" fontId="6" fillId="0" borderId="8" xfId="0" applyNumberFormat="1" applyFont="1" applyFill="1" applyBorder="1" applyAlignment="1">
      <alignment/>
    </xf>
    <xf numFmtId="180" fontId="6" fillId="0" borderId="57" xfId="0" applyNumberFormat="1" applyFont="1" applyFill="1" applyBorder="1" applyAlignment="1">
      <alignment/>
    </xf>
    <xf numFmtId="180" fontId="6" fillId="0" borderId="18" xfId="0" applyNumberFormat="1" applyFont="1" applyFill="1" applyBorder="1" applyAlignment="1">
      <alignment/>
    </xf>
    <xf numFmtId="180" fontId="6" fillId="0" borderId="10" xfId="0" applyNumberFormat="1" applyFont="1" applyFill="1" applyBorder="1" applyAlignment="1">
      <alignment/>
    </xf>
    <xf numFmtId="180" fontId="10" fillId="0" borderId="14" xfId="0" applyNumberFormat="1" applyFont="1" applyFill="1" applyBorder="1" applyAlignment="1">
      <alignment horizontal="center"/>
    </xf>
    <xf numFmtId="180" fontId="0" fillId="0" borderId="13" xfId="0" applyNumberFormat="1" applyFill="1" applyBorder="1" applyAlignment="1">
      <alignment/>
    </xf>
    <xf numFmtId="180" fontId="0" fillId="0" borderId="44" xfId="0" applyNumberFormat="1" applyFill="1" applyBorder="1" applyAlignment="1">
      <alignment/>
    </xf>
    <xf numFmtId="180" fontId="0" fillId="0" borderId="56" xfId="0" applyNumberFormat="1" applyFill="1" applyBorder="1" applyAlignment="1">
      <alignment/>
    </xf>
    <xf numFmtId="180" fontId="0" fillId="0" borderId="51" xfId="0" applyNumberFormat="1" applyFill="1" applyBorder="1" applyAlignment="1">
      <alignment/>
    </xf>
    <xf numFmtId="180" fontId="0" fillId="0" borderId="58" xfId="0" applyNumberFormat="1" applyFill="1" applyBorder="1" applyAlignment="1">
      <alignment/>
    </xf>
    <xf numFmtId="180" fontId="0" fillId="0" borderId="59" xfId="0" applyNumberFormat="1" applyFill="1" applyBorder="1" applyAlignment="1">
      <alignment/>
    </xf>
    <xf numFmtId="180" fontId="0" fillId="0" borderId="60" xfId="0" applyNumberFormat="1" applyFill="1" applyBorder="1" applyAlignment="1">
      <alignment/>
    </xf>
    <xf numFmtId="181" fontId="0" fillId="0" borderId="0" xfId="0" applyNumberFormat="1" applyFill="1" applyAlignment="1">
      <alignment/>
    </xf>
    <xf numFmtId="0" fontId="42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181" fontId="6" fillId="0" borderId="13" xfId="0" applyNumberFormat="1" applyFont="1" applyFill="1" applyBorder="1" applyAlignment="1">
      <alignment/>
    </xf>
    <xf numFmtId="0" fontId="1" fillId="0" borderId="33" xfId="17" applyFont="1" applyFill="1" applyBorder="1" applyAlignment="1">
      <alignment horizontal="centerContinuous"/>
      <protection/>
    </xf>
    <xf numFmtId="0" fontId="1" fillId="0" borderId="32" xfId="17" applyFont="1" applyFill="1" applyBorder="1" applyAlignment="1">
      <alignment horizontal="centerContinuous"/>
      <protection/>
    </xf>
    <xf numFmtId="0" fontId="7" fillId="0" borderId="61" xfId="17" applyFont="1" applyFill="1" applyBorder="1" applyAlignment="1">
      <alignment horizontal="left" vertical="center"/>
      <protection/>
    </xf>
    <xf numFmtId="0" fontId="51" fillId="0" borderId="27" xfId="0" applyFont="1" applyFill="1" applyBorder="1" applyAlignment="1">
      <alignment horizontal="centerContinuous" vertical="center"/>
    </xf>
    <xf numFmtId="0" fontId="38" fillId="0" borderId="22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0" fontId="38" fillId="0" borderId="5" xfId="0" applyFont="1" applyFill="1" applyBorder="1" applyAlignment="1">
      <alignment/>
    </xf>
    <xf numFmtId="0" fontId="38" fillId="0" borderId="6" xfId="0" applyFont="1" applyFill="1" applyBorder="1" applyAlignment="1">
      <alignment/>
    </xf>
    <xf numFmtId="2" fontId="52" fillId="0" borderId="32" xfId="17" applyNumberFormat="1" applyFont="1" applyFill="1" applyBorder="1" applyAlignment="1">
      <alignment horizontal="left"/>
      <protection/>
    </xf>
    <xf numFmtId="0" fontId="38" fillId="0" borderId="33" xfId="17" applyFont="1" applyFill="1" applyBorder="1" applyAlignment="1">
      <alignment horizontal="centerContinuous"/>
      <protection/>
    </xf>
    <xf numFmtId="0" fontId="38" fillId="0" borderId="32" xfId="17" applyFont="1" applyFill="1" applyBorder="1" applyAlignment="1">
      <alignment/>
      <protection/>
    </xf>
    <xf numFmtId="0" fontId="38" fillId="0" borderId="33" xfId="17" applyFont="1" applyFill="1" applyBorder="1" applyAlignment="1">
      <alignment/>
      <protection/>
    </xf>
    <xf numFmtId="0" fontId="38" fillId="0" borderId="32" xfId="17" applyFont="1" applyFill="1" applyBorder="1" applyAlignment="1">
      <alignment horizontal="left"/>
      <protection/>
    </xf>
    <xf numFmtId="0" fontId="38" fillId="0" borderId="32" xfId="17" applyFont="1" applyFill="1" applyBorder="1" applyAlignment="1">
      <alignment horizontal="centerContinuous"/>
      <protection/>
    </xf>
    <xf numFmtId="0" fontId="38" fillId="0" borderId="33" xfId="0" applyFont="1" applyFill="1" applyBorder="1" applyAlignment="1">
      <alignment horizontal="centerContinuous"/>
    </xf>
    <xf numFmtId="0" fontId="38" fillId="0" borderId="32" xfId="0" applyFont="1" applyFill="1" applyBorder="1" applyAlignment="1">
      <alignment horizontal="centerContinuous"/>
    </xf>
    <xf numFmtId="0" fontId="38" fillId="0" borderId="33" xfId="0" applyFont="1" applyFill="1" applyBorder="1" applyAlignment="1">
      <alignment horizontal="centerContinuous"/>
    </xf>
    <xf numFmtId="0" fontId="38" fillId="0" borderId="62" xfId="17" applyFont="1" applyFill="1" applyBorder="1" applyAlignment="1">
      <alignment horizontal="left"/>
      <protection/>
    </xf>
    <xf numFmtId="0" fontId="38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31" xfId="0" applyFont="1" applyFill="1" applyBorder="1" applyAlignment="1">
      <alignment horizontal="centerContinuous"/>
    </xf>
    <xf numFmtId="0" fontId="38" fillId="0" borderId="33" xfId="0" applyFont="1" applyFill="1" applyBorder="1" applyAlignment="1">
      <alignment horizontal="left"/>
    </xf>
    <xf numFmtId="0" fontId="1" fillId="0" borderId="22" xfId="17" applyFont="1" applyFill="1" applyBorder="1">
      <alignment/>
      <protection/>
    </xf>
    <xf numFmtId="0" fontId="1" fillId="0" borderId="23" xfId="17" applyFont="1" applyFill="1" applyBorder="1">
      <alignment/>
      <protection/>
    </xf>
    <xf numFmtId="0" fontId="1" fillId="0" borderId="24" xfId="17" applyFont="1" applyFill="1" applyBorder="1">
      <alignment/>
      <protection/>
    </xf>
    <xf numFmtId="0" fontId="1" fillId="0" borderId="5" xfId="17" applyFont="1" applyFill="1" applyBorder="1">
      <alignment/>
      <protection/>
    </xf>
    <xf numFmtId="0" fontId="1" fillId="0" borderId="0" xfId="17" applyFont="1" applyFill="1" applyBorder="1">
      <alignment/>
      <protection/>
    </xf>
    <xf numFmtId="0" fontId="1" fillId="0" borderId="6" xfId="17" applyFont="1" applyFill="1" applyBorder="1">
      <alignment/>
      <protection/>
    </xf>
    <xf numFmtId="0" fontId="1" fillId="0" borderId="31" xfId="17" applyFont="1" applyFill="1" applyBorder="1" applyAlignment="1">
      <alignment horizontal="centerContinuous"/>
      <protection/>
    </xf>
    <xf numFmtId="0" fontId="38" fillId="0" borderId="31" xfId="17" applyFont="1" applyFill="1" applyBorder="1" applyAlignment="1">
      <alignment horizontal="centerContinuous"/>
      <protection/>
    </xf>
    <xf numFmtId="0" fontId="38" fillId="0" borderId="8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42" fillId="0" borderId="8" xfId="0" applyFont="1" applyFill="1" applyBorder="1" applyAlignment="1" quotePrefix="1">
      <alignment horizontal="center" vertical="center"/>
    </xf>
    <xf numFmtId="0" fontId="6" fillId="0" borderId="8" xfId="0" applyFont="1" applyFill="1" applyBorder="1" applyAlignment="1" quotePrefix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1" fillId="0" borderId="63" xfId="0" applyFont="1" applyFill="1" applyBorder="1" applyAlignment="1">
      <alignment/>
    </xf>
    <xf numFmtId="181" fontId="49" fillId="0" borderId="64" xfId="0" applyNumberFormat="1" applyFont="1" applyFill="1" applyBorder="1" applyAlignment="1">
      <alignment/>
    </xf>
    <xf numFmtId="180" fontId="41" fillId="0" borderId="44" xfId="0" applyNumberFormat="1" applyFont="1" applyFill="1" applyBorder="1" applyAlignment="1">
      <alignment/>
    </xf>
    <xf numFmtId="0" fontId="40" fillId="0" borderId="28" xfId="0" applyFont="1" applyFill="1" applyBorder="1" applyAlignment="1">
      <alignment horizontal="left"/>
    </xf>
    <xf numFmtId="180" fontId="15" fillId="0" borderId="13" xfId="0" applyNumberFormat="1" applyFont="1" applyFill="1" applyBorder="1" applyAlignment="1">
      <alignment/>
    </xf>
    <xf numFmtId="0" fontId="6" fillId="0" borderId="8" xfId="0" applyFont="1" applyFill="1" applyBorder="1" applyAlignment="1">
      <alignment horizontal="center"/>
    </xf>
    <xf numFmtId="181" fontId="38" fillId="0" borderId="26" xfId="0" applyNumberFormat="1" applyFont="1" applyFill="1" applyBorder="1" applyAlignment="1">
      <alignment/>
    </xf>
    <xf numFmtId="0" fontId="38" fillId="0" borderId="26" xfId="0" applyFont="1" applyFill="1" applyBorder="1" applyAlignment="1">
      <alignment/>
    </xf>
    <xf numFmtId="0" fontId="46" fillId="0" borderId="37" xfId="0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38" fillId="0" borderId="62" xfId="17" applyFont="1" applyFill="1" applyBorder="1" applyAlignment="1">
      <alignment horizontal="left" wrapText="1"/>
      <protection/>
    </xf>
    <xf numFmtId="0" fontId="38" fillId="0" borderId="65" xfId="17" applyFont="1" applyFill="1" applyBorder="1" applyAlignment="1">
      <alignment horizontal="left" wrapText="1"/>
      <protection/>
    </xf>
    <xf numFmtId="0" fontId="38" fillId="0" borderId="62" xfId="17" applyFont="1" applyFill="1" applyBorder="1" applyAlignment="1">
      <alignment horizontal="left"/>
      <protection/>
    </xf>
    <xf numFmtId="0" fontId="38" fillId="0" borderId="65" xfId="0" applyFont="1" applyBorder="1" applyAlignment="1">
      <alignment/>
    </xf>
    <xf numFmtId="46" fontId="38" fillId="0" borderId="62" xfId="17" applyNumberFormat="1" applyFont="1" applyFill="1" applyBorder="1" applyAlignment="1" quotePrefix="1">
      <alignment horizontal="left"/>
      <protection/>
    </xf>
    <xf numFmtId="46" fontId="38" fillId="0" borderId="65" xfId="17" applyNumberFormat="1" applyFont="1" applyFill="1" applyBorder="1" applyAlignment="1" quotePrefix="1">
      <alignment horizontal="left"/>
      <protection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46" fillId="0" borderId="26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6" xfId="0" applyFont="1" applyFill="1" applyBorder="1" applyAlignment="1">
      <alignment horizontal="center"/>
    </xf>
    <xf numFmtId="0" fontId="7" fillId="0" borderId="26" xfId="17" applyFont="1" applyFill="1" applyBorder="1" applyAlignment="1">
      <alignment horizontal="left" vertical="center"/>
      <protection/>
    </xf>
    <xf numFmtId="0" fontId="7" fillId="0" borderId="37" xfId="17" applyFont="1" applyFill="1" applyBorder="1" applyAlignment="1">
      <alignment horizontal="left" vertical="center"/>
      <protection/>
    </xf>
    <xf numFmtId="0" fontId="7" fillId="0" borderId="27" xfId="17" applyFont="1" applyFill="1" applyBorder="1" applyAlignment="1">
      <alignment horizontal="left" vertical="center"/>
      <protection/>
    </xf>
    <xf numFmtId="0" fontId="7" fillId="0" borderId="26" xfId="17" applyFont="1" applyFill="1" applyBorder="1" applyAlignment="1">
      <alignment horizontal="left" vertical="center" wrapText="1"/>
      <protection/>
    </xf>
    <xf numFmtId="0" fontId="7" fillId="0" borderId="37" xfId="17" applyFont="1" applyFill="1" applyBorder="1" applyAlignment="1">
      <alignment horizontal="left" vertical="center" wrapText="1"/>
      <protection/>
    </xf>
    <xf numFmtId="0" fontId="7" fillId="0" borderId="27" xfId="17" applyFont="1" applyFill="1" applyBorder="1" applyAlignment="1">
      <alignment horizontal="left" vertical="center" wrapText="1"/>
      <protection/>
    </xf>
    <xf numFmtId="0" fontId="38" fillId="0" borderId="62" xfId="0" applyFont="1" applyFill="1" applyBorder="1" applyAlignment="1">
      <alignment horizontal="left"/>
    </xf>
    <xf numFmtId="0" fontId="38" fillId="0" borderId="66" xfId="0" applyFont="1" applyFill="1" applyBorder="1" applyAlignment="1">
      <alignment horizontal="left"/>
    </xf>
    <xf numFmtId="0" fontId="38" fillId="0" borderId="65" xfId="0" applyFont="1" applyFill="1" applyBorder="1" applyAlignment="1">
      <alignment horizontal="left"/>
    </xf>
    <xf numFmtId="0" fontId="31" fillId="0" borderId="62" xfId="0" applyFont="1" applyFill="1" applyBorder="1" applyAlignment="1">
      <alignment horizontal="left" wrapText="1"/>
    </xf>
    <xf numFmtId="0" fontId="31" fillId="0" borderId="66" xfId="0" applyFont="1" applyFill="1" applyBorder="1" applyAlignment="1">
      <alignment horizontal="left" wrapText="1"/>
    </xf>
    <xf numFmtId="0" fontId="31" fillId="0" borderId="65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center"/>
    </xf>
    <xf numFmtId="0" fontId="31" fillId="0" borderId="62" xfId="0" applyFont="1" applyFill="1" applyBorder="1" applyAlignment="1">
      <alignment horizontal="left" wrapText="1" shrinkToFit="1"/>
    </xf>
    <xf numFmtId="0" fontId="31" fillId="0" borderId="66" xfId="0" applyFont="1" applyFill="1" applyBorder="1" applyAlignment="1">
      <alignment horizontal="left" wrapText="1" shrinkToFit="1"/>
    </xf>
    <xf numFmtId="0" fontId="31" fillId="0" borderId="65" xfId="0" applyFont="1" applyFill="1" applyBorder="1" applyAlignment="1">
      <alignment horizontal="left" wrapText="1" shrinkToFit="1"/>
    </xf>
    <xf numFmtId="0" fontId="0" fillId="0" borderId="66" xfId="0" applyBorder="1" applyAlignment="1">
      <alignment horizontal="left" wrapText="1"/>
    </xf>
    <xf numFmtId="0" fontId="0" fillId="0" borderId="65" xfId="0" applyBorder="1" applyAlignment="1">
      <alignment horizontal="left" wrapText="1"/>
    </xf>
  </cellXfs>
  <cellStyles count="7">
    <cellStyle name="Normal" xfId="0"/>
    <cellStyle name="Comma" xfId="15"/>
    <cellStyle name="Comma [0]" xfId="16"/>
    <cellStyle name="Normál_EDP tables in xl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287125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Please mention data sources and whether the data supplied are confidential or publicly available.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 fLocksWithSheet="0"/>
  </xdr:twoCellAnchor>
  <xdr:oneCellAnchor>
    <xdr:from>
      <xdr:col>2</xdr:col>
      <xdr:colOff>4514850</xdr:colOff>
      <xdr:row>10</xdr:row>
      <xdr:rowOff>0</xdr:rowOff>
    </xdr:from>
    <xdr:ext cx="114300" cy="285750"/>
    <xdr:sp>
      <xdr:nvSpPr>
        <xdr:cNvPr id="2" name="TextBox 7"/>
        <xdr:cNvSpPr txBox="1">
          <a:spLocks noChangeArrowheads="1"/>
        </xdr:cNvSpPr>
      </xdr:nvSpPr>
      <xdr:spPr>
        <a:xfrm>
          <a:off x="5676900" y="42862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76200</xdr:rowOff>
    </xdr:from>
    <xdr:to>
      <xdr:col>2</xdr:col>
      <xdr:colOff>3352800</xdr:colOff>
      <xdr:row>10</xdr:row>
      <xdr:rowOff>57150</xdr:rowOff>
    </xdr:to>
    <xdr:sp>
      <xdr:nvSpPr>
        <xdr:cNvPr id="3" name="Oval 9"/>
        <xdr:cNvSpPr>
          <a:spLocks/>
        </xdr:cNvSpPr>
      </xdr:nvSpPr>
      <xdr:spPr>
        <a:xfrm>
          <a:off x="0" y="76200"/>
          <a:ext cx="4514850" cy="4267200"/>
        </a:xfrm>
        <a:prstGeom prst="ellipse">
          <a:avLst/>
        </a:prstGeom>
        <a:solidFill>
          <a:srgbClr val="FFFF00">
            <a:alpha val="50000"/>
          </a:srgbClr>
        </a:soli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/>
            <a:t>Revised set of reporting tables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411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411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1888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411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4211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4211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411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411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411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transitionEvaluation="1">
    <pageSetUpPr fitToPage="1"/>
  </sheetPr>
  <dimension ref="A1:P41"/>
  <sheetViews>
    <sheetView showGridLines="0" tabSelected="1" defaultGridColor="0" zoomScale="50" zoomScaleNormal="50" colorId="22" workbookViewId="0" topLeftCell="A1">
      <selection activeCell="A1" sqref="A1"/>
    </sheetView>
  </sheetViews>
  <sheetFormatPr defaultColWidth="9.77734375" defaultRowHeight="15"/>
  <cols>
    <col min="1" max="1" width="9.77734375" style="1" customWidth="1"/>
    <col min="2" max="2" width="3.77734375" style="1" customWidth="1"/>
    <col min="3" max="3" width="54.10546875" style="1" customWidth="1"/>
    <col min="4" max="4" width="10.99609375" style="1" customWidth="1"/>
    <col min="5" max="6" width="10.77734375" style="1" customWidth="1"/>
    <col min="7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9.77734375" style="1" customWidth="1"/>
    <col min="15" max="15" width="40.77734375" style="1" customWidth="1"/>
    <col min="16" max="16384" width="9.77734375" style="1" customWidth="1"/>
  </cols>
  <sheetData>
    <row r="1" spans="3:12" ht="33.75"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3:14" ht="31.5" customHeight="1">
      <c r="C2" s="121"/>
      <c r="D2" s="121"/>
      <c r="E2" s="121"/>
      <c r="F2" s="121"/>
      <c r="G2" s="121"/>
      <c r="H2" s="121"/>
      <c r="I2" s="121"/>
      <c r="J2" s="121"/>
      <c r="K2" s="121"/>
      <c r="L2" s="121"/>
      <c r="N2" s="112"/>
    </row>
    <row r="3" spans="2:12" ht="41.25">
      <c r="B3" s="3"/>
      <c r="C3" s="4" t="s">
        <v>0</v>
      </c>
      <c r="D3" s="4"/>
      <c r="E3" s="5"/>
      <c r="F3" s="5"/>
      <c r="G3" s="6"/>
      <c r="H3" s="6"/>
      <c r="I3" s="6"/>
      <c r="J3" s="6"/>
      <c r="K3" s="6"/>
      <c r="L3" s="6"/>
    </row>
    <row r="4" spans="2:12" ht="42">
      <c r="B4" s="3"/>
      <c r="C4" s="135" t="s">
        <v>1</v>
      </c>
      <c r="D4" s="2"/>
      <c r="E4" s="5"/>
      <c r="F4" s="5"/>
      <c r="G4" s="6"/>
      <c r="H4" s="6"/>
      <c r="I4" s="6"/>
      <c r="J4" s="6"/>
      <c r="K4" s="6"/>
      <c r="L4" s="6"/>
    </row>
    <row r="5" spans="2:12" ht="42">
      <c r="B5" s="3"/>
      <c r="C5" s="135" t="s">
        <v>117</v>
      </c>
      <c r="D5" s="2"/>
      <c r="E5" s="5"/>
      <c r="F5" s="5"/>
      <c r="G5" s="6"/>
      <c r="H5" s="6"/>
      <c r="I5" s="6"/>
      <c r="J5" s="6"/>
      <c r="K5" s="6"/>
      <c r="L5" s="6"/>
    </row>
    <row r="6" spans="2:12" ht="42">
      <c r="B6" s="3"/>
      <c r="C6" s="135" t="s">
        <v>116</v>
      </c>
      <c r="D6" s="2"/>
      <c r="E6" s="5"/>
      <c r="F6" s="5"/>
      <c r="G6" s="6"/>
      <c r="H6" s="6"/>
      <c r="I6" s="6"/>
      <c r="J6" s="6"/>
      <c r="K6" s="6"/>
      <c r="L6" s="6"/>
    </row>
    <row r="7" spans="2:12" ht="42">
      <c r="B7" s="3"/>
      <c r="C7" s="135" t="s">
        <v>77</v>
      </c>
      <c r="D7" s="2"/>
      <c r="E7" s="5"/>
      <c r="F7" s="5"/>
      <c r="G7" s="6"/>
      <c r="H7" s="6"/>
      <c r="I7" s="6"/>
      <c r="J7" s="6"/>
      <c r="K7" s="6"/>
      <c r="L7" s="6"/>
    </row>
    <row r="8" spans="2:12" ht="42">
      <c r="B8" s="3"/>
      <c r="C8" s="135" t="s">
        <v>96</v>
      </c>
      <c r="D8" s="136"/>
      <c r="E8" s="137"/>
      <c r="F8" s="137"/>
      <c r="G8" s="127"/>
      <c r="H8" s="127"/>
      <c r="I8" s="127"/>
      <c r="J8" s="6"/>
      <c r="K8" s="6"/>
      <c r="L8" s="6"/>
    </row>
    <row r="9" spans="2:12" ht="10.5" customHeight="1" thickBot="1">
      <c r="B9" s="3"/>
      <c r="C9" s="135"/>
      <c r="D9" s="138"/>
      <c r="E9" s="139"/>
      <c r="F9" s="139"/>
      <c r="G9" s="140"/>
      <c r="H9" s="140"/>
      <c r="I9" s="140"/>
      <c r="J9" s="6"/>
      <c r="K9" s="6"/>
      <c r="L9" s="6"/>
    </row>
    <row r="10" spans="2:12" ht="10.5" customHeight="1">
      <c r="B10" s="3"/>
      <c r="C10" s="135"/>
      <c r="D10" s="136"/>
      <c r="E10" s="137"/>
      <c r="F10" s="137"/>
      <c r="G10" s="127"/>
      <c r="H10" s="127"/>
      <c r="I10" s="127"/>
      <c r="J10" s="6"/>
      <c r="K10" s="6"/>
      <c r="L10" s="6"/>
    </row>
    <row r="11" spans="2:12" ht="42">
      <c r="B11" s="3"/>
      <c r="C11" s="135" t="s">
        <v>159</v>
      </c>
      <c r="D11" s="136"/>
      <c r="E11" s="137"/>
      <c r="F11" s="137"/>
      <c r="G11" s="127"/>
      <c r="H11" s="127"/>
      <c r="I11" s="127"/>
      <c r="J11" s="6"/>
      <c r="K11" s="6"/>
      <c r="L11" s="6"/>
    </row>
    <row r="12" spans="2:12" ht="32.25" customHeight="1">
      <c r="B12" s="3"/>
      <c r="G12" s="6"/>
      <c r="H12" s="6"/>
      <c r="I12" s="6"/>
      <c r="J12" s="6"/>
      <c r="K12" s="6"/>
      <c r="L12" s="6"/>
    </row>
    <row r="13" spans="2:12" ht="30.75">
      <c r="B13" s="3"/>
      <c r="C13" s="7" t="s">
        <v>160</v>
      </c>
      <c r="D13" s="7"/>
      <c r="E13" s="6"/>
      <c r="F13" s="6"/>
      <c r="G13" s="6"/>
      <c r="H13" s="6"/>
      <c r="I13" s="6"/>
      <c r="J13" s="6"/>
      <c r="K13" s="6"/>
      <c r="L13" s="6"/>
    </row>
    <row r="14" spans="2:12" ht="31.5">
      <c r="B14" s="3"/>
      <c r="C14" s="8"/>
      <c r="D14" s="8"/>
      <c r="E14" s="6"/>
      <c r="F14" s="6"/>
      <c r="G14" s="6"/>
      <c r="H14" s="6"/>
      <c r="I14" s="6"/>
      <c r="J14" s="6"/>
      <c r="K14" s="6"/>
      <c r="L14" s="6"/>
    </row>
    <row r="15" spans="2:12" ht="31.5">
      <c r="B15" s="3"/>
      <c r="C15" s="8"/>
      <c r="D15" s="8"/>
      <c r="E15" s="6"/>
      <c r="F15" s="6"/>
      <c r="G15" s="6"/>
      <c r="H15" s="6"/>
      <c r="I15" s="6"/>
      <c r="J15" s="6"/>
      <c r="K15" s="6"/>
      <c r="L15" s="6"/>
    </row>
    <row r="16" spans="2:12" ht="31.5">
      <c r="B16" s="3"/>
      <c r="C16" s="8"/>
      <c r="D16" s="8"/>
      <c r="E16" s="6"/>
      <c r="F16" s="6"/>
      <c r="G16" s="6"/>
      <c r="H16" s="6"/>
      <c r="I16" s="6"/>
      <c r="J16" s="6"/>
      <c r="K16" s="6"/>
      <c r="L16" s="6"/>
    </row>
    <row r="17" spans="2:4" ht="31.5">
      <c r="B17" s="3"/>
      <c r="C17" s="9"/>
      <c r="D17" s="9"/>
    </row>
    <row r="18" spans="2:4" ht="23.25">
      <c r="B18" s="3"/>
      <c r="C18" s="10" t="s">
        <v>78</v>
      </c>
      <c r="D18" s="10"/>
    </row>
    <row r="19" spans="2:4" ht="23.25">
      <c r="B19" s="3"/>
      <c r="C19" s="10"/>
      <c r="D19" s="10"/>
    </row>
    <row r="20" spans="1:16" ht="23.25" customHeight="1">
      <c r="A20" s="11"/>
      <c r="B20" s="12"/>
      <c r="C20" s="389" t="s">
        <v>115</v>
      </c>
      <c r="D20" s="389"/>
      <c r="E20" s="389"/>
      <c r="F20" s="389"/>
      <c r="G20" s="389"/>
      <c r="H20" s="389"/>
      <c r="I20" s="389"/>
      <c r="J20" s="389"/>
      <c r="K20" s="11"/>
      <c r="L20" s="11"/>
      <c r="M20" s="11"/>
      <c r="N20" s="11"/>
      <c r="O20" s="11"/>
      <c r="P20" s="11"/>
    </row>
    <row r="21" spans="1:16" ht="23.25" customHeight="1">
      <c r="A21" s="11"/>
      <c r="B21" s="12"/>
      <c r="C21" s="389"/>
      <c r="D21" s="389"/>
      <c r="E21" s="389"/>
      <c r="F21" s="389"/>
      <c r="G21" s="389"/>
      <c r="H21" s="389"/>
      <c r="I21" s="389"/>
      <c r="J21" s="389"/>
      <c r="K21" s="11"/>
      <c r="L21" s="11"/>
      <c r="M21" s="11"/>
      <c r="N21" s="11"/>
      <c r="O21" s="11"/>
      <c r="P21" s="11"/>
    </row>
    <row r="22" spans="1:16" ht="23.25">
      <c r="A22" s="11"/>
      <c r="B22" s="12"/>
      <c r="C22" s="10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0" ht="23.25" customHeight="1">
      <c r="A23" s="11"/>
      <c r="C23" s="389" t="s">
        <v>111</v>
      </c>
      <c r="D23" s="389"/>
      <c r="E23" s="389"/>
      <c r="F23" s="389"/>
      <c r="G23" s="389"/>
      <c r="H23" s="389"/>
      <c r="I23" s="389"/>
      <c r="J23" s="389"/>
    </row>
    <row r="24" spans="1:10" ht="23.25" customHeight="1">
      <c r="A24" s="11"/>
      <c r="C24" s="389"/>
      <c r="D24" s="389"/>
      <c r="E24" s="389"/>
      <c r="F24" s="389"/>
      <c r="G24" s="389"/>
      <c r="H24" s="389"/>
      <c r="I24" s="389"/>
      <c r="J24" s="389"/>
    </row>
    <row r="25" spans="1:4" ht="23.25">
      <c r="A25" s="11"/>
      <c r="C25" s="10"/>
      <c r="D25" s="10"/>
    </row>
    <row r="26" spans="1:4" ht="23.25">
      <c r="A26" s="11"/>
      <c r="C26" s="13" t="s">
        <v>2</v>
      </c>
      <c r="D26" s="13"/>
    </row>
    <row r="27" spans="1:13" ht="15.75">
      <c r="A27" s="11"/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.75">
      <c r="A28" s="11"/>
      <c r="B28" s="12"/>
      <c r="G28" s="11"/>
      <c r="H28" s="11"/>
      <c r="I28" s="11"/>
      <c r="J28" s="11"/>
      <c r="K28" s="11"/>
      <c r="L28" s="11"/>
      <c r="M28" s="11"/>
    </row>
    <row r="29" spans="1:13" ht="15.75">
      <c r="A29" s="11"/>
      <c r="B29" s="12"/>
      <c r="C29" s="11"/>
      <c r="D29" s="11"/>
      <c r="G29" s="11"/>
      <c r="H29" s="11"/>
      <c r="I29" s="11"/>
      <c r="J29" s="11"/>
      <c r="K29" s="11"/>
      <c r="L29" s="11"/>
      <c r="M29" s="11"/>
    </row>
    <row r="30" spans="1:13" ht="36" customHeight="1">
      <c r="A30" s="11"/>
      <c r="B30" s="12"/>
      <c r="C30" s="14"/>
      <c r="D30" s="14"/>
      <c r="G30" s="14"/>
      <c r="H30" s="14"/>
      <c r="I30" s="11"/>
      <c r="K30" s="11"/>
      <c r="L30" s="11"/>
      <c r="M30" s="11"/>
    </row>
    <row r="31" spans="1:13" ht="15.75">
      <c r="A31" s="11"/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5.75">
      <c r="A32" s="11"/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5.75">
      <c r="A33" s="11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22.5">
      <c r="A34" s="11"/>
      <c r="B34" s="12"/>
      <c r="E34" s="15"/>
      <c r="F34" s="15"/>
      <c r="G34" s="11"/>
      <c r="H34" s="11"/>
      <c r="I34" s="11"/>
      <c r="J34" s="11"/>
      <c r="K34" s="11"/>
      <c r="L34" s="11"/>
      <c r="M34" s="11"/>
    </row>
    <row r="35" spans="1:13" ht="15.75">
      <c r="A35" s="11"/>
      <c r="B35" s="1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5.75">
      <c r="A36" s="11"/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4" ht="30.75">
      <c r="A37" s="16"/>
      <c r="B37" s="17"/>
      <c r="C37" s="6"/>
      <c r="D37" s="6"/>
      <c r="E37" s="16"/>
      <c r="F37" s="16"/>
      <c r="G37" s="16"/>
      <c r="H37" s="16"/>
      <c r="I37" s="16"/>
      <c r="J37" s="16"/>
      <c r="K37" s="16"/>
      <c r="L37" s="16"/>
      <c r="M37" s="16"/>
      <c r="N37" s="6"/>
    </row>
    <row r="38" spans="1:13" ht="15.75">
      <c r="A38" s="11"/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5.75">
      <c r="A39" s="11"/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.75">
      <c r="A40" s="11"/>
      <c r="B40" s="1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5.75">
      <c r="A41" s="11"/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</sheetData>
  <mergeCells count="2">
    <mergeCell ref="C20:J21"/>
    <mergeCell ref="C23:J2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1:L53"/>
  <sheetViews>
    <sheetView showGridLines="0" defaultGridColor="0" zoomScale="70" zoomScaleNormal="70" colorId="22" workbookViewId="0" topLeftCell="A1">
      <selection activeCell="A1" sqref="A1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9.75" customHeight="1">
      <c r="A1" s="124"/>
      <c r="B1" s="56"/>
      <c r="C1" s="56"/>
      <c r="D1" s="125"/>
      <c r="E1" s="125"/>
      <c r="F1" s="125"/>
      <c r="G1" s="125"/>
      <c r="H1" s="125"/>
      <c r="I1" s="125"/>
      <c r="J1" s="125"/>
      <c r="L1" s="11"/>
    </row>
    <row r="2" spans="1:12" ht="18">
      <c r="A2" s="3" t="s">
        <v>51</v>
      </c>
      <c r="B2" s="19" t="s">
        <v>106</v>
      </c>
      <c r="C2" s="19"/>
      <c r="L2" s="11"/>
    </row>
    <row r="3" spans="1:12" ht="18">
      <c r="A3" s="3"/>
      <c r="B3" s="19" t="s">
        <v>107</v>
      </c>
      <c r="C3" s="19"/>
      <c r="L3" s="11"/>
    </row>
    <row r="4" spans="1:12" ht="16.5" thickBot="1">
      <c r="A4" s="3"/>
      <c r="B4" s="67"/>
      <c r="C4" s="67"/>
      <c r="L4" s="11"/>
    </row>
    <row r="5" spans="1:12" ht="16.5" thickTop="1">
      <c r="A5" s="68"/>
      <c r="B5" s="69"/>
      <c r="C5" s="69"/>
      <c r="D5" s="69"/>
      <c r="E5" s="69"/>
      <c r="F5" s="70"/>
      <c r="G5" s="70"/>
      <c r="H5" s="70"/>
      <c r="I5" s="70"/>
      <c r="J5" s="71"/>
      <c r="L5" s="11"/>
    </row>
    <row r="6" spans="1:10" ht="15">
      <c r="A6" s="72"/>
      <c r="B6" s="341" t="s">
        <v>217</v>
      </c>
      <c r="C6" s="74"/>
      <c r="D6" s="415" t="s">
        <v>3</v>
      </c>
      <c r="E6" s="415"/>
      <c r="F6" s="75"/>
      <c r="G6" s="122" t="s">
        <v>200</v>
      </c>
      <c r="H6" s="75"/>
      <c r="I6" s="76"/>
      <c r="J6" s="85"/>
    </row>
    <row r="7" spans="1:10" ht="18.75">
      <c r="A7" s="72"/>
      <c r="B7" s="340" t="s">
        <v>216</v>
      </c>
      <c r="C7" s="32">
        <v>2000</v>
      </c>
      <c r="D7" s="32">
        <v>2001</v>
      </c>
      <c r="E7" s="32">
        <v>2002</v>
      </c>
      <c r="F7" s="32">
        <v>2003</v>
      </c>
      <c r="H7" s="127" t="s">
        <v>74</v>
      </c>
      <c r="I7" s="123"/>
      <c r="J7" s="85"/>
    </row>
    <row r="8" spans="1:10" ht="18.75">
      <c r="A8" s="72"/>
      <c r="B8" s="340" t="s">
        <v>218</v>
      </c>
      <c r="C8" s="105" t="s">
        <v>201</v>
      </c>
      <c r="D8" s="105" t="s">
        <v>201</v>
      </c>
      <c r="E8" s="105" t="s">
        <v>201</v>
      </c>
      <c r="F8" s="374" t="s">
        <v>200</v>
      </c>
      <c r="G8" s="78"/>
      <c r="H8" s="80"/>
      <c r="I8" s="79"/>
      <c r="J8" s="85"/>
    </row>
    <row r="9" spans="1:10" ht="10.5" customHeight="1" thickBot="1">
      <c r="A9" s="72"/>
      <c r="B9" s="81"/>
      <c r="C9" s="31"/>
      <c r="D9" s="31"/>
      <c r="E9" s="31"/>
      <c r="F9" s="31"/>
      <c r="G9" s="99"/>
      <c r="H9" s="126"/>
      <c r="I9" s="100"/>
      <c r="J9" s="85"/>
    </row>
    <row r="10" spans="1:10" ht="17.25" thickBot="1" thickTop="1">
      <c r="A10" s="72"/>
      <c r="B10" s="94" t="s">
        <v>153</v>
      </c>
      <c r="C10" s="250">
        <v>21.327599999999926</v>
      </c>
      <c r="D10" s="250">
        <v>-5.2</v>
      </c>
      <c r="E10" s="250">
        <v>163.8</v>
      </c>
      <c r="F10" s="250">
        <v>-28.299784832833502</v>
      </c>
      <c r="G10" s="82"/>
      <c r="H10" s="128"/>
      <c r="I10" s="83"/>
      <c r="J10" s="85"/>
    </row>
    <row r="11" spans="1:10" ht="6" customHeight="1" thickTop="1">
      <c r="A11" s="72"/>
      <c r="B11" s="90"/>
      <c r="C11" s="235"/>
      <c r="D11" s="251"/>
      <c r="E11" s="251"/>
      <c r="F11" s="252"/>
      <c r="G11" s="86"/>
      <c r="H11" s="87"/>
      <c r="I11" s="88"/>
      <c r="J11" s="85"/>
    </row>
    <row r="12" spans="1:10" s="159" customFormat="1" ht="16.5" customHeight="1">
      <c r="A12" s="155"/>
      <c r="B12" s="148" t="s">
        <v>128</v>
      </c>
      <c r="C12" s="253">
        <v>28.352299465882318</v>
      </c>
      <c r="D12" s="253">
        <v>100.59029890275987</v>
      </c>
      <c r="E12" s="253">
        <v>-16.154783562286557</v>
      </c>
      <c r="F12" s="253">
        <v>-16.312475329502202</v>
      </c>
      <c r="G12" s="269" t="s">
        <v>169</v>
      </c>
      <c r="H12" s="156"/>
      <c r="I12" s="157"/>
      <c r="J12" s="158"/>
    </row>
    <row r="13" spans="1:10" s="159" customFormat="1" ht="16.5" customHeight="1">
      <c r="A13" s="160"/>
      <c r="B13" s="144" t="s">
        <v>112</v>
      </c>
      <c r="C13" s="253">
        <v>15.392617062600223</v>
      </c>
      <c r="D13" s="253">
        <v>53.64869908752702</v>
      </c>
      <c r="E13" s="253">
        <v>25.26853086213707</v>
      </c>
      <c r="F13" s="253">
        <v>-11.593034653717488</v>
      </c>
      <c r="G13" s="269" t="s">
        <v>184</v>
      </c>
      <c r="H13" s="156"/>
      <c r="I13" s="157"/>
      <c r="J13" s="158"/>
    </row>
    <row r="14" spans="1:10" s="159" customFormat="1" ht="16.5" customHeight="1">
      <c r="A14" s="160"/>
      <c r="B14" s="144" t="s">
        <v>157</v>
      </c>
      <c r="C14" s="253">
        <v>3.5804561825854293</v>
      </c>
      <c r="D14" s="253">
        <v>16.45254594835882</v>
      </c>
      <c r="E14" s="253">
        <v>-52.73152826780411</v>
      </c>
      <c r="F14" s="253">
        <v>-20.693391488706972</v>
      </c>
      <c r="G14" s="269" t="s">
        <v>185</v>
      </c>
      <c r="H14" s="156"/>
      <c r="I14" s="157"/>
      <c r="J14" s="158"/>
    </row>
    <row r="15" spans="1:10" s="159" customFormat="1" ht="28.5" customHeight="1">
      <c r="A15" s="160"/>
      <c r="B15" s="144" t="s">
        <v>52</v>
      </c>
      <c r="C15" s="253">
        <v>9.835197999999998</v>
      </c>
      <c r="D15" s="253">
        <v>2.130696999999998</v>
      </c>
      <c r="E15" s="253">
        <v>11.580742000000004</v>
      </c>
      <c r="F15" s="253">
        <v>3.964642999999997</v>
      </c>
      <c r="G15" s="412" t="s">
        <v>172</v>
      </c>
      <c r="H15" s="413"/>
      <c r="I15" s="414"/>
      <c r="J15" s="158"/>
    </row>
    <row r="16" spans="1:10" s="159" customFormat="1" ht="16.5" customHeight="1">
      <c r="A16" s="160"/>
      <c r="B16" s="146" t="s">
        <v>98</v>
      </c>
      <c r="C16" s="253">
        <v>14.921851999999998</v>
      </c>
      <c r="D16" s="253">
        <v>10.909537</v>
      </c>
      <c r="E16" s="253">
        <v>20.59925700000001</v>
      </c>
      <c r="F16" s="253">
        <v>9.217376</v>
      </c>
      <c r="G16" s="269"/>
      <c r="H16" s="156"/>
      <c r="I16" s="157"/>
      <c r="J16" s="158"/>
    </row>
    <row r="17" spans="1:10" s="159" customFormat="1" ht="16.5" customHeight="1">
      <c r="A17" s="160"/>
      <c r="B17" s="144" t="s">
        <v>99</v>
      </c>
      <c r="C17" s="253">
        <v>-5.1</v>
      </c>
      <c r="D17" s="253">
        <v>-8.778840000000002</v>
      </c>
      <c r="E17" s="253">
        <v>-9.018515</v>
      </c>
      <c r="F17" s="253">
        <v>-5.252733000000003</v>
      </c>
      <c r="G17" s="269"/>
      <c r="H17" s="156"/>
      <c r="I17" s="157"/>
      <c r="J17" s="158"/>
    </row>
    <row r="18" spans="1:10" s="159" customFormat="1" ht="28.5" customHeight="1">
      <c r="A18" s="160"/>
      <c r="B18" s="146" t="s">
        <v>53</v>
      </c>
      <c r="C18" s="253">
        <v>-1.6040039293033272</v>
      </c>
      <c r="D18" s="253">
        <v>23.310981866874023</v>
      </c>
      <c r="E18" s="253">
        <v>-0.6221602066195322</v>
      </c>
      <c r="F18" s="253">
        <v>8.879351462922273</v>
      </c>
      <c r="G18" s="412" t="s">
        <v>186</v>
      </c>
      <c r="H18" s="413"/>
      <c r="I18" s="414"/>
      <c r="J18" s="158"/>
    </row>
    <row r="19" spans="1:10" s="159" customFormat="1" ht="16.5" customHeight="1">
      <c r="A19" s="160"/>
      <c r="B19" s="146" t="s">
        <v>98</v>
      </c>
      <c r="C19" s="253">
        <v>22.895996070696672</v>
      </c>
      <c r="D19" s="253">
        <v>34.2</v>
      </c>
      <c r="E19" s="253">
        <v>20.1</v>
      </c>
      <c r="F19" s="253">
        <v>9.217376</v>
      </c>
      <c r="G19" s="269" t="s">
        <v>187</v>
      </c>
      <c r="H19" s="156"/>
      <c r="I19" s="157"/>
      <c r="J19" s="158"/>
    </row>
    <row r="20" spans="1:10" s="159" customFormat="1" ht="16.5" customHeight="1">
      <c r="A20" s="160"/>
      <c r="B20" s="144" t="s">
        <v>99</v>
      </c>
      <c r="C20" s="253">
        <v>-24.5</v>
      </c>
      <c r="D20" s="253">
        <v>-10.889018133125981</v>
      </c>
      <c r="E20" s="253">
        <v>-20.722160206619535</v>
      </c>
      <c r="F20" s="253">
        <v>-0.33802453707772706</v>
      </c>
      <c r="G20" s="269" t="s">
        <v>188</v>
      </c>
      <c r="H20" s="156"/>
      <c r="I20" s="157"/>
      <c r="J20" s="158"/>
    </row>
    <row r="21" spans="1:10" s="159" customFormat="1" ht="16.5" customHeight="1">
      <c r="A21" s="160"/>
      <c r="B21" s="144" t="s">
        <v>113</v>
      </c>
      <c r="C21" s="253">
        <v>1.1480321499999997</v>
      </c>
      <c r="D21" s="253">
        <v>5.047375000000002</v>
      </c>
      <c r="E21" s="253">
        <v>0.3496320500000021</v>
      </c>
      <c r="F21" s="253">
        <v>3.1299563499999934</v>
      </c>
      <c r="G21" s="269"/>
      <c r="H21" s="156"/>
      <c r="I21" s="157"/>
      <c r="J21" s="158"/>
    </row>
    <row r="22" spans="1:10" s="159" customFormat="1" ht="16.5" customHeight="1">
      <c r="A22" s="160"/>
      <c r="B22" s="144"/>
      <c r="C22" s="258"/>
      <c r="D22" s="259"/>
      <c r="E22" s="259"/>
      <c r="F22" s="271"/>
      <c r="G22" s="269"/>
      <c r="H22" s="156"/>
      <c r="I22" s="157"/>
      <c r="J22" s="158"/>
    </row>
    <row r="23" spans="1:10" s="159" customFormat="1" ht="16.5" customHeight="1">
      <c r="A23" s="160"/>
      <c r="B23" s="148" t="s">
        <v>101</v>
      </c>
      <c r="C23" s="260"/>
      <c r="D23" s="261"/>
      <c r="E23" s="261"/>
      <c r="F23" s="272"/>
      <c r="G23" s="269"/>
      <c r="H23" s="156"/>
      <c r="I23" s="157"/>
      <c r="J23" s="158"/>
    </row>
    <row r="24" spans="1:10" s="159" customFormat="1" ht="16.5" customHeight="1">
      <c r="A24" s="160"/>
      <c r="B24" s="149" t="s">
        <v>125</v>
      </c>
      <c r="C24" s="253">
        <v>0</v>
      </c>
      <c r="D24" s="253">
        <v>0</v>
      </c>
      <c r="E24" s="253">
        <v>0</v>
      </c>
      <c r="F24" s="253">
        <v>0</v>
      </c>
      <c r="G24" s="269" t="s">
        <v>189</v>
      </c>
      <c r="H24" s="156"/>
      <c r="I24" s="157"/>
      <c r="J24" s="158"/>
    </row>
    <row r="25" spans="1:10" s="159" customFormat="1" ht="16.5" customHeight="1">
      <c r="A25" s="160"/>
      <c r="B25" s="149" t="s">
        <v>114</v>
      </c>
      <c r="C25" s="253">
        <v>-12.829529498529986</v>
      </c>
      <c r="D25" s="253">
        <v>-27.489735988245002</v>
      </c>
      <c r="E25" s="253">
        <v>-15.31114377750552</v>
      </c>
      <c r="F25" s="253">
        <v>38.291198122622006</v>
      </c>
      <c r="G25" s="269"/>
      <c r="H25" s="156"/>
      <c r="I25" s="157"/>
      <c r="J25" s="158"/>
    </row>
    <row r="26" spans="1:10" s="159" customFormat="1" ht="16.5" customHeight="1">
      <c r="A26" s="160"/>
      <c r="C26" s="253"/>
      <c r="D26" s="256"/>
      <c r="E26" s="259"/>
      <c r="F26" s="271"/>
      <c r="G26" s="269"/>
      <c r="H26" s="156"/>
      <c r="I26" s="157"/>
      <c r="J26" s="158"/>
    </row>
    <row r="27" spans="1:10" s="159" customFormat="1" ht="16.5" customHeight="1">
      <c r="A27" s="160"/>
      <c r="B27" s="159" t="s">
        <v>54</v>
      </c>
      <c r="C27" s="253">
        <v>0</v>
      </c>
      <c r="D27" s="253">
        <v>0</v>
      </c>
      <c r="E27" s="253">
        <v>0</v>
      </c>
      <c r="F27" s="253">
        <v>0</v>
      </c>
      <c r="G27" s="269" t="s">
        <v>189</v>
      </c>
      <c r="H27" s="161"/>
      <c r="I27" s="162"/>
      <c r="J27" s="158"/>
    </row>
    <row r="28" spans="1:10" s="159" customFormat="1" ht="16.5" customHeight="1">
      <c r="A28" s="160"/>
      <c r="B28" s="149" t="s">
        <v>158</v>
      </c>
      <c r="C28" s="258">
        <v>-0.047239583333333446</v>
      </c>
      <c r="D28" s="258">
        <v>-0.18369791666666657</v>
      </c>
      <c r="E28" s="258">
        <v>0.01179177083333327</v>
      </c>
      <c r="F28" s="258">
        <v>0.7670728124999999</v>
      </c>
      <c r="G28" s="269"/>
      <c r="H28" s="156"/>
      <c r="I28" s="157"/>
      <c r="J28" s="158"/>
    </row>
    <row r="29" spans="1:10" s="159" customFormat="1" ht="16.5" customHeight="1">
      <c r="A29" s="160"/>
      <c r="B29" s="150" t="s">
        <v>55</v>
      </c>
      <c r="C29" s="262">
        <v>0</v>
      </c>
      <c r="D29" s="262">
        <v>0</v>
      </c>
      <c r="E29" s="262">
        <v>0</v>
      </c>
      <c r="F29" s="262">
        <v>0</v>
      </c>
      <c r="G29" s="269" t="s">
        <v>189</v>
      </c>
      <c r="H29" s="156"/>
      <c r="I29" s="157"/>
      <c r="J29" s="158"/>
    </row>
    <row r="30" spans="1:10" s="159" customFormat="1" ht="16.5" customHeight="1">
      <c r="A30" s="160"/>
      <c r="C30" s="253"/>
      <c r="D30" s="256"/>
      <c r="E30" s="256"/>
      <c r="F30" s="273"/>
      <c r="G30" s="168"/>
      <c r="H30" s="156"/>
      <c r="I30" s="157"/>
      <c r="J30" s="158"/>
    </row>
    <row r="31" spans="1:10" s="159" customFormat="1" ht="16.5" customHeight="1">
      <c r="A31" s="160"/>
      <c r="B31" s="149" t="s">
        <v>137</v>
      </c>
      <c r="C31" s="253">
        <v>1.3483286123754934</v>
      </c>
      <c r="D31" s="253">
        <v>-3.212717625217813</v>
      </c>
      <c r="E31" s="253">
        <v>-2.727524518055336</v>
      </c>
      <c r="F31" s="253">
        <v>6.66100225973938</v>
      </c>
      <c r="G31" s="168"/>
      <c r="H31" s="156"/>
      <c r="I31" s="157"/>
      <c r="J31" s="158"/>
    </row>
    <row r="32" spans="1:10" s="159" customFormat="1" ht="16.5" customHeight="1">
      <c r="A32" s="160"/>
      <c r="B32" s="149" t="s">
        <v>133</v>
      </c>
      <c r="C32" s="253">
        <v>0</v>
      </c>
      <c r="D32" s="253">
        <v>0</v>
      </c>
      <c r="E32" s="253">
        <v>0</v>
      </c>
      <c r="F32" s="253">
        <v>0</v>
      </c>
      <c r="G32" s="168"/>
      <c r="H32" s="156"/>
      <c r="I32" s="157"/>
      <c r="J32" s="158"/>
    </row>
    <row r="33" spans="1:10" s="159" customFormat="1" ht="16.5" customHeight="1">
      <c r="A33" s="160"/>
      <c r="B33" s="149" t="s">
        <v>134</v>
      </c>
      <c r="C33" s="258">
        <v>0</v>
      </c>
      <c r="D33" s="258">
        <v>0</v>
      </c>
      <c r="E33" s="258">
        <v>0</v>
      </c>
      <c r="F33" s="258">
        <v>0</v>
      </c>
      <c r="G33" s="168"/>
      <c r="H33" s="156"/>
      <c r="I33" s="157"/>
      <c r="J33" s="158"/>
    </row>
    <row r="34" spans="1:10" s="159" customFormat="1" ht="16.5" customHeight="1">
      <c r="A34" s="160"/>
      <c r="C34" s="258"/>
      <c r="D34" s="259"/>
      <c r="E34" s="259"/>
      <c r="F34" s="271"/>
      <c r="G34" s="168"/>
      <c r="H34" s="156"/>
      <c r="I34" s="157"/>
      <c r="J34" s="158"/>
    </row>
    <row r="35" spans="1:10" s="159" customFormat="1" ht="16.5" customHeight="1">
      <c r="A35" s="160"/>
      <c r="B35" s="172" t="s">
        <v>126</v>
      </c>
      <c r="C35" s="260"/>
      <c r="D35" s="261"/>
      <c r="E35" s="261"/>
      <c r="F35" s="272"/>
      <c r="G35" s="168"/>
      <c r="H35" s="156"/>
      <c r="I35" s="157"/>
      <c r="J35" s="158"/>
    </row>
    <row r="36" spans="1:10" s="159" customFormat="1" ht="16.5" customHeight="1">
      <c r="A36" s="160"/>
      <c r="B36" s="163" t="s">
        <v>138</v>
      </c>
      <c r="C36" s="253">
        <v>-24.027599999999925</v>
      </c>
      <c r="D36" s="253">
        <v>-32.4</v>
      </c>
      <c r="E36" s="253">
        <v>-38.7</v>
      </c>
      <c r="F36" s="253">
        <v>11.099784832833503</v>
      </c>
      <c r="G36" s="168"/>
      <c r="H36" s="156"/>
      <c r="I36" s="157"/>
      <c r="J36" s="158"/>
    </row>
    <row r="37" spans="1:10" s="159" customFormat="1" ht="16.5" customHeight="1">
      <c r="A37" s="160"/>
      <c r="B37" s="149" t="s">
        <v>124</v>
      </c>
      <c r="C37" s="253">
        <v>0</v>
      </c>
      <c r="D37" s="253">
        <v>0</v>
      </c>
      <c r="E37" s="253">
        <v>0</v>
      </c>
      <c r="F37" s="253">
        <v>0</v>
      </c>
      <c r="G37" s="168"/>
      <c r="H37" s="156"/>
      <c r="I37" s="157"/>
      <c r="J37" s="158"/>
    </row>
    <row r="38" spans="1:10" s="159" customFormat="1" ht="16.5" customHeight="1" thickBot="1">
      <c r="A38" s="160"/>
      <c r="B38" s="149"/>
      <c r="C38" s="260"/>
      <c r="D38" s="261"/>
      <c r="E38" s="261"/>
      <c r="F38" s="261"/>
      <c r="G38" s="274"/>
      <c r="H38" s="275"/>
      <c r="I38" s="276"/>
      <c r="J38" s="158"/>
    </row>
    <row r="39" spans="1:10" s="159" customFormat="1" ht="16.5" customHeight="1" thickBot="1" thickTop="1">
      <c r="A39" s="160"/>
      <c r="B39" s="94" t="s">
        <v>195</v>
      </c>
      <c r="C39" s="265">
        <v>14.077886000000007</v>
      </c>
      <c r="D39" s="265">
        <v>32.10352000000003</v>
      </c>
      <c r="E39" s="265">
        <v>90.95439899999991</v>
      </c>
      <c r="F39" s="265">
        <v>12.251937000000112</v>
      </c>
      <c r="G39" s="164"/>
      <c r="H39" s="165"/>
      <c r="I39" s="166"/>
      <c r="J39" s="158"/>
    </row>
    <row r="40" spans="1:10" ht="9" customHeight="1" thickBot="1" thickTop="1">
      <c r="A40" s="72"/>
      <c r="B40" s="151"/>
      <c r="C40" s="277"/>
      <c r="D40" s="277"/>
      <c r="E40" s="277"/>
      <c r="F40" s="277"/>
      <c r="G40" s="152"/>
      <c r="H40" s="152"/>
      <c r="I40" s="152"/>
      <c r="J40" s="85"/>
    </row>
    <row r="41" spans="1:10" ht="9" customHeight="1" thickBot="1" thickTop="1">
      <c r="A41" s="72"/>
      <c r="B41" s="153"/>
      <c r="C41" s="278"/>
      <c r="D41" s="279"/>
      <c r="E41" s="279"/>
      <c r="F41" s="279"/>
      <c r="G41" s="154"/>
      <c r="H41" s="154"/>
      <c r="I41" s="154"/>
      <c r="J41" s="85"/>
    </row>
    <row r="42" spans="1:10" ht="17.25" thickBot="1" thickTop="1">
      <c r="A42" s="72"/>
      <c r="B42" s="94" t="s">
        <v>121</v>
      </c>
      <c r="C42" s="250">
        <v>37.0469413265495</v>
      </c>
      <c r="D42" s="250">
        <v>59.51978400000003</v>
      </c>
      <c r="E42" s="250">
        <v>186.71877299999994</v>
      </c>
      <c r="F42" s="250">
        <v>218.99292000000003</v>
      </c>
      <c r="G42" s="82"/>
      <c r="H42" s="128"/>
      <c r="I42" s="83"/>
      <c r="J42" s="85"/>
    </row>
    <row r="43" spans="1:10" ht="15.75" thickTop="1">
      <c r="A43" s="72"/>
      <c r="B43" s="144" t="s">
        <v>147</v>
      </c>
      <c r="C43" s="280">
        <v>138.538064</v>
      </c>
      <c r="D43" s="280">
        <v>170.64158400000002</v>
      </c>
      <c r="E43" s="280">
        <v>261.59598299999993</v>
      </c>
      <c r="F43" s="280">
        <v>273.84792000000004</v>
      </c>
      <c r="G43" s="116"/>
      <c r="H43" s="129"/>
      <c r="I43" s="117"/>
      <c r="J43" s="85"/>
    </row>
    <row r="44" spans="1:10" ht="15">
      <c r="A44" s="72"/>
      <c r="B44" s="144" t="s">
        <v>148</v>
      </c>
      <c r="C44" s="280">
        <v>101.49112267345049</v>
      </c>
      <c r="D44" s="280">
        <v>111.1218</v>
      </c>
      <c r="E44" s="280">
        <v>74.87721</v>
      </c>
      <c r="F44" s="280">
        <v>54.855</v>
      </c>
      <c r="G44" s="141"/>
      <c r="H44" s="142"/>
      <c r="I44" s="143"/>
      <c r="J44" s="85"/>
    </row>
    <row r="45" spans="1:10" ht="9.75" customHeight="1" thickBot="1">
      <c r="A45" s="72"/>
      <c r="B45" s="146"/>
      <c r="C45" s="87"/>
      <c r="D45" s="87"/>
      <c r="E45" s="87"/>
      <c r="F45" s="87"/>
      <c r="G45" s="147"/>
      <c r="H45" s="147"/>
      <c r="I45" s="147"/>
      <c r="J45" s="85"/>
    </row>
    <row r="46" spans="1:12" ht="20.25" thickBot="1" thickTop="1">
      <c r="A46" s="72"/>
      <c r="B46" s="118" t="s">
        <v>135</v>
      </c>
      <c r="C46" s="119"/>
      <c r="D46" s="119"/>
      <c r="E46" s="119"/>
      <c r="F46" s="119"/>
      <c r="G46" s="119"/>
      <c r="H46" s="119"/>
      <c r="I46" s="120"/>
      <c r="J46" s="85"/>
      <c r="L46" s="11"/>
    </row>
    <row r="47" spans="1:12" ht="8.25" customHeight="1" thickTop="1">
      <c r="A47" s="72"/>
      <c r="B47" s="102"/>
      <c r="C47" s="102"/>
      <c r="D47" s="101"/>
      <c r="E47" s="101"/>
      <c r="F47" s="101"/>
      <c r="G47" s="101"/>
      <c r="H47" s="101"/>
      <c r="I47" s="101"/>
      <c r="J47" s="85"/>
      <c r="L47" s="11"/>
    </row>
    <row r="48" spans="1:12" ht="15.75">
      <c r="A48" s="72"/>
      <c r="B48" s="11" t="s">
        <v>56</v>
      </c>
      <c r="C48" s="11"/>
      <c r="D48" s="81"/>
      <c r="E48" s="81"/>
      <c r="F48" s="11" t="s">
        <v>57</v>
      </c>
      <c r="G48" s="81"/>
      <c r="H48" s="81"/>
      <c r="I48" s="81"/>
      <c r="J48" s="85"/>
      <c r="L48" s="11"/>
    </row>
    <row r="49" spans="1:12" ht="15.75">
      <c r="A49" s="72"/>
      <c r="B49" s="11" t="s">
        <v>141</v>
      </c>
      <c r="C49" s="11"/>
      <c r="D49" s="81"/>
      <c r="E49" s="81"/>
      <c r="F49" s="11" t="s">
        <v>130</v>
      </c>
      <c r="G49" s="81"/>
      <c r="H49" s="81"/>
      <c r="I49" s="81"/>
      <c r="J49" s="85"/>
      <c r="L49" s="11"/>
    </row>
    <row r="50" spans="1:12" ht="15.75">
      <c r="A50" s="72"/>
      <c r="B50" s="11" t="s">
        <v>131</v>
      </c>
      <c r="C50" s="11"/>
      <c r="D50" s="81"/>
      <c r="E50" s="81"/>
      <c r="F50" s="11" t="s">
        <v>132</v>
      </c>
      <c r="G50" s="81"/>
      <c r="H50" s="81"/>
      <c r="I50" s="81"/>
      <c r="J50" s="85"/>
      <c r="L50" s="11"/>
    </row>
    <row r="51" spans="1:12" ht="9.75" customHeight="1" thickBot="1">
      <c r="A51" s="96"/>
      <c r="B51" s="65"/>
      <c r="C51" s="65"/>
      <c r="D51" s="97"/>
      <c r="E51" s="97"/>
      <c r="F51" s="97"/>
      <c r="G51" s="97"/>
      <c r="H51" s="97"/>
      <c r="I51" s="97"/>
      <c r="J51" s="98"/>
      <c r="L51" s="11"/>
    </row>
    <row r="52" spans="1:12" ht="16.5" thickTop="1">
      <c r="A52" s="12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3:6" ht="15">
      <c r="C53" s="268"/>
      <c r="D53" s="268"/>
      <c r="E53" s="268"/>
      <c r="F53" s="268"/>
    </row>
  </sheetData>
  <mergeCells count="3">
    <mergeCell ref="D6:E6"/>
    <mergeCell ref="G15:I15"/>
    <mergeCell ref="G18:I18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L52"/>
  <sheetViews>
    <sheetView showGridLines="0" defaultGridColor="0" zoomScale="70" zoomScaleNormal="70" colorId="22" workbookViewId="0" topLeftCell="B1">
      <selection activeCell="A1" sqref="A1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9.75" customHeight="1">
      <c r="A1" s="124"/>
      <c r="B1" s="56"/>
      <c r="C1" s="56"/>
      <c r="D1" s="125"/>
      <c r="E1" s="125"/>
      <c r="F1" s="125"/>
      <c r="G1" s="125"/>
      <c r="H1" s="125"/>
      <c r="I1" s="125"/>
      <c r="J1" s="125"/>
      <c r="L1" s="11"/>
    </row>
    <row r="2" spans="1:12" ht="18">
      <c r="A2" s="3" t="s">
        <v>51</v>
      </c>
      <c r="B2" s="19" t="s">
        <v>104</v>
      </c>
      <c r="C2" s="19"/>
      <c r="L2" s="11"/>
    </row>
    <row r="3" spans="1:12" ht="18">
      <c r="A3" s="3"/>
      <c r="B3" s="19" t="s">
        <v>105</v>
      </c>
      <c r="C3" s="19"/>
      <c r="L3" s="11"/>
    </row>
    <row r="4" spans="1:12" ht="16.5" thickBot="1">
      <c r="A4" s="3"/>
      <c r="B4" s="67"/>
      <c r="C4" s="67"/>
      <c r="L4" s="11"/>
    </row>
    <row r="5" spans="1:12" ht="16.5" thickTop="1">
      <c r="A5" s="68"/>
      <c r="B5" s="69"/>
      <c r="C5" s="69"/>
      <c r="D5" s="69"/>
      <c r="E5" s="69"/>
      <c r="F5" s="70"/>
      <c r="G5" s="70"/>
      <c r="H5" s="70"/>
      <c r="I5" s="70"/>
      <c r="J5" s="71"/>
      <c r="L5" s="11"/>
    </row>
    <row r="6" spans="1:10" ht="15">
      <c r="A6" s="72"/>
      <c r="B6" s="341" t="s">
        <v>217</v>
      </c>
      <c r="C6" s="74"/>
      <c r="D6" s="415" t="s">
        <v>3</v>
      </c>
      <c r="E6" s="415"/>
      <c r="F6" s="75"/>
      <c r="G6" s="122" t="s">
        <v>200</v>
      </c>
      <c r="H6" s="75"/>
      <c r="I6" s="76"/>
      <c r="J6" s="85"/>
    </row>
    <row r="7" spans="1:10" ht="18.75">
      <c r="A7" s="72"/>
      <c r="B7" s="340" t="s">
        <v>216</v>
      </c>
      <c r="C7" s="32">
        <v>2000</v>
      </c>
      <c r="D7" s="32">
        <v>2001</v>
      </c>
      <c r="E7" s="32">
        <v>2002</v>
      </c>
      <c r="F7" s="32">
        <v>2003</v>
      </c>
      <c r="H7" s="127" t="s">
        <v>74</v>
      </c>
      <c r="I7" s="123"/>
      <c r="J7" s="85"/>
    </row>
    <row r="8" spans="1:10" ht="18.75">
      <c r="A8" s="72"/>
      <c r="B8" s="340" t="s">
        <v>218</v>
      </c>
      <c r="C8" s="105" t="s">
        <v>201</v>
      </c>
      <c r="D8" s="105" t="s">
        <v>201</v>
      </c>
      <c r="E8" s="105" t="s">
        <v>201</v>
      </c>
      <c r="F8" s="374" t="s">
        <v>200</v>
      </c>
      <c r="G8" s="78"/>
      <c r="H8" s="80"/>
      <c r="I8" s="79"/>
      <c r="J8" s="85"/>
    </row>
    <row r="9" spans="1:10" ht="10.5" customHeight="1" thickBot="1">
      <c r="A9" s="72"/>
      <c r="B9" s="81"/>
      <c r="C9" s="31"/>
      <c r="D9" s="31"/>
      <c r="E9" s="31"/>
      <c r="F9" s="31"/>
      <c r="G9" s="99"/>
      <c r="H9" s="126"/>
      <c r="I9" s="100"/>
      <c r="J9" s="85"/>
    </row>
    <row r="10" spans="1:10" ht="17.25" thickBot="1" thickTop="1">
      <c r="A10" s="72"/>
      <c r="B10" s="94" t="s">
        <v>152</v>
      </c>
      <c r="C10" s="250">
        <f>-'Table 2D'!C32</f>
        <v>19.66853690375634</v>
      </c>
      <c r="D10" s="250">
        <f>-'Table 2D'!D32</f>
        <v>-70.6</v>
      </c>
      <c r="E10" s="250">
        <f>-'Table 2D'!E32</f>
        <v>50.8</v>
      </c>
      <c r="F10" s="250">
        <f>-'Table 2D'!F32</f>
        <v>239.95809685300003</v>
      </c>
      <c r="G10" s="82"/>
      <c r="H10" s="128"/>
      <c r="I10" s="83"/>
      <c r="J10" s="85"/>
    </row>
    <row r="11" spans="1:10" ht="6" customHeight="1" thickTop="1">
      <c r="A11" s="72"/>
      <c r="B11" s="90"/>
      <c r="C11" s="86"/>
      <c r="D11" s="87"/>
      <c r="E11" s="87"/>
      <c r="F11" s="88"/>
      <c r="G11" s="86"/>
      <c r="H11" s="87"/>
      <c r="I11" s="88"/>
      <c r="J11" s="85"/>
    </row>
    <row r="12" spans="1:10" s="159" customFormat="1" ht="16.5" customHeight="1">
      <c r="A12" s="155"/>
      <c r="B12" s="148" t="s">
        <v>128</v>
      </c>
      <c r="C12" s="253">
        <v>20.975426666666593</v>
      </c>
      <c r="D12" s="253">
        <v>21.677760000000106</v>
      </c>
      <c r="E12" s="253">
        <v>19.947289000000026</v>
      </c>
      <c r="F12" s="253">
        <v>9.644405999999826</v>
      </c>
      <c r="G12" s="269" t="s">
        <v>169</v>
      </c>
      <c r="H12" s="156"/>
      <c r="I12" s="157"/>
      <c r="J12" s="158"/>
    </row>
    <row r="13" spans="1:10" s="159" customFormat="1" ht="16.5" customHeight="1">
      <c r="A13" s="160"/>
      <c r="B13" s="144" t="s">
        <v>112</v>
      </c>
      <c r="C13" s="253">
        <v>-0.15818000000000002</v>
      </c>
      <c r="D13" s="253">
        <v>6.499953</v>
      </c>
      <c r="E13" s="253">
        <v>-6.500349</v>
      </c>
      <c r="F13" s="253">
        <v>4.578035999999997</v>
      </c>
      <c r="G13" s="269" t="s">
        <v>190</v>
      </c>
      <c r="H13" s="156"/>
      <c r="I13" s="157"/>
      <c r="J13" s="158"/>
    </row>
    <row r="14" spans="1:10" s="159" customFormat="1" ht="16.5" customHeight="1">
      <c r="A14" s="160"/>
      <c r="B14" s="144" t="s">
        <v>157</v>
      </c>
      <c r="C14" s="253">
        <v>0</v>
      </c>
      <c r="D14" s="253">
        <v>0</v>
      </c>
      <c r="E14" s="253">
        <v>0</v>
      </c>
      <c r="F14" s="253">
        <v>0</v>
      </c>
      <c r="G14" s="269"/>
      <c r="H14" s="156"/>
      <c r="I14" s="157"/>
      <c r="J14" s="158"/>
    </row>
    <row r="15" spans="1:10" s="159" customFormat="1" ht="28.5" customHeight="1">
      <c r="A15" s="160"/>
      <c r="B15" s="144" t="s">
        <v>52</v>
      </c>
      <c r="C15" s="253">
        <v>0.06498399999999999</v>
      </c>
      <c r="D15" s="253">
        <v>0.16829300000000003</v>
      </c>
      <c r="E15" s="253">
        <v>-0.09207600000000005</v>
      </c>
      <c r="F15" s="253">
        <v>0.08355400000000002</v>
      </c>
      <c r="G15" s="412" t="s">
        <v>172</v>
      </c>
      <c r="H15" s="413"/>
      <c r="I15" s="414"/>
      <c r="J15" s="158"/>
    </row>
    <row r="16" spans="1:10" s="159" customFormat="1" ht="16.5" customHeight="1">
      <c r="A16" s="160"/>
      <c r="B16" s="146" t="s">
        <v>98</v>
      </c>
      <c r="C16" s="253">
        <v>0.06498399999999999</v>
      </c>
      <c r="D16" s="253">
        <v>0.18951000000000007</v>
      </c>
      <c r="E16" s="253">
        <v>0.03582000000000002</v>
      </c>
      <c r="F16" s="253">
        <v>0.115753</v>
      </c>
      <c r="G16" s="269"/>
      <c r="H16" s="156"/>
      <c r="I16" s="157"/>
      <c r="J16" s="158"/>
    </row>
    <row r="17" spans="1:10" s="159" customFormat="1" ht="16.5" customHeight="1">
      <c r="A17" s="160"/>
      <c r="B17" s="144" t="s">
        <v>99</v>
      </c>
      <c r="C17" s="253">
        <v>0</v>
      </c>
      <c r="D17" s="253">
        <v>-0.02121700000000004</v>
      </c>
      <c r="E17" s="253">
        <v>-0.12789600000000007</v>
      </c>
      <c r="F17" s="253">
        <v>-0.03219899999999998</v>
      </c>
      <c r="G17" s="269"/>
      <c r="H17" s="156"/>
      <c r="I17" s="157"/>
      <c r="J17" s="158"/>
    </row>
    <row r="18" spans="1:10" s="159" customFormat="1" ht="16.5" customHeight="1">
      <c r="A18" s="160"/>
      <c r="B18" s="146" t="s">
        <v>53</v>
      </c>
      <c r="C18" s="253">
        <v>-9.894</v>
      </c>
      <c r="D18" s="253">
        <v>-0.9</v>
      </c>
      <c r="E18" s="253">
        <v>0</v>
      </c>
      <c r="F18" s="253">
        <v>0</v>
      </c>
      <c r="G18" s="269" t="s">
        <v>191</v>
      </c>
      <c r="H18" s="156"/>
      <c r="I18" s="157"/>
      <c r="J18" s="158"/>
    </row>
    <row r="19" spans="1:10" s="159" customFormat="1" ht="16.5" customHeight="1">
      <c r="A19" s="160"/>
      <c r="B19" s="146" t="s">
        <v>98</v>
      </c>
      <c r="C19" s="253">
        <v>0</v>
      </c>
      <c r="D19" s="253">
        <v>0</v>
      </c>
      <c r="E19" s="253">
        <v>0</v>
      </c>
      <c r="F19" s="253">
        <v>0</v>
      </c>
      <c r="G19" s="269"/>
      <c r="H19" s="156"/>
      <c r="I19" s="157"/>
      <c r="J19" s="158"/>
    </row>
    <row r="20" spans="1:10" s="159" customFormat="1" ht="16.5" customHeight="1">
      <c r="A20" s="160"/>
      <c r="B20" s="144" t="s">
        <v>99</v>
      </c>
      <c r="C20" s="253">
        <v>-9.894</v>
      </c>
      <c r="D20" s="253">
        <v>-0.9</v>
      </c>
      <c r="E20" s="253">
        <v>0</v>
      </c>
      <c r="F20" s="253">
        <v>0</v>
      </c>
      <c r="G20" s="269" t="s">
        <v>192</v>
      </c>
      <c r="H20" s="156"/>
      <c r="I20" s="157"/>
      <c r="J20" s="158"/>
    </row>
    <row r="21" spans="1:10" s="159" customFormat="1" ht="16.5" customHeight="1">
      <c r="A21" s="160"/>
      <c r="B21" s="144" t="s">
        <v>113</v>
      </c>
      <c r="C21" s="253">
        <v>30.96262266666659</v>
      </c>
      <c r="D21" s="253">
        <v>15.9095140000001</v>
      </c>
      <c r="E21" s="253">
        <v>26.539714000000025</v>
      </c>
      <c r="F21" s="253">
        <v>4.982815999999829</v>
      </c>
      <c r="G21" s="269"/>
      <c r="H21" s="156"/>
      <c r="I21" s="157"/>
      <c r="J21" s="158"/>
    </row>
    <row r="22" spans="1:10" s="159" customFormat="1" ht="16.5" customHeight="1">
      <c r="A22" s="160"/>
      <c r="B22" s="144"/>
      <c r="C22" s="258"/>
      <c r="D22" s="259"/>
      <c r="E22" s="259"/>
      <c r="F22" s="271"/>
      <c r="G22" s="269"/>
      <c r="H22" s="156"/>
      <c r="I22" s="157"/>
      <c r="J22" s="158"/>
    </row>
    <row r="23" spans="1:10" s="159" customFormat="1" ht="16.5" customHeight="1">
      <c r="A23" s="160"/>
      <c r="B23" s="148" t="s">
        <v>101</v>
      </c>
      <c r="C23" s="260"/>
      <c r="D23" s="261"/>
      <c r="E23" s="261"/>
      <c r="F23" s="272"/>
      <c r="G23" s="269"/>
      <c r="H23" s="156"/>
      <c r="I23" s="157"/>
      <c r="J23" s="158"/>
    </row>
    <row r="24" spans="1:10" s="159" customFormat="1" ht="16.5" customHeight="1">
      <c r="A24" s="160"/>
      <c r="B24" s="149" t="s">
        <v>125</v>
      </c>
      <c r="C24" s="253">
        <v>0</v>
      </c>
      <c r="D24" s="253">
        <v>0</v>
      </c>
      <c r="E24" s="253">
        <v>0</v>
      </c>
      <c r="F24" s="253">
        <v>0</v>
      </c>
      <c r="G24" s="269" t="s">
        <v>189</v>
      </c>
      <c r="H24" s="156"/>
      <c r="I24" s="157"/>
      <c r="J24" s="158"/>
    </row>
    <row r="25" spans="1:10" s="159" customFormat="1" ht="16.5" customHeight="1">
      <c r="A25" s="160"/>
      <c r="B25" s="149" t="s">
        <v>114</v>
      </c>
      <c r="C25" s="253">
        <v>-3.2500819999999995</v>
      </c>
      <c r="D25" s="253">
        <v>-6.102426039999999</v>
      </c>
      <c r="E25" s="253">
        <v>7.635456040000001</v>
      </c>
      <c r="F25" s="253">
        <v>-2.0464484620000003</v>
      </c>
      <c r="G25" s="269"/>
      <c r="H25" s="156"/>
      <c r="I25" s="157"/>
      <c r="J25" s="158"/>
    </row>
    <row r="26" spans="1:10" s="159" customFormat="1" ht="16.5" customHeight="1">
      <c r="A26" s="160"/>
      <c r="C26" s="253"/>
      <c r="D26" s="256"/>
      <c r="E26" s="259"/>
      <c r="F26" s="271"/>
      <c r="G26" s="269"/>
      <c r="H26" s="156"/>
      <c r="I26" s="157"/>
      <c r="J26" s="158"/>
    </row>
    <row r="27" spans="1:10" s="159" customFormat="1" ht="16.5" customHeight="1">
      <c r="A27" s="160"/>
      <c r="B27" s="159" t="s">
        <v>54</v>
      </c>
      <c r="C27" s="253">
        <v>0</v>
      </c>
      <c r="D27" s="253">
        <v>0</v>
      </c>
      <c r="E27" s="253">
        <v>0</v>
      </c>
      <c r="F27" s="253">
        <v>0</v>
      </c>
      <c r="G27" s="269" t="s">
        <v>189</v>
      </c>
      <c r="H27" s="161"/>
      <c r="I27" s="162"/>
      <c r="J27" s="158"/>
    </row>
    <row r="28" spans="1:10" s="159" customFormat="1" ht="16.5" customHeight="1">
      <c r="A28" s="160"/>
      <c r="B28" s="149" t="s">
        <v>158</v>
      </c>
      <c r="C28" s="258">
        <v>0</v>
      </c>
      <c r="D28" s="258">
        <v>0</v>
      </c>
      <c r="E28" s="258">
        <v>0</v>
      </c>
      <c r="F28" s="258">
        <v>0</v>
      </c>
      <c r="G28" s="269" t="s">
        <v>189</v>
      </c>
      <c r="H28" s="156"/>
      <c r="I28" s="157"/>
      <c r="J28" s="158"/>
    </row>
    <row r="29" spans="1:10" s="159" customFormat="1" ht="16.5" customHeight="1">
      <c r="A29" s="160"/>
      <c r="B29" s="150" t="s">
        <v>55</v>
      </c>
      <c r="C29" s="262">
        <v>0</v>
      </c>
      <c r="D29" s="262">
        <v>0</v>
      </c>
      <c r="E29" s="262">
        <v>0</v>
      </c>
      <c r="F29" s="262">
        <v>0</v>
      </c>
      <c r="G29" s="269" t="s">
        <v>178</v>
      </c>
      <c r="H29" s="156"/>
      <c r="I29" s="157"/>
      <c r="J29" s="158"/>
    </row>
    <row r="30" spans="1:10" s="159" customFormat="1" ht="16.5" customHeight="1">
      <c r="A30" s="160"/>
      <c r="C30" s="253"/>
      <c r="D30" s="256"/>
      <c r="E30" s="256"/>
      <c r="F30" s="273"/>
      <c r="G30" s="168"/>
      <c r="H30" s="156"/>
      <c r="I30" s="157"/>
      <c r="J30" s="158"/>
    </row>
    <row r="31" spans="1:10" s="159" customFormat="1" ht="16.5" customHeight="1">
      <c r="A31" s="160"/>
      <c r="B31" s="149" t="s">
        <v>137</v>
      </c>
      <c r="C31" s="253">
        <v>1.4654943925052066E-14</v>
      </c>
      <c r="D31" s="253">
        <v>-1.2434497875801753E-14</v>
      </c>
      <c r="E31" s="253">
        <v>-7.105427357601002E-15</v>
      </c>
      <c r="F31" s="253">
        <v>-2.1760371282653068E-14</v>
      </c>
      <c r="G31" s="168"/>
      <c r="H31" s="156"/>
      <c r="I31" s="157"/>
      <c r="J31" s="158"/>
    </row>
    <row r="32" spans="1:10" s="159" customFormat="1" ht="16.5" customHeight="1">
      <c r="A32" s="160"/>
      <c r="B32" s="149" t="s">
        <v>133</v>
      </c>
      <c r="C32" s="253">
        <v>0</v>
      </c>
      <c r="D32" s="253">
        <v>0</v>
      </c>
      <c r="E32" s="253">
        <v>0</v>
      </c>
      <c r="F32" s="253">
        <v>0</v>
      </c>
      <c r="G32" s="168"/>
      <c r="H32" s="156"/>
      <c r="I32" s="157"/>
      <c r="J32" s="158"/>
    </row>
    <row r="33" spans="1:10" s="159" customFormat="1" ht="16.5" customHeight="1">
      <c r="A33" s="160"/>
      <c r="B33" s="149" t="s">
        <v>134</v>
      </c>
      <c r="C33" s="258">
        <v>0</v>
      </c>
      <c r="D33" s="258">
        <v>0</v>
      </c>
      <c r="E33" s="258">
        <v>0</v>
      </c>
      <c r="F33" s="258">
        <v>0</v>
      </c>
      <c r="G33" s="168"/>
      <c r="H33" s="156"/>
      <c r="I33" s="157"/>
      <c r="J33" s="158"/>
    </row>
    <row r="34" spans="1:10" s="159" customFormat="1" ht="16.5" customHeight="1">
      <c r="A34" s="160"/>
      <c r="C34" s="258"/>
      <c r="D34" s="259"/>
      <c r="E34" s="259"/>
      <c r="F34" s="271"/>
      <c r="G34" s="168"/>
      <c r="H34" s="156"/>
      <c r="I34" s="157"/>
      <c r="J34" s="158"/>
    </row>
    <row r="35" spans="1:10" s="159" customFormat="1" ht="16.5" customHeight="1">
      <c r="A35" s="160"/>
      <c r="B35" s="172" t="s">
        <v>126</v>
      </c>
      <c r="C35" s="260"/>
      <c r="D35" s="261"/>
      <c r="E35" s="261"/>
      <c r="F35" s="272"/>
      <c r="G35" s="168"/>
      <c r="H35" s="156"/>
      <c r="I35" s="157"/>
      <c r="J35" s="158"/>
    </row>
    <row r="36" spans="1:10" s="159" customFormat="1" ht="16.5" customHeight="1">
      <c r="A36" s="160"/>
      <c r="B36" s="163" t="s">
        <v>138</v>
      </c>
      <c r="C36" s="253">
        <f>21.2-C10</f>
        <v>1.5314630962436588</v>
      </c>
      <c r="D36" s="253">
        <f>-71.3-D10</f>
        <v>-0.7000000000000028</v>
      </c>
      <c r="E36" s="253">
        <f>43.9-E10</f>
        <v>-6.899999999999999</v>
      </c>
      <c r="F36" s="253">
        <f>243.5-F10</f>
        <v>3.541903146999971</v>
      </c>
      <c r="G36" s="168"/>
      <c r="H36" s="156"/>
      <c r="I36" s="157"/>
      <c r="J36" s="158"/>
    </row>
    <row r="37" spans="1:10" s="159" customFormat="1" ht="16.5" customHeight="1">
      <c r="A37" s="160"/>
      <c r="B37" s="149" t="s">
        <v>124</v>
      </c>
      <c r="C37" s="253">
        <v>0</v>
      </c>
      <c r="D37" s="253">
        <v>0</v>
      </c>
      <c r="E37" s="253">
        <v>0</v>
      </c>
      <c r="F37" s="253">
        <v>0</v>
      </c>
      <c r="G37" s="168"/>
      <c r="H37" s="156"/>
      <c r="I37" s="157"/>
      <c r="J37" s="158"/>
    </row>
    <row r="38" spans="1:10" s="159" customFormat="1" ht="16.5" customHeight="1" thickBot="1">
      <c r="A38" s="160"/>
      <c r="B38" s="149"/>
      <c r="C38" s="260"/>
      <c r="D38" s="261"/>
      <c r="E38" s="261"/>
      <c r="F38" s="261"/>
      <c r="G38" s="274"/>
      <c r="H38" s="275"/>
      <c r="I38" s="276"/>
      <c r="J38" s="158"/>
    </row>
    <row r="39" spans="1:10" s="159" customFormat="1" ht="16.5" customHeight="1" thickBot="1" thickTop="1">
      <c r="A39" s="160"/>
      <c r="B39" s="94" t="s">
        <v>196</v>
      </c>
      <c r="C39" s="265">
        <v>38.91064300000001</v>
      </c>
      <c r="D39" s="265">
        <v>-55.746292</v>
      </c>
      <c r="E39" s="265">
        <v>71.485004</v>
      </c>
      <c r="F39" s="265">
        <v>251.136781</v>
      </c>
      <c r="G39" s="164"/>
      <c r="H39" s="165"/>
      <c r="I39" s="166"/>
      <c r="J39" s="158"/>
    </row>
    <row r="40" spans="1:10" ht="9" customHeight="1" thickBot="1" thickTop="1">
      <c r="A40" s="72"/>
      <c r="B40" s="151"/>
      <c r="C40" s="277"/>
      <c r="D40" s="277"/>
      <c r="E40" s="277"/>
      <c r="F40" s="277"/>
      <c r="G40" s="152"/>
      <c r="H40" s="152"/>
      <c r="I40" s="152"/>
      <c r="J40" s="85"/>
    </row>
    <row r="41" spans="1:10" ht="9" customHeight="1" thickBot="1" thickTop="1">
      <c r="A41" s="72"/>
      <c r="B41" s="153"/>
      <c r="C41" s="278"/>
      <c r="D41" s="279"/>
      <c r="E41" s="279"/>
      <c r="F41" s="279"/>
      <c r="G41" s="154"/>
      <c r="H41" s="154"/>
      <c r="I41" s="154"/>
      <c r="J41" s="85"/>
    </row>
    <row r="42" spans="1:10" ht="17.25" thickBot="1" thickTop="1">
      <c r="A42" s="72"/>
      <c r="B42" s="94" t="s">
        <v>122</v>
      </c>
      <c r="C42" s="250">
        <v>117.414507</v>
      </c>
      <c r="D42" s="250">
        <v>55.168215000000004</v>
      </c>
      <c r="E42" s="250">
        <v>133.153219</v>
      </c>
      <c r="F42" s="250">
        <v>379.711087</v>
      </c>
      <c r="G42" s="82"/>
      <c r="H42" s="128"/>
      <c r="I42" s="83"/>
      <c r="J42" s="85"/>
    </row>
    <row r="43" spans="1:10" ht="15.75" thickTop="1">
      <c r="A43" s="72"/>
      <c r="B43" s="144" t="s">
        <v>149</v>
      </c>
      <c r="C43" s="280">
        <v>117.414507</v>
      </c>
      <c r="D43" s="280">
        <v>61.668215000000004</v>
      </c>
      <c r="E43" s="280">
        <v>133.153219</v>
      </c>
      <c r="F43" s="280">
        <v>384.29</v>
      </c>
      <c r="G43" s="116"/>
      <c r="H43" s="129"/>
      <c r="I43" s="117"/>
      <c r="J43" s="85"/>
    </row>
    <row r="44" spans="1:10" ht="15">
      <c r="A44" s="72"/>
      <c r="B44" s="144" t="s">
        <v>150</v>
      </c>
      <c r="C44" s="280">
        <v>0</v>
      </c>
      <c r="D44" s="280">
        <v>6.5</v>
      </c>
      <c r="E44" s="280">
        <v>0</v>
      </c>
      <c r="F44" s="280">
        <v>4.578912999999997</v>
      </c>
      <c r="G44" s="141"/>
      <c r="H44" s="142"/>
      <c r="I44" s="143"/>
      <c r="J44" s="85"/>
    </row>
    <row r="45" spans="1:10" ht="9.75" customHeight="1" thickBot="1">
      <c r="A45" s="72"/>
      <c r="B45" s="146"/>
      <c r="C45" s="87"/>
      <c r="D45" s="87"/>
      <c r="E45" s="87"/>
      <c r="F45" s="87"/>
      <c r="G45" s="147"/>
      <c r="H45" s="147"/>
      <c r="I45" s="147"/>
      <c r="J45" s="85"/>
    </row>
    <row r="46" spans="1:12" ht="20.25" thickBot="1" thickTop="1">
      <c r="A46" s="72"/>
      <c r="B46" s="118" t="s">
        <v>135</v>
      </c>
      <c r="C46" s="119"/>
      <c r="D46" s="119"/>
      <c r="E46" s="119"/>
      <c r="F46" s="119"/>
      <c r="G46" s="119"/>
      <c r="H46" s="119"/>
      <c r="I46" s="120"/>
      <c r="J46" s="85"/>
      <c r="L46" s="11"/>
    </row>
    <row r="47" spans="1:12" ht="8.25" customHeight="1" thickTop="1">
      <c r="A47" s="72"/>
      <c r="B47" s="102"/>
      <c r="C47" s="102"/>
      <c r="D47" s="101"/>
      <c r="E47" s="101"/>
      <c r="F47" s="101"/>
      <c r="G47" s="101"/>
      <c r="H47" s="101"/>
      <c r="I47" s="101"/>
      <c r="J47" s="85"/>
      <c r="L47" s="11"/>
    </row>
    <row r="48" spans="1:12" ht="15.75">
      <c r="A48" s="72"/>
      <c r="B48" s="11" t="s">
        <v>56</v>
      </c>
      <c r="C48" s="11"/>
      <c r="D48" s="81"/>
      <c r="E48" s="81"/>
      <c r="F48" s="11" t="s">
        <v>57</v>
      </c>
      <c r="G48" s="81"/>
      <c r="H48" s="81"/>
      <c r="I48" s="81"/>
      <c r="J48" s="85"/>
      <c r="L48" s="11"/>
    </row>
    <row r="49" spans="1:12" ht="15.75">
      <c r="A49" s="72"/>
      <c r="B49" s="11" t="s">
        <v>142</v>
      </c>
      <c r="C49" s="11"/>
      <c r="D49" s="81"/>
      <c r="E49" s="81"/>
      <c r="F49" s="11" t="s">
        <v>130</v>
      </c>
      <c r="G49" s="81"/>
      <c r="H49" s="81"/>
      <c r="I49" s="81"/>
      <c r="J49" s="85"/>
      <c r="L49" s="11"/>
    </row>
    <row r="50" spans="1:12" ht="15.75">
      <c r="A50" s="72"/>
      <c r="B50" s="11" t="s">
        <v>131</v>
      </c>
      <c r="C50" s="11"/>
      <c r="D50" s="81"/>
      <c r="E50" s="81"/>
      <c r="F50" s="11" t="s">
        <v>132</v>
      </c>
      <c r="G50" s="81"/>
      <c r="H50" s="81"/>
      <c r="I50" s="81"/>
      <c r="J50" s="85"/>
      <c r="L50" s="11"/>
    </row>
    <row r="51" spans="1:12" ht="9.75" customHeight="1" thickBot="1">
      <c r="A51" s="96"/>
      <c r="B51" s="65"/>
      <c r="C51" s="65"/>
      <c r="D51" s="97"/>
      <c r="E51" s="97"/>
      <c r="F51" s="97"/>
      <c r="G51" s="97"/>
      <c r="H51" s="97"/>
      <c r="I51" s="97"/>
      <c r="J51" s="98"/>
      <c r="L51" s="11"/>
    </row>
    <row r="52" spans="1:12" ht="16.5" thickTop="1">
      <c r="A52" s="12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</sheetData>
  <mergeCells count="2">
    <mergeCell ref="D6:E6"/>
    <mergeCell ref="G15:I15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2:I43"/>
  <sheetViews>
    <sheetView showGridLines="0" defaultGridColor="0" zoomScale="75" zoomScaleNormal="75" colorId="22" workbookViewId="0" topLeftCell="B1">
      <selection activeCell="A1" sqref="A1"/>
    </sheetView>
  </sheetViews>
  <sheetFormatPr defaultColWidth="9.77734375" defaultRowHeight="15"/>
  <cols>
    <col min="1" max="1" width="9.77734375" style="1" customWidth="1"/>
    <col min="2" max="2" width="40.77734375" style="1" customWidth="1"/>
    <col min="3" max="16384" width="9.77734375" style="1" customWidth="1"/>
  </cols>
  <sheetData>
    <row r="1" ht="7.5" customHeight="1"/>
    <row r="2" spans="1:3" ht="18">
      <c r="A2" s="103" t="s">
        <v>2</v>
      </c>
      <c r="C2" s="104"/>
    </row>
    <row r="3" ht="15.75" thickBot="1"/>
    <row r="4" spans="1:9" ht="16.5" thickTop="1">
      <c r="A4" s="21"/>
      <c r="B4" s="22"/>
      <c r="C4" s="22"/>
      <c r="D4" s="23"/>
      <c r="E4" s="23"/>
      <c r="F4" s="23"/>
      <c r="G4" s="23"/>
      <c r="H4" s="23"/>
      <c r="I4" s="24"/>
    </row>
    <row r="5" spans="1:9" ht="18.75">
      <c r="A5" s="25"/>
      <c r="B5" s="73" t="s">
        <v>219</v>
      </c>
      <c r="D5" s="27" t="s">
        <v>3</v>
      </c>
      <c r="E5" s="28"/>
      <c r="F5" s="16"/>
      <c r="G5" s="28"/>
      <c r="H5" s="29"/>
      <c r="I5" s="30"/>
    </row>
    <row r="6" spans="1:9" ht="15.75">
      <c r="A6" s="25"/>
      <c r="B6" s="73" t="s">
        <v>220</v>
      </c>
      <c r="C6" s="91"/>
      <c r="D6" s="32">
        <v>2000</v>
      </c>
      <c r="E6" s="32">
        <v>2001</v>
      </c>
      <c r="F6" s="32">
        <v>2002</v>
      </c>
      <c r="G6" s="3">
        <v>2003</v>
      </c>
      <c r="H6" s="32">
        <v>2004</v>
      </c>
      <c r="I6" s="30"/>
    </row>
    <row r="7" spans="1:9" ht="15.75">
      <c r="A7" s="25"/>
      <c r="B7" s="11" t="s">
        <v>221</v>
      </c>
      <c r="C7" s="92"/>
      <c r="D7" s="105" t="s">
        <v>201</v>
      </c>
      <c r="E7" s="105" t="s">
        <v>201</v>
      </c>
      <c r="F7" s="105" t="s">
        <v>201</v>
      </c>
      <c r="G7" s="32" t="s">
        <v>200</v>
      </c>
      <c r="H7" s="105" t="s">
        <v>58</v>
      </c>
      <c r="I7" s="30"/>
    </row>
    <row r="8" spans="1:9" ht="16.5" thickBot="1">
      <c r="A8" s="106" t="s">
        <v>59</v>
      </c>
      <c r="B8" s="52"/>
      <c r="C8" s="55"/>
      <c r="D8" s="45"/>
      <c r="E8" s="45"/>
      <c r="F8" s="45"/>
      <c r="G8" s="45"/>
      <c r="H8" s="45"/>
      <c r="I8" s="30"/>
    </row>
    <row r="9" spans="1:9" ht="15.75">
      <c r="A9" s="106" t="s">
        <v>60</v>
      </c>
      <c r="B9" s="48"/>
      <c r="C9" s="48"/>
      <c r="D9" s="38"/>
      <c r="E9" s="38"/>
      <c r="F9" s="38"/>
      <c r="G9" s="38"/>
      <c r="H9" s="38"/>
      <c r="I9" s="30"/>
    </row>
    <row r="10" spans="1:9" ht="15.75">
      <c r="A10" s="107">
        <v>2</v>
      </c>
      <c r="B10" s="108" t="s">
        <v>61</v>
      </c>
      <c r="C10" s="108"/>
      <c r="D10" s="342">
        <v>61.074358</v>
      </c>
      <c r="E10" s="342">
        <v>112.176627</v>
      </c>
      <c r="F10" s="342">
        <v>74.882541</v>
      </c>
      <c r="G10" s="342">
        <v>82.915236</v>
      </c>
      <c r="H10" s="342">
        <v>80</v>
      </c>
      <c r="I10" s="30"/>
    </row>
    <row r="11" spans="1:9" ht="16.5" thickBot="1">
      <c r="A11" s="107"/>
      <c r="B11" s="11"/>
      <c r="C11" s="11"/>
      <c r="D11" s="11"/>
      <c r="E11" s="11"/>
      <c r="F11" s="11"/>
      <c r="G11" s="11"/>
      <c r="H11" s="11"/>
      <c r="I11" s="30"/>
    </row>
    <row r="12" spans="1:9" ht="15.75">
      <c r="A12" s="107"/>
      <c r="B12" s="38"/>
      <c r="C12" s="38"/>
      <c r="D12" s="48"/>
      <c r="E12" s="48"/>
      <c r="F12" s="48"/>
      <c r="G12" s="48"/>
      <c r="H12" s="48"/>
      <c r="I12" s="30"/>
    </row>
    <row r="13" spans="1:9" ht="15.75">
      <c r="A13" s="107">
        <v>3</v>
      </c>
      <c r="B13" s="108" t="s">
        <v>62</v>
      </c>
      <c r="C13" s="108"/>
      <c r="D13" s="11"/>
      <c r="E13" s="11"/>
      <c r="F13" s="11"/>
      <c r="G13" s="11"/>
      <c r="H13" s="11"/>
      <c r="I13" s="30"/>
    </row>
    <row r="14" spans="1:9" ht="15">
      <c r="A14" s="107"/>
      <c r="I14" s="30"/>
    </row>
    <row r="15" spans="1:9" ht="15">
      <c r="A15" s="107"/>
      <c r="I15" s="30"/>
    </row>
    <row r="16" spans="1:9" ht="15.75">
      <c r="A16" s="107"/>
      <c r="B16" s="95" t="s">
        <v>63</v>
      </c>
      <c r="C16" s="95"/>
      <c r="D16" s="46"/>
      <c r="E16" s="46"/>
      <c r="F16" s="46"/>
      <c r="G16" s="46"/>
      <c r="H16" s="46"/>
      <c r="I16" s="30"/>
    </row>
    <row r="17" spans="1:9" ht="15">
      <c r="A17" s="107"/>
      <c r="I17" s="30"/>
    </row>
    <row r="18" spans="1:9" ht="15.75">
      <c r="A18" s="107"/>
      <c r="B18" s="95" t="s">
        <v>64</v>
      </c>
      <c r="C18" s="95"/>
      <c r="D18" s="115"/>
      <c r="E18" s="115"/>
      <c r="F18" s="115"/>
      <c r="G18" s="115"/>
      <c r="H18" s="115"/>
      <c r="I18" s="30"/>
    </row>
    <row r="19" spans="1:9" ht="15.75">
      <c r="A19" s="107"/>
      <c r="B19" s="95"/>
      <c r="C19" s="95"/>
      <c r="D19" s="115"/>
      <c r="E19" s="115"/>
      <c r="F19" s="115"/>
      <c r="G19" s="115"/>
      <c r="H19" s="115"/>
      <c r="I19" s="30"/>
    </row>
    <row r="20" spans="1:9" ht="15.75">
      <c r="A20" s="107"/>
      <c r="B20" s="95"/>
      <c r="C20" s="95"/>
      <c r="D20" s="114"/>
      <c r="E20" s="114"/>
      <c r="F20" s="114"/>
      <c r="G20" s="114"/>
      <c r="H20" s="114"/>
      <c r="I20" s="30"/>
    </row>
    <row r="21" spans="1:9" ht="15.75">
      <c r="A21" s="107"/>
      <c r="B21" s="95"/>
      <c r="C21" s="95"/>
      <c r="D21" s="114"/>
      <c r="E21" s="114"/>
      <c r="F21" s="114"/>
      <c r="G21" s="114"/>
      <c r="H21" s="114"/>
      <c r="I21" s="30"/>
    </row>
    <row r="22" spans="1:9" ht="15.75">
      <c r="A22" s="107"/>
      <c r="B22" s="11"/>
      <c r="C22" s="11"/>
      <c r="D22" s="115"/>
      <c r="E22" s="115"/>
      <c r="F22" s="115"/>
      <c r="G22" s="115"/>
      <c r="H22" s="115"/>
      <c r="I22" s="30"/>
    </row>
    <row r="23" spans="1:9" ht="15.75">
      <c r="A23" s="107"/>
      <c r="B23" s="11"/>
      <c r="C23" s="11"/>
      <c r="D23" s="115"/>
      <c r="E23" s="115"/>
      <c r="F23" s="115"/>
      <c r="G23" s="115"/>
      <c r="H23" s="115"/>
      <c r="I23" s="30"/>
    </row>
    <row r="24" spans="1:9" ht="15.75">
      <c r="A24" s="107"/>
      <c r="B24" s="11"/>
      <c r="C24" s="11"/>
      <c r="D24" s="115"/>
      <c r="E24" s="115"/>
      <c r="F24" s="115"/>
      <c r="G24" s="115"/>
      <c r="H24" s="115"/>
      <c r="I24" s="30"/>
    </row>
    <row r="25" spans="1:9" ht="16.5" thickBot="1">
      <c r="A25" s="107"/>
      <c r="D25" s="52"/>
      <c r="E25" s="52"/>
      <c r="F25" s="52"/>
      <c r="G25" s="52"/>
      <c r="H25" s="52"/>
      <c r="I25" s="30"/>
    </row>
    <row r="26" spans="1:9" ht="9.75" customHeight="1">
      <c r="A26" s="107"/>
      <c r="B26" s="38"/>
      <c r="C26" s="38"/>
      <c r="D26" s="48"/>
      <c r="E26" s="48"/>
      <c r="F26" s="48"/>
      <c r="G26" s="48"/>
      <c r="H26" s="48"/>
      <c r="I26" s="30"/>
    </row>
    <row r="27" spans="1:9" ht="15.75">
      <c r="A27" s="107">
        <v>4</v>
      </c>
      <c r="B27" s="108" t="s">
        <v>65</v>
      </c>
      <c r="C27" s="108"/>
      <c r="I27" s="30"/>
    </row>
    <row r="28" spans="1:9" ht="15.75">
      <c r="A28" s="109"/>
      <c r="B28" s="108" t="s">
        <v>66</v>
      </c>
      <c r="C28" s="108"/>
      <c r="I28" s="30"/>
    </row>
    <row r="29" spans="1:9" ht="15.75">
      <c r="A29" s="110"/>
      <c r="B29" s="11" t="s">
        <v>67</v>
      </c>
      <c r="D29" s="115"/>
      <c r="E29" s="115"/>
      <c r="F29" s="115"/>
      <c r="G29" s="115"/>
      <c r="H29" s="115"/>
      <c r="I29" s="30"/>
    </row>
    <row r="30" spans="1:9" ht="15">
      <c r="A30" s="110"/>
      <c r="D30" s="115"/>
      <c r="E30" s="115"/>
      <c r="F30" s="115"/>
      <c r="G30" s="115"/>
      <c r="H30" s="115"/>
      <c r="I30" s="30"/>
    </row>
    <row r="31" spans="1:9" ht="15">
      <c r="A31" s="110"/>
      <c r="D31" s="115"/>
      <c r="E31" s="115"/>
      <c r="F31" s="115"/>
      <c r="G31" s="115"/>
      <c r="H31" s="115"/>
      <c r="I31" s="30"/>
    </row>
    <row r="32" spans="1:9" ht="15">
      <c r="A32" s="110"/>
      <c r="D32" s="115"/>
      <c r="E32" s="115"/>
      <c r="F32" s="115"/>
      <c r="G32" s="115"/>
      <c r="H32" s="115"/>
      <c r="I32" s="30"/>
    </row>
    <row r="33" spans="1:9" ht="15.75">
      <c r="A33" s="110"/>
      <c r="B33" s="11" t="s">
        <v>68</v>
      </c>
      <c r="C33" s="11"/>
      <c r="D33" s="115"/>
      <c r="E33" s="115"/>
      <c r="F33" s="115"/>
      <c r="G33" s="115"/>
      <c r="H33" s="115"/>
      <c r="I33" s="30"/>
    </row>
    <row r="34" spans="1:9" ht="15">
      <c r="A34" s="109"/>
      <c r="D34" s="115"/>
      <c r="E34" s="115"/>
      <c r="F34" s="115"/>
      <c r="G34" s="115"/>
      <c r="H34" s="115"/>
      <c r="I34" s="30"/>
    </row>
    <row r="35" spans="1:9" ht="15.75">
      <c r="A35" s="109"/>
      <c r="B35" s="108"/>
      <c r="C35" s="108"/>
      <c r="D35" s="115"/>
      <c r="E35" s="115"/>
      <c r="F35" s="115"/>
      <c r="G35" s="115"/>
      <c r="H35" s="115"/>
      <c r="I35" s="30"/>
    </row>
    <row r="36" spans="1:9" ht="15.75" thickBot="1">
      <c r="A36" s="110"/>
      <c r="B36" s="53"/>
      <c r="C36" s="53"/>
      <c r="D36" s="53"/>
      <c r="E36" s="53"/>
      <c r="F36" s="53"/>
      <c r="G36" s="53"/>
      <c r="H36" s="53"/>
      <c r="I36" s="30"/>
    </row>
    <row r="37" spans="1:9" ht="15.75">
      <c r="A37" s="109"/>
      <c r="B37" s="11"/>
      <c r="C37" s="11"/>
      <c r="I37" s="30"/>
    </row>
    <row r="38" spans="1:9" ht="15.75">
      <c r="A38" s="107">
        <v>10</v>
      </c>
      <c r="B38" s="108" t="s">
        <v>69</v>
      </c>
      <c r="C38" s="11"/>
      <c r="D38" s="311">
        <v>12456.7</v>
      </c>
      <c r="E38" s="311">
        <v>14090.2</v>
      </c>
      <c r="F38" s="311">
        <v>15835.5</v>
      </c>
      <c r="G38" s="46"/>
      <c r="H38" s="46"/>
      <c r="I38" s="30"/>
    </row>
    <row r="39" spans="1:9" ht="15">
      <c r="A39" s="61" t="s">
        <v>51</v>
      </c>
      <c r="I39" s="30"/>
    </row>
    <row r="40" spans="1:9" ht="15">
      <c r="A40" s="61"/>
      <c r="B40" s="62" t="s">
        <v>39</v>
      </c>
      <c r="I40" s="30"/>
    </row>
    <row r="41" spans="1:9" ht="15.75">
      <c r="A41" s="109"/>
      <c r="B41" s="62" t="s">
        <v>70</v>
      </c>
      <c r="C41" s="11"/>
      <c r="I41" s="30"/>
    </row>
    <row r="42" spans="1:9" ht="16.5" thickBot="1">
      <c r="A42" s="111"/>
      <c r="B42" s="64"/>
      <c r="C42" s="64"/>
      <c r="D42" s="65"/>
      <c r="E42" s="65"/>
      <c r="F42" s="65"/>
      <c r="G42" s="65"/>
      <c r="H42" s="65"/>
      <c r="I42" s="66"/>
    </row>
    <row r="43" spans="1:3" ht="16.5" thickTop="1">
      <c r="A43" s="11"/>
      <c r="B43" s="11"/>
      <c r="C43" s="11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I183"/>
  <sheetViews>
    <sheetView showGridLines="0" defaultGridColor="0" zoomScale="85" zoomScaleNormal="85" colorId="22" workbookViewId="0" topLeftCell="A1">
      <selection activeCell="A1" sqref="A1"/>
    </sheetView>
  </sheetViews>
  <sheetFormatPr defaultColWidth="9.77734375" defaultRowHeight="15"/>
  <cols>
    <col min="1" max="1" width="9.77734375" style="1" customWidth="1"/>
    <col min="2" max="2" width="40.77734375" style="1" customWidth="1"/>
    <col min="3" max="16384" width="9.77734375" style="1" customWidth="1"/>
  </cols>
  <sheetData>
    <row r="1" spans="2:9" ht="18" customHeight="1">
      <c r="B1" s="18" t="s">
        <v>91</v>
      </c>
      <c r="C1" s="19"/>
      <c r="I1" s="113"/>
    </row>
    <row r="2" spans="1:3" ht="11.25" customHeight="1" thickBot="1">
      <c r="A2" s="11"/>
      <c r="B2" s="20"/>
      <c r="C2" s="11"/>
    </row>
    <row r="3" spans="1:9" ht="11.25" customHeight="1" thickTop="1">
      <c r="A3" s="21"/>
      <c r="B3" s="22"/>
      <c r="C3" s="22"/>
      <c r="D3" s="23"/>
      <c r="E3" s="23"/>
      <c r="F3" s="23"/>
      <c r="G3" s="23"/>
      <c r="H3" s="23"/>
      <c r="I3" s="24"/>
    </row>
    <row r="4" spans="1:9" ht="18.75">
      <c r="A4" s="25"/>
      <c r="B4" s="11" t="s">
        <v>217</v>
      </c>
      <c r="C4" s="26"/>
      <c r="D4" s="27" t="s">
        <v>3</v>
      </c>
      <c r="E4" s="28"/>
      <c r="F4" s="16"/>
      <c r="G4" s="28"/>
      <c r="H4" s="29"/>
      <c r="I4" s="30"/>
    </row>
    <row r="5" spans="1:9" ht="15.75">
      <c r="A5" s="25"/>
      <c r="B5" s="11" t="s">
        <v>216</v>
      </c>
      <c r="C5" s="31" t="s">
        <v>4</v>
      </c>
      <c r="D5" s="32">
        <v>2000</v>
      </c>
      <c r="E5" s="32">
        <v>2001</v>
      </c>
      <c r="F5" s="32">
        <v>2002</v>
      </c>
      <c r="G5" s="32">
        <v>2003</v>
      </c>
      <c r="H5" s="32">
        <v>2004</v>
      </c>
      <c r="I5" s="30"/>
    </row>
    <row r="6" spans="1:9" ht="15.75">
      <c r="A6" s="25"/>
      <c r="B6" s="11" t="s">
        <v>218</v>
      </c>
      <c r="C6" s="31" t="s">
        <v>5</v>
      </c>
      <c r="D6" s="376" t="s">
        <v>201</v>
      </c>
      <c r="E6" s="376" t="s">
        <v>201</v>
      </c>
      <c r="F6" s="376" t="s">
        <v>201</v>
      </c>
      <c r="G6" s="384" t="s">
        <v>200</v>
      </c>
      <c r="H6" s="377" t="s">
        <v>7</v>
      </c>
      <c r="I6" s="30"/>
    </row>
    <row r="7" spans="1:9" ht="16.5" thickBot="1">
      <c r="A7" s="25"/>
      <c r="C7" s="33"/>
      <c r="D7" s="34"/>
      <c r="E7" s="34"/>
      <c r="F7" s="34"/>
      <c r="G7" s="34"/>
      <c r="H7" s="35"/>
      <c r="I7" s="30"/>
    </row>
    <row r="8" spans="1:9" ht="15.75">
      <c r="A8" s="25"/>
      <c r="B8" s="36"/>
      <c r="C8" s="36"/>
      <c r="D8" s="37"/>
      <c r="E8" s="38"/>
      <c r="F8" s="38"/>
      <c r="G8" s="38"/>
      <c r="H8" s="39"/>
      <c r="I8" s="30"/>
    </row>
    <row r="9" spans="1:9" ht="16.5" thickBot="1">
      <c r="A9" s="25"/>
      <c r="B9" s="40" t="s">
        <v>8</v>
      </c>
      <c r="C9" s="41" t="s">
        <v>71</v>
      </c>
      <c r="D9" s="26"/>
      <c r="E9" s="42"/>
      <c r="F9" s="42"/>
      <c r="G9" s="42"/>
      <c r="H9" s="43"/>
      <c r="I9" s="30"/>
    </row>
    <row r="10" spans="1:9" ht="17.25" thickBot="1" thickTop="1">
      <c r="A10" s="25"/>
      <c r="B10" s="43" t="s">
        <v>9</v>
      </c>
      <c r="C10" s="44" t="s">
        <v>10</v>
      </c>
      <c r="D10" s="308">
        <v>-394.73463930458183</v>
      </c>
      <c r="E10" s="308">
        <v>-655.6</v>
      </c>
      <c r="F10" s="308">
        <v>-1549.3</v>
      </c>
      <c r="G10" s="308">
        <v>-1101.542224690204</v>
      </c>
      <c r="H10" s="308">
        <v>-943.3390999999999</v>
      </c>
      <c r="I10" s="30"/>
    </row>
    <row r="11" spans="1:9" ht="16.5" thickTop="1">
      <c r="A11" s="25"/>
      <c r="B11" s="43" t="s">
        <v>11</v>
      </c>
      <c r="C11" s="41" t="s">
        <v>12</v>
      </c>
      <c r="D11" s="315">
        <v>-353.7385024008256</v>
      </c>
      <c r="E11" s="315">
        <v>-731.4</v>
      </c>
      <c r="F11" s="315">
        <v>-1334.7</v>
      </c>
      <c r="G11" s="315">
        <v>-889.8839126700376</v>
      </c>
      <c r="H11" s="315">
        <v>-618.1390999999999</v>
      </c>
      <c r="I11" s="30"/>
    </row>
    <row r="12" spans="1:9" ht="15.75">
      <c r="A12" s="25"/>
      <c r="B12" s="43" t="s">
        <v>13</v>
      </c>
      <c r="C12" s="41" t="s">
        <v>14</v>
      </c>
      <c r="D12" s="311"/>
      <c r="E12" s="311"/>
      <c r="F12" s="311"/>
      <c r="G12" s="311"/>
      <c r="H12" s="311"/>
      <c r="I12" s="30"/>
    </row>
    <row r="13" spans="1:9" ht="15.75">
      <c r="A13" s="25"/>
      <c r="B13" s="43" t="s">
        <v>15</v>
      </c>
      <c r="C13" s="41" t="s">
        <v>16</v>
      </c>
      <c r="D13" s="311">
        <v>-21.327599999999926</v>
      </c>
      <c r="E13" s="311">
        <v>5.2</v>
      </c>
      <c r="F13" s="311">
        <v>-163.8</v>
      </c>
      <c r="G13" s="311">
        <v>28.299784832833502</v>
      </c>
      <c r="H13" s="311">
        <v>-10.4</v>
      </c>
      <c r="I13" s="30"/>
    </row>
    <row r="14" spans="1:9" ht="15.75">
      <c r="A14" s="25"/>
      <c r="B14" s="43" t="s">
        <v>17</v>
      </c>
      <c r="C14" s="41" t="s">
        <v>18</v>
      </c>
      <c r="D14" s="311">
        <v>-19.66853690375634</v>
      </c>
      <c r="E14" s="311">
        <v>70.6</v>
      </c>
      <c r="F14" s="311">
        <v>-50.8</v>
      </c>
      <c r="G14" s="311">
        <v>-239.95809685300003</v>
      </c>
      <c r="H14" s="311">
        <v>-314.8</v>
      </c>
      <c r="I14" s="30"/>
    </row>
    <row r="15" spans="1:9" ht="16.5" thickBot="1">
      <c r="A15" s="25"/>
      <c r="B15" s="47"/>
      <c r="C15" s="47"/>
      <c r="D15" s="312"/>
      <c r="E15" s="316"/>
      <c r="F15" s="316"/>
      <c r="G15" s="316"/>
      <c r="H15" s="317"/>
      <c r="I15" s="30"/>
    </row>
    <row r="16" spans="1:9" ht="15.75">
      <c r="A16" s="25"/>
      <c r="B16" s="39"/>
      <c r="C16" s="39"/>
      <c r="D16" s="318"/>
      <c r="E16" s="319"/>
      <c r="F16" s="319"/>
      <c r="G16" s="319"/>
      <c r="H16" s="320"/>
      <c r="I16" s="30"/>
    </row>
    <row r="17" spans="1:9" ht="16.5" thickBot="1">
      <c r="A17" s="25"/>
      <c r="B17" s="40" t="s">
        <v>19</v>
      </c>
      <c r="C17" s="40"/>
      <c r="D17" s="321"/>
      <c r="E17" s="322"/>
      <c r="F17" s="322"/>
      <c r="G17" s="322"/>
      <c r="H17" s="323"/>
      <c r="I17" s="30"/>
    </row>
    <row r="18" spans="1:9" ht="17.25" thickBot="1" thickTop="1">
      <c r="A18" s="25"/>
      <c r="B18" s="40" t="s">
        <v>20</v>
      </c>
      <c r="C18" s="50"/>
      <c r="D18" s="308">
        <v>7299.453683928457</v>
      </c>
      <c r="E18" s="222">
        <v>7951.157438264999</v>
      </c>
      <c r="F18" s="222">
        <v>9561.937444166</v>
      </c>
      <c r="G18" s="222">
        <v>10968.097181001998</v>
      </c>
      <c r="H18" s="314">
        <v>12133</v>
      </c>
      <c r="I18" s="30"/>
    </row>
    <row r="19" spans="1:9" ht="16.5" thickTop="1">
      <c r="A19" s="25"/>
      <c r="B19" s="51" t="s">
        <v>21</v>
      </c>
      <c r="C19" s="51"/>
      <c r="D19" s="309"/>
      <c r="E19" s="310"/>
      <c r="F19" s="310"/>
      <c r="G19" s="310"/>
      <c r="H19" s="324"/>
      <c r="I19" s="30"/>
    </row>
    <row r="20" spans="1:9" ht="15.75">
      <c r="A20" s="25"/>
      <c r="B20" s="43" t="s">
        <v>22</v>
      </c>
      <c r="C20" s="41" t="s">
        <v>23</v>
      </c>
      <c r="D20" s="311">
        <v>0</v>
      </c>
      <c r="E20" s="313">
        <v>1.76</v>
      </c>
      <c r="F20" s="313">
        <v>2.143413491</v>
      </c>
      <c r="G20" s="313">
        <v>0.071</v>
      </c>
      <c r="H20" s="325"/>
      <c r="I20" s="30"/>
    </row>
    <row r="21" spans="1:9" ht="15.75">
      <c r="A21" s="25"/>
      <c r="B21" s="43" t="s">
        <v>24</v>
      </c>
      <c r="C21" s="41" t="s">
        <v>25</v>
      </c>
      <c r="D21" s="311">
        <v>5101.825763928457</v>
      </c>
      <c r="E21" s="313">
        <v>6109.248140001999</v>
      </c>
      <c r="F21" s="313">
        <v>7502.789985002</v>
      </c>
      <c r="G21" s="313">
        <v>9367.290181002</v>
      </c>
      <c r="H21" s="324"/>
      <c r="I21" s="30"/>
    </row>
    <row r="22" spans="1:9" ht="15.75">
      <c r="A22" s="25"/>
      <c r="B22" s="51" t="s">
        <v>26</v>
      </c>
      <c r="C22" s="41" t="s">
        <v>27</v>
      </c>
      <c r="D22" s="311">
        <v>1231.3113195151104</v>
      </c>
      <c r="E22" s="313">
        <v>1502.90155</v>
      </c>
      <c r="F22" s="313">
        <v>1955.2404619999998</v>
      </c>
      <c r="G22" s="313">
        <v>2056.2405799999997</v>
      </c>
      <c r="H22" s="325"/>
      <c r="I22" s="30"/>
    </row>
    <row r="23" spans="1:9" ht="15.75">
      <c r="A23" s="25"/>
      <c r="B23" s="51" t="s">
        <v>28</v>
      </c>
      <c r="C23" s="41" t="s">
        <v>29</v>
      </c>
      <c r="D23" s="311">
        <v>3870.5144444133466</v>
      </c>
      <c r="E23" s="313">
        <v>4606.346590001999</v>
      </c>
      <c r="F23" s="313">
        <v>5547.549523002001</v>
      </c>
      <c r="G23" s="313">
        <v>7311.049601002</v>
      </c>
      <c r="H23" s="325"/>
      <c r="I23" s="30"/>
    </row>
    <row r="24" spans="1:9" ht="15.75">
      <c r="A24" s="25"/>
      <c r="B24" s="43" t="s">
        <v>30</v>
      </c>
      <c r="C24" s="41" t="s">
        <v>31</v>
      </c>
      <c r="D24" s="311">
        <v>2197.6279200000004</v>
      </c>
      <c r="E24" s="313">
        <v>1840.149298263</v>
      </c>
      <c r="F24" s="313">
        <v>2057.0040456730003</v>
      </c>
      <c r="G24" s="313">
        <v>1600.7359999999999</v>
      </c>
      <c r="H24" s="324"/>
      <c r="I24" s="30"/>
    </row>
    <row r="25" spans="1:9" ht="15.75">
      <c r="A25" s="25"/>
      <c r="B25" s="51" t="s">
        <v>26</v>
      </c>
      <c r="C25" s="44" t="s">
        <v>32</v>
      </c>
      <c r="D25" s="311">
        <v>25.179000000000002</v>
      </c>
      <c r="E25" s="313">
        <v>51.802137</v>
      </c>
      <c r="F25" s="313">
        <v>145.929</v>
      </c>
      <c r="G25" s="313">
        <v>122.047</v>
      </c>
      <c r="H25" s="325"/>
      <c r="I25" s="30"/>
    </row>
    <row r="26" spans="1:9" ht="15.75">
      <c r="A26" s="25"/>
      <c r="B26" s="51" t="s">
        <v>28</v>
      </c>
      <c r="C26" s="44" t="s">
        <v>33</v>
      </c>
      <c r="D26" s="311">
        <v>2172.4489200000003</v>
      </c>
      <c r="E26" s="313">
        <v>1788.347161263</v>
      </c>
      <c r="F26" s="313">
        <v>1911.0750456730002</v>
      </c>
      <c r="G26" s="313">
        <v>1478.6889999999999</v>
      </c>
      <c r="H26" s="325"/>
      <c r="I26" s="30"/>
    </row>
    <row r="27" spans="1:9" ht="16.5" thickBot="1">
      <c r="A27" s="25"/>
      <c r="B27" s="53"/>
      <c r="C27" s="54"/>
      <c r="D27" s="326"/>
      <c r="E27" s="316"/>
      <c r="F27" s="316"/>
      <c r="G27" s="316"/>
      <c r="H27" s="327"/>
      <c r="I27" s="30"/>
    </row>
    <row r="28" spans="1:9" ht="15.75">
      <c r="A28" s="25"/>
      <c r="B28" s="56"/>
      <c r="C28" s="57"/>
      <c r="D28" s="318"/>
      <c r="E28" s="319"/>
      <c r="F28" s="319"/>
      <c r="G28" s="319"/>
      <c r="H28" s="328"/>
      <c r="I28" s="30"/>
    </row>
    <row r="29" spans="1:9" ht="15.75">
      <c r="A29" s="25"/>
      <c r="B29" s="40" t="s">
        <v>123</v>
      </c>
      <c r="C29" s="40"/>
      <c r="D29" s="309"/>
      <c r="E29" s="310"/>
      <c r="F29" s="310"/>
      <c r="G29" s="310"/>
      <c r="H29" s="329"/>
      <c r="I29" s="30"/>
    </row>
    <row r="30" spans="1:9" ht="15.75">
      <c r="A30" s="58"/>
      <c r="B30" s="40" t="s">
        <v>34</v>
      </c>
      <c r="C30" s="41" t="s">
        <v>35</v>
      </c>
      <c r="D30" s="330">
        <v>430.9</v>
      </c>
      <c r="E30" s="330">
        <v>563.3</v>
      </c>
      <c r="F30" s="330">
        <v>813.8</v>
      </c>
      <c r="G30" s="330">
        <v>579.4</v>
      </c>
      <c r="H30" s="330">
        <v>912.5</v>
      </c>
      <c r="I30" s="30"/>
    </row>
    <row r="31" spans="1:9" ht="15.75">
      <c r="A31" s="58"/>
      <c r="B31" s="40" t="s">
        <v>36</v>
      </c>
      <c r="C31" s="41" t="s">
        <v>76</v>
      </c>
      <c r="D31" s="330">
        <v>747.9</v>
      </c>
      <c r="E31" s="330">
        <v>717</v>
      </c>
      <c r="F31" s="330">
        <v>694.2</v>
      </c>
      <c r="G31" s="330">
        <v>762.7</v>
      </c>
      <c r="H31" s="330">
        <v>790.5</v>
      </c>
      <c r="I31" s="30"/>
    </row>
    <row r="32" spans="1:9" s="171" customFormat="1" ht="15.75">
      <c r="A32" s="131"/>
      <c r="B32" s="132" t="s">
        <v>86</v>
      </c>
      <c r="C32" s="133" t="s">
        <v>97</v>
      </c>
      <c r="D32" s="383">
        <v>755.2</v>
      </c>
      <c r="E32" s="383">
        <v>722</v>
      </c>
      <c r="F32" s="383">
        <v>696.3</v>
      </c>
      <c r="G32" s="383">
        <v>756.1</v>
      </c>
      <c r="H32" s="383">
        <v>785.5</v>
      </c>
      <c r="I32" s="134"/>
    </row>
    <row r="33" spans="1:9" ht="16.5" thickBot="1">
      <c r="A33" s="58"/>
      <c r="B33" s="59"/>
      <c r="C33" s="60"/>
      <c r="D33" s="331"/>
      <c r="E33" s="332"/>
      <c r="F33" s="332"/>
      <c r="G33" s="332"/>
      <c r="H33" s="333"/>
      <c r="I33" s="30"/>
    </row>
    <row r="34" spans="1:9" ht="16.5" thickBot="1">
      <c r="A34" s="58"/>
      <c r="B34" s="36"/>
      <c r="C34" s="49"/>
      <c r="D34" s="334"/>
      <c r="E34" s="335"/>
      <c r="F34" s="335"/>
      <c r="G34" s="335"/>
      <c r="H34" s="336"/>
      <c r="I34" s="30"/>
    </row>
    <row r="35" spans="1:9" ht="17.25" thickBot="1" thickTop="1">
      <c r="A35" s="58"/>
      <c r="B35" s="40" t="s">
        <v>37</v>
      </c>
      <c r="C35" s="41" t="s">
        <v>38</v>
      </c>
      <c r="D35" s="308">
        <v>13172.3</v>
      </c>
      <c r="E35" s="222">
        <v>14849.6</v>
      </c>
      <c r="F35" s="222">
        <v>16743.7</v>
      </c>
      <c r="G35" s="222">
        <v>18575</v>
      </c>
      <c r="H35" s="314">
        <v>20380</v>
      </c>
      <c r="I35" s="30"/>
    </row>
    <row r="36" spans="1:9" ht="11.25" customHeight="1" thickTop="1">
      <c r="A36" s="61"/>
      <c r="B36" s="11"/>
      <c r="C36" s="11"/>
      <c r="I36" s="30"/>
    </row>
    <row r="37" spans="1:9" ht="15.75">
      <c r="A37" s="58"/>
      <c r="B37" s="62" t="s">
        <v>39</v>
      </c>
      <c r="C37" s="62"/>
      <c r="I37" s="30"/>
    </row>
    <row r="38" spans="1:9" ht="11.25" customHeight="1" thickBot="1">
      <c r="A38" s="63"/>
      <c r="B38" s="64"/>
      <c r="C38" s="64"/>
      <c r="D38" s="65"/>
      <c r="E38" s="65"/>
      <c r="F38" s="65"/>
      <c r="G38" s="65"/>
      <c r="H38" s="65"/>
      <c r="I38" s="66"/>
    </row>
    <row r="39" ht="15.75" thickTop="1"/>
    <row r="43" spans="4:7" ht="11.25" customHeight="1">
      <c r="D43" s="337"/>
      <c r="E43" s="337"/>
      <c r="F43" s="337"/>
      <c r="G43" s="337"/>
    </row>
    <row r="45" ht="15.75">
      <c r="C45" s="11"/>
    </row>
    <row r="46" ht="15.75">
      <c r="C46" s="11"/>
    </row>
    <row r="47" ht="15.75">
      <c r="C47" s="11"/>
    </row>
    <row r="48" ht="10.5" customHeight="1">
      <c r="C48" s="11"/>
    </row>
    <row r="49" ht="15.75">
      <c r="C49" s="11"/>
    </row>
    <row r="50" ht="15.75">
      <c r="C50" s="11"/>
    </row>
    <row r="51" ht="6" customHeight="1">
      <c r="C51" s="11"/>
    </row>
    <row r="52" ht="15.75">
      <c r="C52" s="11"/>
    </row>
    <row r="53" ht="15.75">
      <c r="C53" s="11"/>
    </row>
    <row r="54" ht="15.75">
      <c r="C54" s="11"/>
    </row>
    <row r="55" ht="15.75">
      <c r="C55" s="11"/>
    </row>
    <row r="56" ht="15.75">
      <c r="C56" s="11"/>
    </row>
    <row r="57" ht="15.75">
      <c r="C57" s="11"/>
    </row>
    <row r="58" ht="15.75">
      <c r="C58" s="11"/>
    </row>
    <row r="59" ht="15.75">
      <c r="C59" s="11"/>
    </row>
    <row r="60" ht="15.75">
      <c r="C60" s="11"/>
    </row>
    <row r="61" ht="15.75">
      <c r="C61" s="11"/>
    </row>
    <row r="62" ht="15.75">
      <c r="C62" s="11"/>
    </row>
    <row r="63" ht="15.75">
      <c r="C63" s="11"/>
    </row>
    <row r="64" ht="15.75">
      <c r="C64" s="11"/>
    </row>
    <row r="65" ht="15.75">
      <c r="C65" s="11"/>
    </row>
    <row r="66" ht="15.75">
      <c r="C66" s="11"/>
    </row>
    <row r="67" ht="15.75">
      <c r="C67" s="11"/>
    </row>
    <row r="68" ht="15.75">
      <c r="C68" s="11"/>
    </row>
    <row r="69" ht="15.75">
      <c r="C69" s="11"/>
    </row>
    <row r="70" ht="15.75">
      <c r="C70" s="11"/>
    </row>
    <row r="71" ht="15.75">
      <c r="C71" s="11"/>
    </row>
    <row r="72" ht="15.75">
      <c r="C72" s="11"/>
    </row>
    <row r="73" ht="15.75">
      <c r="C73" s="11"/>
    </row>
    <row r="74" ht="15.75">
      <c r="C74" s="11"/>
    </row>
    <row r="75" ht="15.75">
      <c r="C75" s="11"/>
    </row>
    <row r="77" ht="9" customHeight="1"/>
    <row r="79" ht="12" customHeight="1"/>
    <row r="82" ht="11.25" customHeight="1"/>
    <row r="84" ht="15.75">
      <c r="C84" s="11"/>
    </row>
    <row r="85" ht="15.75">
      <c r="C85" s="11"/>
    </row>
    <row r="86" ht="15.75">
      <c r="C86" s="11"/>
    </row>
    <row r="87" ht="10.5" customHeight="1">
      <c r="C87" s="11"/>
    </row>
    <row r="88" ht="15.75">
      <c r="C88" s="11"/>
    </row>
    <row r="89" ht="15.75">
      <c r="C89" s="11"/>
    </row>
    <row r="90" ht="6" customHeight="1">
      <c r="C90" s="11"/>
    </row>
    <row r="91" ht="15.75">
      <c r="C91" s="11"/>
    </row>
    <row r="92" ht="15.75">
      <c r="C92" s="11"/>
    </row>
    <row r="93" ht="15.75">
      <c r="C93" s="11"/>
    </row>
    <row r="94" ht="15.75">
      <c r="C94" s="11"/>
    </row>
    <row r="95" ht="15.75">
      <c r="C95" s="11"/>
    </row>
    <row r="96" ht="15.75">
      <c r="C96" s="11"/>
    </row>
    <row r="97" ht="15.75">
      <c r="C97" s="11"/>
    </row>
    <row r="98" ht="15.75">
      <c r="C98" s="11"/>
    </row>
    <row r="99" ht="15.75">
      <c r="C99" s="11"/>
    </row>
    <row r="100" ht="15.75">
      <c r="C100" s="11"/>
    </row>
    <row r="101" ht="15.75">
      <c r="C101" s="11"/>
    </row>
    <row r="102" ht="15.75">
      <c r="C102" s="11"/>
    </row>
    <row r="103" ht="15.75">
      <c r="C103" s="11"/>
    </row>
    <row r="104" ht="15.75">
      <c r="C104" s="11"/>
    </row>
    <row r="105" ht="15.75">
      <c r="C105" s="11"/>
    </row>
    <row r="106" ht="15.75">
      <c r="C106" s="11"/>
    </row>
    <row r="107" ht="15.75">
      <c r="C107" s="11"/>
    </row>
    <row r="108" ht="15.75">
      <c r="C108" s="11"/>
    </row>
    <row r="109" ht="15.75">
      <c r="C109" s="11"/>
    </row>
    <row r="110" ht="15.75">
      <c r="C110" s="11"/>
    </row>
    <row r="111" ht="15.75">
      <c r="C111" s="11"/>
    </row>
    <row r="113" ht="9" customHeight="1"/>
    <row r="115" ht="12" customHeight="1"/>
    <row r="118" ht="11.25" customHeight="1"/>
    <row r="120" ht="15.75">
      <c r="C120" s="11"/>
    </row>
    <row r="121" ht="15.75">
      <c r="C121" s="11"/>
    </row>
    <row r="122" ht="15.75">
      <c r="C122" s="11"/>
    </row>
    <row r="123" ht="10.5" customHeight="1">
      <c r="C123" s="11"/>
    </row>
    <row r="124" ht="15.75">
      <c r="C124" s="11"/>
    </row>
    <row r="125" ht="15.75">
      <c r="C125" s="11"/>
    </row>
    <row r="126" ht="6" customHeight="1">
      <c r="C126" s="11"/>
    </row>
    <row r="127" ht="15.75">
      <c r="C127" s="11"/>
    </row>
    <row r="128" ht="15.75">
      <c r="C128" s="11"/>
    </row>
    <row r="129" ht="15.75">
      <c r="C129" s="11"/>
    </row>
    <row r="130" ht="15.75">
      <c r="C130" s="11"/>
    </row>
    <row r="131" ht="15.75">
      <c r="C131" s="11"/>
    </row>
    <row r="132" ht="15.75">
      <c r="C132" s="11"/>
    </row>
    <row r="133" ht="15.75">
      <c r="C133" s="11"/>
    </row>
    <row r="134" ht="15.75">
      <c r="C134" s="11"/>
    </row>
    <row r="135" ht="15.75">
      <c r="C135" s="11"/>
    </row>
    <row r="136" ht="15.75">
      <c r="C136" s="11"/>
    </row>
    <row r="137" ht="15.75">
      <c r="C137" s="11"/>
    </row>
    <row r="138" ht="15.75">
      <c r="C138" s="11"/>
    </row>
    <row r="139" ht="15.75">
      <c r="C139" s="11"/>
    </row>
    <row r="140" ht="15.75">
      <c r="C140" s="11"/>
    </row>
    <row r="141" ht="15.75">
      <c r="C141" s="11"/>
    </row>
    <row r="142" ht="15.75">
      <c r="C142" s="11"/>
    </row>
    <row r="143" ht="15.75">
      <c r="C143" s="11"/>
    </row>
    <row r="144" ht="15.75">
      <c r="C144" s="11"/>
    </row>
    <row r="145" ht="15.75">
      <c r="C145" s="11"/>
    </row>
    <row r="146" ht="15.75">
      <c r="C146" s="11"/>
    </row>
    <row r="147" ht="15.75">
      <c r="C147" s="11"/>
    </row>
    <row r="149" ht="9" customHeight="1"/>
    <row r="151" ht="12" customHeight="1"/>
    <row r="154" ht="11.25" customHeight="1"/>
    <row r="156" ht="15.75">
      <c r="C156" s="11"/>
    </row>
    <row r="157" ht="15.75">
      <c r="C157" s="11"/>
    </row>
    <row r="158" ht="15.75">
      <c r="C158" s="11"/>
    </row>
    <row r="159" ht="10.5" customHeight="1">
      <c r="C159" s="11"/>
    </row>
    <row r="160" ht="15.75">
      <c r="C160" s="11"/>
    </row>
    <row r="161" ht="15.75">
      <c r="C161" s="11"/>
    </row>
    <row r="162" ht="6" customHeight="1">
      <c r="C162" s="11"/>
    </row>
    <row r="163" ht="15.75">
      <c r="C163" s="11"/>
    </row>
    <row r="164" ht="15.75">
      <c r="C164" s="11"/>
    </row>
    <row r="165" ht="15.75">
      <c r="C165" s="11"/>
    </row>
    <row r="166" ht="15.75">
      <c r="C166" s="11"/>
    </row>
    <row r="167" ht="15.75">
      <c r="C167" s="11"/>
    </row>
    <row r="168" ht="15.75">
      <c r="C168" s="11"/>
    </row>
    <row r="169" ht="15.75">
      <c r="C169" s="11"/>
    </row>
    <row r="170" ht="15.75">
      <c r="C170" s="11"/>
    </row>
    <row r="171" ht="15.75">
      <c r="C171" s="11"/>
    </row>
    <row r="172" ht="15.75">
      <c r="C172" s="11"/>
    </row>
    <row r="173" ht="15.75">
      <c r="C173" s="11"/>
    </row>
    <row r="174" ht="15.75">
      <c r="C174" s="11"/>
    </row>
    <row r="175" ht="15.75">
      <c r="C175" s="11"/>
    </row>
    <row r="176" ht="15.75">
      <c r="C176" s="11"/>
    </row>
    <row r="177" ht="15.75">
      <c r="C177" s="11"/>
    </row>
    <row r="178" ht="15.75">
      <c r="C178" s="11"/>
    </row>
    <row r="179" ht="15.75">
      <c r="C179" s="11"/>
    </row>
    <row r="180" ht="15.75">
      <c r="C180" s="11"/>
    </row>
    <row r="181" ht="15.75">
      <c r="C181" s="11"/>
    </row>
    <row r="182" ht="15.75">
      <c r="C182" s="11"/>
    </row>
    <row r="183" ht="15.75">
      <c r="C183" s="11"/>
    </row>
    <row r="185" ht="9" customHeight="1"/>
    <row r="187" ht="12" customHeight="1"/>
    <row r="198" ht="10.5" customHeight="1"/>
    <row r="200" ht="6" customHeight="1"/>
    <row r="231" ht="9" customHeight="1"/>
    <row r="232" ht="9" customHeight="1"/>
    <row r="236" ht="9.75" customHeight="1"/>
    <row r="238" ht="8.25" customHeight="1"/>
    <row r="239" ht="16.5" customHeight="1"/>
    <row r="240" ht="16.5" customHeight="1"/>
    <row r="242" ht="9.75" customHeight="1"/>
    <row r="251" ht="10.5" customHeight="1"/>
    <row r="253" ht="6" customHeight="1"/>
    <row r="254" s="159" customFormat="1" ht="14.25"/>
    <row r="255" s="167" customFormat="1" ht="12.75"/>
    <row r="256" s="159" customFormat="1" ht="14.25"/>
    <row r="257" s="159" customFormat="1" ht="14.25"/>
    <row r="258" s="159" customFormat="1" ht="14.25"/>
    <row r="259" s="159" customFormat="1" ht="14.25"/>
    <row r="260" s="159" customFormat="1" ht="14.25"/>
    <row r="261" s="159" customFormat="1" ht="14.25"/>
    <row r="262" s="159" customFormat="1" ht="14.25"/>
    <row r="263" s="159" customFormat="1" ht="14.25"/>
    <row r="264" s="159" customFormat="1" ht="14.25"/>
    <row r="265" s="159" customFormat="1" ht="14.25"/>
    <row r="266" s="159" customFormat="1" ht="14.25"/>
    <row r="267" s="159" customFormat="1" ht="14.25"/>
    <row r="268" s="159" customFormat="1" ht="14.25"/>
    <row r="269" s="159" customFormat="1" ht="14.25"/>
    <row r="270" s="159" customFormat="1" ht="14.25"/>
    <row r="271" s="159" customFormat="1" ht="14.25"/>
    <row r="272" s="159" customFormat="1" ht="14.25"/>
    <row r="273" s="159" customFormat="1" ht="14.25"/>
    <row r="274" s="159" customFormat="1" ht="14.25"/>
    <row r="275" s="159" customFormat="1" ht="14.25"/>
    <row r="276" s="159" customFormat="1" ht="14.25"/>
    <row r="277" s="159" customFormat="1" ht="14.25"/>
    <row r="278" s="159" customFormat="1" ht="14.25"/>
    <row r="279" s="159" customFormat="1" ht="14.25"/>
    <row r="280" s="159" customFormat="1" ht="14.25"/>
    <row r="281" s="159" customFormat="1" ht="14.25"/>
    <row r="282" s="159" customFormat="1" ht="14.25"/>
    <row r="283" s="159" customFormat="1" ht="14.25"/>
    <row r="284" ht="9" customHeight="1"/>
    <row r="285" ht="9" customHeight="1"/>
    <row r="289" ht="9.75" customHeight="1"/>
    <row r="291" ht="8.25" customHeight="1"/>
    <row r="292" ht="16.5" customHeight="1"/>
    <row r="293" ht="16.5" customHeight="1"/>
    <row r="295" ht="9.75" customHeight="1"/>
    <row r="296" ht="9.75" customHeight="1"/>
    <row r="297" ht="9.75" customHeight="1"/>
    <row r="305" ht="10.5" customHeight="1"/>
    <row r="307" ht="6" customHeight="1"/>
    <row r="308" s="159" customFormat="1" ht="14.25"/>
    <row r="309" s="167" customFormat="1" ht="12.75"/>
    <row r="310" s="159" customFormat="1" ht="14.25"/>
    <row r="311" s="159" customFormat="1" ht="14.25"/>
    <row r="312" s="159" customFormat="1" ht="14.25"/>
    <row r="313" s="159" customFormat="1" ht="14.25"/>
    <row r="314" s="159" customFormat="1" ht="14.25"/>
    <row r="315" s="159" customFormat="1" ht="14.25"/>
    <row r="316" s="159" customFormat="1" ht="14.25"/>
    <row r="317" s="159" customFormat="1" ht="14.25"/>
    <row r="318" s="159" customFormat="1" ht="14.25"/>
    <row r="319" s="159" customFormat="1" ht="14.25"/>
    <row r="320" s="159" customFormat="1" ht="14.25"/>
    <row r="321" s="159" customFormat="1" ht="14.25"/>
    <row r="322" s="159" customFormat="1" ht="14.25"/>
    <row r="323" s="159" customFormat="1" ht="14.25"/>
    <row r="324" s="159" customFormat="1" ht="14.25"/>
    <row r="325" s="159" customFormat="1" ht="14.25"/>
    <row r="326" s="159" customFormat="1" ht="14.25"/>
    <row r="327" s="159" customFormat="1" ht="14.25"/>
    <row r="328" s="159" customFormat="1" ht="14.25"/>
    <row r="329" s="159" customFormat="1" ht="14.25"/>
    <row r="330" s="159" customFormat="1" ht="14.25"/>
    <row r="331" s="159" customFormat="1" ht="14.25"/>
    <row r="332" s="159" customFormat="1" ht="14.25"/>
    <row r="333" s="159" customFormat="1" ht="14.25"/>
    <row r="334" s="159" customFormat="1" ht="14.25"/>
    <row r="335" s="159" customFormat="1" ht="14.25"/>
    <row r="336" s="159" customFormat="1" ht="14.25"/>
    <row r="338" ht="9" customHeight="1"/>
    <row r="339" ht="9" customHeight="1"/>
    <row r="343" ht="9.75" customHeight="1"/>
    <row r="345" ht="8.25" customHeight="1"/>
    <row r="346" ht="16.5" customHeight="1"/>
    <row r="347" ht="16.5" customHeight="1"/>
    <row r="349" ht="9.75" customHeight="1"/>
    <row r="350" ht="9.75" customHeight="1"/>
    <row r="351" ht="10.5" customHeight="1"/>
    <row r="352" ht="9.75" customHeight="1"/>
    <row r="360" ht="10.5" customHeight="1"/>
    <row r="362" ht="6" customHeight="1"/>
    <row r="363" s="159" customFormat="1" ht="14.25"/>
    <row r="364" s="167" customFormat="1" ht="12.75"/>
    <row r="365" s="159" customFormat="1" ht="14.25"/>
    <row r="366" s="159" customFormat="1" ht="14.25"/>
    <row r="367" s="159" customFormat="1" ht="14.25"/>
    <row r="368" s="159" customFormat="1" ht="14.25"/>
    <row r="369" s="159" customFormat="1" ht="14.25"/>
    <row r="370" s="159" customFormat="1" ht="14.25"/>
    <row r="371" s="159" customFormat="1" ht="14.25"/>
    <row r="372" s="159" customFormat="1" ht="14.25"/>
    <row r="373" s="159" customFormat="1" ht="14.25"/>
    <row r="374" s="159" customFormat="1" ht="14.25"/>
    <row r="375" s="159" customFormat="1" ht="14.25"/>
    <row r="376" s="159" customFormat="1" ht="14.25"/>
    <row r="377" s="159" customFormat="1" ht="14.25"/>
    <row r="378" s="159" customFormat="1" ht="14.25"/>
    <row r="379" s="159" customFormat="1" ht="14.25"/>
    <row r="380" s="159" customFormat="1" ht="14.25"/>
    <row r="381" s="159" customFormat="1" ht="14.25"/>
    <row r="382" s="159" customFormat="1" ht="14.25"/>
    <row r="383" s="159" customFormat="1" ht="14.25"/>
    <row r="384" s="159" customFormat="1" ht="14.25"/>
    <row r="385" s="159" customFormat="1" ht="14.25"/>
    <row r="386" s="159" customFormat="1" ht="14.25"/>
    <row r="387" s="159" customFormat="1" ht="14.25"/>
    <row r="388" s="159" customFormat="1" ht="14.25"/>
    <row r="389" s="159" customFormat="1" ht="14.25"/>
    <row r="390" s="159" customFormat="1" ht="14.25"/>
    <row r="391" s="159" customFormat="1" ht="14.25"/>
    <row r="392" s="159" customFormat="1" ht="14.25"/>
    <row r="393" ht="9" customHeight="1"/>
    <row r="394" ht="9" customHeight="1"/>
    <row r="398" ht="9.75" customHeight="1"/>
    <row r="400" ht="8.25" customHeight="1"/>
    <row r="401" ht="16.5" customHeight="1"/>
    <row r="402" ht="16.5" customHeight="1"/>
    <row r="404" ht="9.75" customHeight="1"/>
    <row r="405" ht="9.75" customHeight="1"/>
    <row r="406" ht="9.75" customHeight="1"/>
    <row r="407" ht="9.75" customHeight="1"/>
    <row r="414" ht="10.5" customHeight="1"/>
    <row r="416" ht="6" customHeight="1"/>
    <row r="417" s="159" customFormat="1" ht="14.25"/>
    <row r="418" s="159" customFormat="1" ht="14.25"/>
    <row r="419" s="159" customFormat="1" ht="14.25"/>
    <row r="420" s="159" customFormat="1" ht="14.25"/>
    <row r="421" s="159" customFormat="1" ht="14.25"/>
    <row r="422" s="159" customFormat="1" ht="14.25"/>
    <row r="423" s="159" customFormat="1" ht="14.25"/>
    <row r="424" s="159" customFormat="1" ht="14.25"/>
    <row r="425" s="159" customFormat="1" ht="14.25"/>
    <row r="426" s="159" customFormat="1" ht="14.25"/>
    <row r="427" s="159" customFormat="1" ht="14.25"/>
    <row r="428" s="159" customFormat="1" ht="14.25"/>
    <row r="429" s="159" customFormat="1" ht="14.25"/>
    <row r="430" s="159" customFormat="1" ht="14.25"/>
    <row r="431" s="159" customFormat="1" ht="14.25"/>
    <row r="432" s="159" customFormat="1" ht="14.25"/>
    <row r="433" s="159" customFormat="1" ht="14.25"/>
    <row r="434" s="159" customFormat="1" ht="14.25"/>
    <row r="435" s="159" customFormat="1" ht="14.25"/>
    <row r="436" s="159" customFormat="1" ht="14.25"/>
    <row r="437" s="159" customFormat="1" ht="14.25"/>
    <row r="438" s="159" customFormat="1" ht="14.25"/>
    <row r="439" s="159" customFormat="1" ht="14.25"/>
    <row r="440" s="159" customFormat="1" ht="14.25"/>
    <row r="441" s="159" customFormat="1" ht="14.25"/>
    <row r="442" s="159" customFormat="1" ht="14.25"/>
    <row r="443" s="159" customFormat="1" ht="14.25"/>
    <row r="444" s="159" customFormat="1" ht="14.25"/>
    <row r="445" s="159" customFormat="1" ht="14.25"/>
    <row r="446" s="159" customFormat="1" ht="9" customHeight="1"/>
    <row r="448" ht="8.25" customHeight="1"/>
    <row r="449" ht="16.5" customHeight="1"/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1" transitionEvaluation="1">
    <pageSetUpPr fitToPage="1"/>
  </sheetPr>
  <dimension ref="A1:O59"/>
  <sheetViews>
    <sheetView showGridLines="0" defaultGridColor="0" zoomScale="50" zoomScaleNormal="50" colorId="22" workbookViewId="0" topLeftCell="A16">
      <selection activeCell="A1" sqref="A1"/>
    </sheetView>
  </sheetViews>
  <sheetFormatPr defaultColWidth="12.6640625" defaultRowHeight="15"/>
  <cols>
    <col min="1" max="1" width="3.77734375" style="1" customWidth="1"/>
    <col min="2" max="2" width="69.6640625" style="1" customWidth="1"/>
    <col min="3" max="5" width="14.77734375" style="1" customWidth="1"/>
    <col min="6" max="7" width="10.6640625" style="1" customWidth="1"/>
    <col min="8" max="9" width="60.777343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12.6640625" style="1" customWidth="1"/>
    <col min="14" max="14" width="40.77734375" style="1" customWidth="1"/>
    <col min="15" max="16384" width="12.6640625" style="1" customWidth="1"/>
  </cols>
  <sheetData>
    <row r="1" spans="1:14" ht="23.25">
      <c r="A1" s="175"/>
      <c r="B1" s="378" t="s">
        <v>93</v>
      </c>
      <c r="C1" s="19"/>
      <c r="D1" s="176"/>
      <c r="E1" s="176"/>
      <c r="F1" s="176"/>
      <c r="G1" s="176"/>
      <c r="H1" s="176"/>
      <c r="I1" s="176"/>
      <c r="J1" s="176"/>
      <c r="K1" s="176"/>
      <c r="L1" s="177"/>
      <c r="M1" s="176"/>
      <c r="N1" s="176"/>
    </row>
    <row r="2" spans="1:14" ht="11.25" customHeight="1" thickBot="1">
      <c r="A2" s="175"/>
      <c r="B2" s="178"/>
      <c r="C2" s="178"/>
      <c r="D2" s="176"/>
      <c r="E2" s="176"/>
      <c r="F2" s="176"/>
      <c r="G2" s="176"/>
      <c r="H2" s="176"/>
      <c r="I2" s="176"/>
      <c r="J2" s="176"/>
      <c r="K2" s="177"/>
      <c r="L2" s="176"/>
      <c r="M2" s="176"/>
      <c r="N2" s="176"/>
    </row>
    <row r="3" spans="1:14" ht="21" thickTop="1">
      <c r="A3" s="223"/>
      <c r="B3" s="189"/>
      <c r="C3" s="189"/>
      <c r="D3" s="189"/>
      <c r="E3" s="189"/>
      <c r="F3" s="189"/>
      <c r="G3" s="189"/>
      <c r="H3" s="189"/>
      <c r="I3" s="189"/>
      <c r="J3" s="190"/>
      <c r="K3" s="187"/>
      <c r="L3" s="176"/>
      <c r="M3" s="176"/>
      <c r="N3" s="176"/>
    </row>
    <row r="4" spans="1:15" ht="20.25">
      <c r="A4" s="224"/>
      <c r="B4" s="191" t="s">
        <v>217</v>
      </c>
      <c r="C4" s="192"/>
      <c r="D4" s="193"/>
      <c r="E4" s="193" t="s">
        <v>3</v>
      </c>
      <c r="F4" s="193"/>
      <c r="G4" s="225"/>
      <c r="H4" s="192"/>
      <c r="I4" s="193"/>
      <c r="J4" s="194"/>
      <c r="K4" s="186"/>
      <c r="L4" s="176"/>
      <c r="M4" s="176"/>
      <c r="N4" s="176"/>
      <c r="O4" s="11"/>
    </row>
    <row r="5" spans="1:15" ht="20.25">
      <c r="A5" s="224"/>
      <c r="B5" s="338" t="s">
        <v>216</v>
      </c>
      <c r="C5" s="195">
        <v>2000</v>
      </c>
      <c r="D5" s="195">
        <v>2001</v>
      </c>
      <c r="E5" s="195">
        <v>2002</v>
      </c>
      <c r="F5" s="195">
        <v>2003</v>
      </c>
      <c r="G5" s="195">
        <v>2004</v>
      </c>
      <c r="H5" s="226" t="s">
        <v>74</v>
      </c>
      <c r="I5" s="227"/>
      <c r="J5" s="194"/>
      <c r="K5" s="186"/>
      <c r="L5" s="176"/>
      <c r="M5" s="176"/>
      <c r="N5" s="176"/>
      <c r="O5" s="11"/>
    </row>
    <row r="6" spans="1:15" ht="20.25">
      <c r="A6" s="224"/>
      <c r="B6" s="338" t="s">
        <v>218</v>
      </c>
      <c r="C6" s="375" t="s">
        <v>201</v>
      </c>
      <c r="D6" s="375" t="s">
        <v>201</v>
      </c>
      <c r="E6" s="375" t="s">
        <v>201</v>
      </c>
      <c r="F6" s="196" t="s">
        <v>200</v>
      </c>
      <c r="G6" s="373" t="s">
        <v>7</v>
      </c>
      <c r="H6" s="196"/>
      <c r="I6" s="197"/>
      <c r="J6" s="194"/>
      <c r="K6" s="186"/>
      <c r="L6" s="176"/>
      <c r="M6" s="176"/>
      <c r="N6" s="176"/>
      <c r="O6" s="11"/>
    </row>
    <row r="7" spans="1:15" ht="10.5" customHeight="1" thickBot="1">
      <c r="A7" s="224"/>
      <c r="B7" s="191"/>
      <c r="C7" s="196"/>
      <c r="D7" s="196"/>
      <c r="E7" s="196"/>
      <c r="F7" s="196"/>
      <c r="H7" s="196"/>
      <c r="I7" s="198"/>
      <c r="J7" s="194"/>
      <c r="K7" s="186"/>
      <c r="L7" s="176"/>
      <c r="M7" s="176"/>
      <c r="N7" s="176"/>
      <c r="O7" s="11"/>
    </row>
    <row r="8" spans="1:15" ht="21.75" thickBot="1" thickTop="1">
      <c r="A8" s="224"/>
      <c r="B8" s="199" t="s">
        <v>151</v>
      </c>
      <c r="C8" s="282">
        <v>-365.7728000000005</v>
      </c>
      <c r="D8" s="200">
        <v>-402.9</v>
      </c>
      <c r="E8" s="200">
        <v>-1469.6</v>
      </c>
      <c r="F8" s="291">
        <v>-709.182109936</v>
      </c>
      <c r="G8" s="291">
        <v>-837.3385999999998</v>
      </c>
      <c r="H8" s="345" t="s">
        <v>222</v>
      </c>
      <c r="I8" s="346"/>
      <c r="J8" s="201"/>
      <c r="K8" s="186"/>
      <c r="L8" s="176"/>
      <c r="M8" s="176"/>
      <c r="N8" s="176"/>
      <c r="O8" s="11"/>
    </row>
    <row r="9" spans="1:15" ht="21" thickTop="1">
      <c r="A9" s="202" t="s">
        <v>156</v>
      </c>
      <c r="C9" s="283"/>
      <c r="D9" s="189"/>
      <c r="E9" s="189"/>
      <c r="F9" s="283"/>
      <c r="G9" s="283"/>
      <c r="H9" s="347"/>
      <c r="I9" s="348"/>
      <c r="J9" s="204"/>
      <c r="K9" s="186"/>
      <c r="L9" s="176"/>
      <c r="M9" s="176"/>
      <c r="N9" s="176"/>
      <c r="O9" s="11"/>
    </row>
    <row r="10" spans="1:15" ht="4.5" customHeight="1">
      <c r="A10" s="224"/>
      <c r="B10" s="202"/>
      <c r="C10" s="285"/>
      <c r="D10" s="213"/>
      <c r="E10" s="213"/>
      <c r="F10" s="285"/>
      <c r="G10" s="285"/>
      <c r="H10" s="349"/>
      <c r="I10" s="350"/>
      <c r="J10" s="204"/>
      <c r="K10" s="186"/>
      <c r="L10" s="176"/>
      <c r="M10" s="176"/>
      <c r="N10" s="176"/>
      <c r="O10" s="11"/>
    </row>
    <row r="11" spans="1:15" ht="20.25">
      <c r="A11" s="228"/>
      <c r="B11" s="208" t="s">
        <v>88</v>
      </c>
      <c r="C11" s="285">
        <v>-54.11189999999999</v>
      </c>
      <c r="D11" s="213">
        <v>-40.4</v>
      </c>
      <c r="E11" s="213">
        <v>63.2</v>
      </c>
      <c r="F11" s="285">
        <v>-37.151586419999994</v>
      </c>
      <c r="G11" s="285">
        <v>-8.5488</v>
      </c>
      <c r="H11" s="351"/>
      <c r="I11" s="352"/>
      <c r="J11" s="204"/>
      <c r="K11" s="186"/>
      <c r="L11" s="176"/>
      <c r="M11" s="176"/>
      <c r="N11" s="176"/>
      <c r="O11" s="11"/>
    </row>
    <row r="12" spans="1:15" ht="20.25">
      <c r="A12" s="224"/>
      <c r="B12" s="208" t="s">
        <v>41</v>
      </c>
      <c r="C12" s="285">
        <v>20.526</v>
      </c>
      <c r="D12" s="213">
        <v>10</v>
      </c>
      <c r="E12" s="213">
        <v>10</v>
      </c>
      <c r="F12" s="285">
        <v>8.851483356</v>
      </c>
      <c r="G12" s="285">
        <v>20.2654</v>
      </c>
      <c r="H12" s="353" t="s">
        <v>223</v>
      </c>
      <c r="I12" s="354"/>
      <c r="J12" s="204"/>
      <c r="K12" s="186"/>
      <c r="L12" s="176"/>
      <c r="M12" s="176"/>
      <c r="N12" s="176"/>
      <c r="O12" s="11"/>
    </row>
    <row r="13" spans="1:15" ht="20.25">
      <c r="A13" s="224"/>
      <c r="B13" s="208" t="s">
        <v>42</v>
      </c>
      <c r="C13" s="285">
        <v>-54.6461</v>
      </c>
      <c r="D13" s="213">
        <v>-31.5</v>
      </c>
      <c r="E13" s="213">
        <v>-30.6</v>
      </c>
      <c r="F13" s="285">
        <v>-46.020547578999995</v>
      </c>
      <c r="G13" s="285">
        <v>-28.8142</v>
      </c>
      <c r="H13" s="355" t="s">
        <v>224</v>
      </c>
      <c r="I13" s="352"/>
      <c r="J13" s="204"/>
      <c r="K13" s="186"/>
      <c r="L13" s="176"/>
      <c r="M13" s="176"/>
      <c r="N13" s="176"/>
      <c r="O13" s="11"/>
    </row>
    <row r="14" spans="1:15" ht="20.25">
      <c r="A14" s="224"/>
      <c r="B14" s="208" t="s">
        <v>43</v>
      </c>
      <c r="C14" s="285">
        <v>1.1247</v>
      </c>
      <c r="D14" s="213">
        <v>11</v>
      </c>
      <c r="E14" s="233">
        <v>107.8</v>
      </c>
      <c r="F14" s="285">
        <v>0</v>
      </c>
      <c r="G14" s="285">
        <v>0</v>
      </c>
      <c r="H14" s="355" t="s">
        <v>225</v>
      </c>
      <c r="I14" s="352"/>
      <c r="J14" s="204"/>
      <c r="K14" s="186"/>
      <c r="L14" s="176"/>
      <c r="M14" s="176"/>
      <c r="N14" s="176"/>
      <c r="O14" s="11"/>
    </row>
    <row r="15" spans="1:15" ht="20.25">
      <c r="A15" s="224"/>
      <c r="B15" s="208" t="s">
        <v>44</v>
      </c>
      <c r="C15" s="285">
        <v>-21.1165</v>
      </c>
      <c r="D15" s="213">
        <v>-29.7</v>
      </c>
      <c r="E15" s="233">
        <v>-23.5</v>
      </c>
      <c r="F15" s="285">
        <v>0.01747780299999846</v>
      </c>
      <c r="G15" s="285">
        <v>0</v>
      </c>
      <c r="H15" s="356"/>
      <c r="I15" s="352"/>
      <c r="J15" s="204"/>
      <c r="K15" s="186"/>
      <c r="L15" s="176"/>
      <c r="M15" s="176"/>
      <c r="N15" s="176"/>
      <c r="O15" s="11"/>
    </row>
    <row r="16" spans="1:15" ht="20.25">
      <c r="A16" s="224"/>
      <c r="B16" s="208" t="s">
        <v>45</v>
      </c>
      <c r="C16" s="285"/>
      <c r="D16" s="213">
        <v>-0.2</v>
      </c>
      <c r="E16" s="213">
        <v>-0.5</v>
      </c>
      <c r="F16" s="285"/>
      <c r="G16" s="294"/>
      <c r="H16" s="394"/>
      <c r="I16" s="395"/>
      <c r="J16" s="204"/>
      <c r="K16" s="186"/>
      <c r="L16" s="176"/>
      <c r="M16" s="176"/>
      <c r="N16" s="176"/>
      <c r="O16" s="11"/>
    </row>
    <row r="17" spans="1:15" ht="20.25">
      <c r="A17" s="224"/>
      <c r="B17" s="379"/>
      <c r="C17" s="380"/>
      <c r="D17" s="215"/>
      <c r="E17" s="215"/>
      <c r="F17" s="295"/>
      <c r="G17" s="295"/>
      <c r="H17" s="394"/>
      <c r="I17" s="395"/>
      <c r="J17" s="204"/>
      <c r="K17" s="186"/>
      <c r="L17" s="176"/>
      <c r="M17" s="176"/>
      <c r="N17" s="176"/>
      <c r="O17" s="11"/>
    </row>
    <row r="18" spans="1:15" ht="20.25">
      <c r="A18" s="228"/>
      <c r="B18" s="207" t="s">
        <v>84</v>
      </c>
      <c r="C18" s="285">
        <v>54.939546361174855</v>
      </c>
      <c r="D18" s="213">
        <v>2.5</v>
      </c>
      <c r="E18" s="213">
        <v>11.3</v>
      </c>
      <c r="F18" s="285">
        <v>6.074525520962318</v>
      </c>
      <c r="G18" s="285">
        <v>-32.11539999999998</v>
      </c>
      <c r="H18" s="356"/>
      <c r="I18" s="357"/>
      <c r="J18" s="204"/>
      <c r="K18" s="186"/>
      <c r="L18" s="176"/>
      <c r="M18" s="176"/>
      <c r="N18" s="176"/>
      <c r="O18" s="11"/>
    </row>
    <row r="19" spans="1:15" ht="35.25" customHeight="1">
      <c r="A19" s="228"/>
      <c r="B19" s="207" t="s">
        <v>80</v>
      </c>
      <c r="C19" s="285">
        <v>23.776300237999983</v>
      </c>
      <c r="D19" s="213">
        <v>12.6</v>
      </c>
      <c r="E19" s="213">
        <v>61.5</v>
      </c>
      <c r="F19" s="285">
        <v>24.585486519999943</v>
      </c>
      <c r="G19" s="285">
        <v>192.95879999999994</v>
      </c>
      <c r="H19" s="390" t="s">
        <v>226</v>
      </c>
      <c r="I19" s="391"/>
      <c r="J19" s="204"/>
      <c r="K19" s="186"/>
      <c r="L19" s="176"/>
      <c r="M19" s="176"/>
      <c r="N19" s="176"/>
      <c r="O19" s="11"/>
    </row>
    <row r="20" spans="1:15" ht="35.25" customHeight="1">
      <c r="A20" s="228"/>
      <c r="B20" s="207" t="s">
        <v>79</v>
      </c>
      <c r="C20" s="285">
        <v>-12.246199999999998</v>
      </c>
      <c r="D20" s="213">
        <v>6.9</v>
      </c>
      <c r="E20" s="213">
        <v>-12.9</v>
      </c>
      <c r="F20" s="285">
        <v>-7.9279283549999855</v>
      </c>
      <c r="G20" s="285">
        <v>86.0479</v>
      </c>
      <c r="H20" s="390" t="s">
        <v>227</v>
      </c>
      <c r="I20" s="391"/>
      <c r="J20" s="204"/>
      <c r="K20" s="186"/>
      <c r="L20" s="176"/>
      <c r="M20" s="176"/>
      <c r="N20" s="176"/>
      <c r="O20" s="11"/>
    </row>
    <row r="21" spans="1:15" ht="20.25">
      <c r="A21" s="224"/>
      <c r="B21" s="207"/>
      <c r="C21" s="286"/>
      <c r="D21" s="213"/>
      <c r="E21" s="213"/>
      <c r="H21" s="358"/>
      <c r="I21" s="357"/>
      <c r="J21" s="204"/>
      <c r="K21" s="186"/>
      <c r="L21" s="176"/>
      <c r="M21" s="176"/>
      <c r="N21" s="176"/>
      <c r="O21" s="11"/>
    </row>
    <row r="22" spans="1:15" ht="20.25">
      <c r="A22" s="228"/>
      <c r="B22" s="230" t="s">
        <v>46</v>
      </c>
      <c r="C22" s="285">
        <v>-14.32344900000001</v>
      </c>
      <c r="D22" s="213">
        <v>-129.5</v>
      </c>
      <c r="E22" s="213">
        <v>101.8</v>
      </c>
      <c r="F22" s="285">
        <v>-108.88230000000004</v>
      </c>
      <c r="G22" s="285">
        <v>-48.94300000000001</v>
      </c>
      <c r="H22" s="355" t="s">
        <v>228</v>
      </c>
      <c r="I22" s="357"/>
      <c r="J22" s="204"/>
      <c r="K22" s="186"/>
      <c r="L22" s="176"/>
      <c r="M22" s="176"/>
      <c r="N22" s="176"/>
      <c r="O22" s="11"/>
    </row>
    <row r="23" spans="1:15" ht="20.25">
      <c r="A23" s="228"/>
      <c r="B23" s="207" t="s">
        <v>47</v>
      </c>
      <c r="C23" s="286"/>
      <c r="D23" s="213"/>
      <c r="E23" s="213"/>
      <c r="F23" s="213"/>
      <c r="G23" s="213"/>
      <c r="H23" s="355" t="s">
        <v>229</v>
      </c>
      <c r="I23" s="357"/>
      <c r="J23" s="204"/>
      <c r="K23" s="186"/>
      <c r="L23" s="176"/>
      <c r="M23" s="176"/>
      <c r="N23" s="176"/>
      <c r="O23" s="11"/>
    </row>
    <row r="24" spans="1:15" ht="20.25">
      <c r="A24" s="228"/>
      <c r="B24" s="230" t="s">
        <v>48</v>
      </c>
      <c r="C24" s="286"/>
      <c r="D24" s="213"/>
      <c r="E24" s="213"/>
      <c r="F24" s="213"/>
      <c r="G24" s="213"/>
      <c r="H24" s="210"/>
      <c r="I24" s="352"/>
      <c r="J24" s="204"/>
      <c r="K24" s="186"/>
      <c r="L24" s="176"/>
      <c r="M24" s="176"/>
      <c r="N24" s="176"/>
      <c r="O24" s="11"/>
    </row>
    <row r="25" spans="1:15" ht="20.25">
      <c r="A25" s="228"/>
      <c r="B25" s="207" t="s">
        <v>49</v>
      </c>
      <c r="C25" s="286"/>
      <c r="D25" s="213"/>
      <c r="E25" s="213"/>
      <c r="F25" s="213"/>
      <c r="G25" s="213"/>
      <c r="H25" s="210"/>
      <c r="I25" s="352"/>
      <c r="J25" s="204"/>
      <c r="K25" s="186"/>
      <c r="L25" s="176"/>
      <c r="M25" s="176"/>
      <c r="N25" s="176"/>
      <c r="O25" s="11"/>
    </row>
    <row r="26" spans="1:15" ht="20.25">
      <c r="A26" s="228"/>
      <c r="B26" s="230"/>
      <c r="C26" s="286"/>
      <c r="D26" s="213"/>
      <c r="E26" s="213"/>
      <c r="F26" s="213"/>
      <c r="G26" s="213"/>
      <c r="H26" s="210"/>
      <c r="I26" s="212"/>
      <c r="J26" s="204"/>
      <c r="K26" s="186"/>
      <c r="L26" s="176"/>
      <c r="M26" s="176"/>
      <c r="N26" s="176"/>
      <c r="O26" s="11"/>
    </row>
    <row r="27" spans="1:15" ht="20.25">
      <c r="A27" s="224"/>
      <c r="C27" s="286"/>
      <c r="D27" s="213"/>
      <c r="E27" s="213"/>
      <c r="F27" s="213"/>
      <c r="G27" s="213"/>
      <c r="H27" s="210"/>
      <c r="I27" s="212"/>
      <c r="J27" s="204"/>
      <c r="K27" s="186"/>
      <c r="L27" s="176"/>
      <c r="M27" s="176"/>
      <c r="N27" s="176"/>
      <c r="O27" s="11"/>
    </row>
    <row r="28" spans="1:15" ht="20.25">
      <c r="A28" s="231"/>
      <c r="C28" s="286"/>
      <c r="D28" s="213"/>
      <c r="E28" s="213"/>
      <c r="F28" s="213"/>
      <c r="G28" s="213"/>
      <c r="H28" s="210"/>
      <c r="I28" s="212"/>
      <c r="J28" s="204"/>
      <c r="K28" s="186"/>
      <c r="L28" s="176"/>
      <c r="M28" s="176"/>
      <c r="N28" s="176"/>
      <c r="O28" s="11"/>
    </row>
    <row r="29" spans="1:15" ht="20.25">
      <c r="A29" s="224"/>
      <c r="C29" s="286"/>
      <c r="D29" s="213"/>
      <c r="E29" s="213"/>
      <c r="F29" s="213"/>
      <c r="G29" s="213"/>
      <c r="H29" s="210"/>
      <c r="I29" s="212"/>
      <c r="J29" s="204"/>
      <c r="K29" s="186"/>
      <c r="L29" s="176"/>
      <c r="M29" s="176"/>
      <c r="N29" s="176"/>
      <c r="O29" s="11"/>
    </row>
    <row r="30" spans="1:15" ht="20.25">
      <c r="A30" s="224"/>
      <c r="B30" s="207"/>
      <c r="C30" s="286"/>
      <c r="D30" s="213"/>
      <c r="E30" s="213"/>
      <c r="F30" s="213"/>
      <c r="G30" s="213"/>
      <c r="H30" s="210"/>
      <c r="I30" s="212"/>
      <c r="J30" s="204"/>
      <c r="K30" s="186"/>
      <c r="L30" s="176"/>
      <c r="M30" s="176"/>
      <c r="N30" s="176"/>
      <c r="O30" s="11"/>
    </row>
    <row r="31" spans="1:15" ht="20.25">
      <c r="A31" s="224"/>
      <c r="B31" s="207" t="s">
        <v>161</v>
      </c>
      <c r="C31" s="287">
        <v>14</v>
      </c>
      <c r="D31" s="213">
        <v>-180.6</v>
      </c>
      <c r="E31" s="213">
        <v>-90</v>
      </c>
      <c r="F31" s="287">
        <v>-57.4</v>
      </c>
      <c r="G31" s="287">
        <v>29.8</v>
      </c>
      <c r="H31" s="210"/>
      <c r="I31" s="212"/>
      <c r="J31" s="204"/>
      <c r="K31" s="186"/>
      <c r="L31" s="176"/>
      <c r="M31" s="176"/>
      <c r="N31" s="176"/>
      <c r="O31" s="11"/>
    </row>
    <row r="32" spans="1:15" ht="20.25">
      <c r="A32" s="224"/>
      <c r="B32" s="207"/>
      <c r="C32" s="287">
        <v>93.9</v>
      </c>
      <c r="D32" s="213">
        <v>-78.8</v>
      </c>
      <c r="E32" s="213">
        <v>-9.3</v>
      </c>
      <c r="F32" s="213"/>
      <c r="G32" s="229"/>
      <c r="H32" s="360" t="s">
        <v>202</v>
      </c>
      <c r="I32" s="212"/>
      <c r="J32" s="204"/>
      <c r="K32" s="186"/>
      <c r="L32" s="176"/>
      <c r="M32" s="176"/>
      <c r="N32" s="176"/>
      <c r="O32" s="11"/>
    </row>
    <row r="33" spans="1:15" ht="20.25">
      <c r="A33" s="224"/>
      <c r="B33" s="207"/>
      <c r="C33" s="288"/>
      <c r="D33" s="213">
        <v>-3.6</v>
      </c>
      <c r="E33" s="213"/>
      <c r="F33" s="213"/>
      <c r="G33" s="229"/>
      <c r="H33" s="360" t="s">
        <v>203</v>
      </c>
      <c r="I33" s="212"/>
      <c r="J33" s="204"/>
      <c r="K33" s="186"/>
      <c r="L33" s="176"/>
      <c r="M33" s="176"/>
      <c r="N33" s="176"/>
      <c r="O33" s="11"/>
    </row>
    <row r="34" spans="1:15" ht="20.25">
      <c r="A34" s="224"/>
      <c r="B34" s="207"/>
      <c r="C34" s="287">
        <v>-44</v>
      </c>
      <c r="D34" s="213">
        <v>-80.1</v>
      </c>
      <c r="E34" s="213">
        <v>-28.8</v>
      </c>
      <c r="F34" s="213">
        <v>-99.4</v>
      </c>
      <c r="G34" s="229"/>
      <c r="H34" s="360" t="s">
        <v>204</v>
      </c>
      <c r="I34" s="212"/>
      <c r="J34" s="204"/>
      <c r="K34" s="186"/>
      <c r="L34" s="176"/>
      <c r="M34" s="176"/>
      <c r="N34" s="176"/>
      <c r="O34" s="11"/>
    </row>
    <row r="35" spans="1:15" ht="20.25">
      <c r="A35" s="224"/>
      <c r="B35" s="214"/>
      <c r="C35" s="287"/>
      <c r="D35" s="213">
        <v>-3</v>
      </c>
      <c r="E35" s="213"/>
      <c r="F35" s="213"/>
      <c r="G35" s="229"/>
      <c r="H35" s="360" t="s">
        <v>205</v>
      </c>
      <c r="I35" s="212"/>
      <c r="J35" s="204"/>
      <c r="K35" s="186"/>
      <c r="L35" s="176"/>
      <c r="M35" s="176"/>
      <c r="N35" s="176"/>
      <c r="O35" s="11"/>
    </row>
    <row r="36" spans="1:15" ht="20.25">
      <c r="A36" s="224"/>
      <c r="B36" s="207"/>
      <c r="C36" s="213"/>
      <c r="D36" s="213">
        <v>-2.7</v>
      </c>
      <c r="E36" s="213"/>
      <c r="F36" s="213"/>
      <c r="G36" s="229"/>
      <c r="H36" s="360" t="s">
        <v>206</v>
      </c>
      <c r="I36" s="212"/>
      <c r="J36" s="204"/>
      <c r="K36" s="186"/>
      <c r="L36" s="176"/>
      <c r="M36" s="176"/>
      <c r="N36" s="176"/>
      <c r="O36" s="11"/>
    </row>
    <row r="37" spans="1:15" ht="20.25">
      <c r="A37" s="224"/>
      <c r="B37" s="207"/>
      <c r="C37" s="287"/>
      <c r="D37" s="213">
        <v>4.2</v>
      </c>
      <c r="E37" s="213"/>
      <c r="F37" s="213"/>
      <c r="G37" s="229"/>
      <c r="H37" s="360" t="s">
        <v>207</v>
      </c>
      <c r="I37" s="212"/>
      <c r="J37" s="204"/>
      <c r="K37" s="186"/>
      <c r="L37" s="176"/>
      <c r="M37" s="176"/>
      <c r="N37" s="176"/>
      <c r="O37" s="11"/>
    </row>
    <row r="38" spans="1:15" ht="20.25">
      <c r="A38" s="224"/>
      <c r="B38" s="207"/>
      <c r="C38" s="213">
        <v>-36.5</v>
      </c>
      <c r="D38" s="213"/>
      <c r="E38" s="213">
        <v>-61.3</v>
      </c>
      <c r="F38" s="213"/>
      <c r="G38" s="229"/>
      <c r="H38" s="360" t="s">
        <v>208</v>
      </c>
      <c r="I38" s="212"/>
      <c r="J38" s="204"/>
      <c r="K38" s="186"/>
      <c r="L38" s="176"/>
      <c r="M38" s="176"/>
      <c r="N38" s="176"/>
      <c r="O38" s="11"/>
    </row>
    <row r="39" spans="1:15" ht="20.25">
      <c r="A39" s="224"/>
      <c r="B39" s="207"/>
      <c r="C39" s="213"/>
      <c r="D39" s="213"/>
      <c r="E39" s="213">
        <v>-30.4</v>
      </c>
      <c r="F39" s="213"/>
      <c r="G39" s="229"/>
      <c r="H39" s="360" t="s">
        <v>209</v>
      </c>
      <c r="I39" s="212"/>
      <c r="J39" s="204"/>
      <c r="K39" s="186"/>
      <c r="L39" s="176"/>
      <c r="M39" s="176"/>
      <c r="N39" s="176"/>
      <c r="O39" s="11"/>
    </row>
    <row r="40" spans="1:15" ht="35.25" customHeight="1">
      <c r="A40" s="224"/>
      <c r="B40" s="207"/>
      <c r="C40" s="289"/>
      <c r="D40" s="213"/>
      <c r="E40" s="213"/>
      <c r="F40" s="213"/>
      <c r="G40" s="229">
        <v>29.8</v>
      </c>
      <c r="H40" s="390" t="s">
        <v>199</v>
      </c>
      <c r="I40" s="391"/>
      <c r="J40" s="204"/>
      <c r="K40" s="186"/>
      <c r="L40" s="176"/>
      <c r="M40" s="176"/>
      <c r="N40" s="176"/>
      <c r="O40" s="11"/>
    </row>
    <row r="41" spans="1:15" ht="20.25">
      <c r="A41" s="224"/>
      <c r="B41" s="207"/>
      <c r="C41" s="286"/>
      <c r="D41" s="233">
        <v>-16.5</v>
      </c>
      <c r="E41" s="381">
        <v>-6.3</v>
      </c>
      <c r="F41" s="213"/>
      <c r="G41" s="229"/>
      <c r="H41" s="339" t="s">
        <v>210</v>
      </c>
      <c r="I41" s="359"/>
      <c r="J41" s="204"/>
      <c r="K41" s="186"/>
      <c r="L41" s="176"/>
      <c r="M41" s="176"/>
      <c r="N41" s="176"/>
      <c r="O41" s="11"/>
    </row>
    <row r="42" spans="1:15" ht="20.25">
      <c r="A42" s="224"/>
      <c r="B42" s="207"/>
      <c r="C42" s="284"/>
      <c r="D42" s="290"/>
      <c r="E42" s="381">
        <v>47</v>
      </c>
      <c r="F42" s="213"/>
      <c r="G42" s="232"/>
      <c r="H42" s="392" t="s">
        <v>211</v>
      </c>
      <c r="I42" s="393"/>
      <c r="J42" s="204"/>
      <c r="K42" s="186"/>
      <c r="L42" s="176"/>
      <c r="M42" s="176"/>
      <c r="N42" s="176"/>
      <c r="O42" s="11"/>
    </row>
    <row r="43" spans="1:15" ht="20.25">
      <c r="A43" s="224"/>
      <c r="B43" s="207"/>
      <c r="C43" s="286"/>
      <c r="D43" s="213"/>
      <c r="E43" s="213">
        <v>-0.8</v>
      </c>
      <c r="F43" s="213"/>
      <c r="G43" s="229"/>
      <c r="H43" s="360" t="s">
        <v>212</v>
      </c>
      <c r="I43" s="359"/>
      <c r="J43" s="204"/>
      <c r="K43" s="186"/>
      <c r="L43" s="176"/>
      <c r="M43" s="176"/>
      <c r="N43" s="176"/>
      <c r="O43" s="11"/>
    </row>
    <row r="44" spans="1:15" ht="20.25">
      <c r="A44" s="224"/>
      <c r="B44" s="207"/>
      <c r="C44" s="286"/>
      <c r="D44" s="213"/>
      <c r="E44" s="213"/>
      <c r="F44" s="213">
        <v>42</v>
      </c>
      <c r="G44" s="229"/>
      <c r="H44" s="360" t="s">
        <v>213</v>
      </c>
      <c r="I44" s="359"/>
      <c r="J44" s="204"/>
      <c r="K44" s="186"/>
      <c r="L44" s="176"/>
      <c r="M44" s="176"/>
      <c r="N44" s="176"/>
      <c r="O44" s="11"/>
    </row>
    <row r="45" spans="1:15" ht="20.25">
      <c r="A45" s="224"/>
      <c r="B45" s="207"/>
      <c r="C45" s="286">
        <v>0.6</v>
      </c>
      <c r="D45" s="213"/>
      <c r="E45" s="213"/>
      <c r="F45" s="213"/>
      <c r="G45" s="229"/>
      <c r="H45" s="360" t="s">
        <v>214</v>
      </c>
      <c r="I45" s="359"/>
      <c r="J45" s="204"/>
      <c r="K45" s="186"/>
      <c r="L45" s="176"/>
      <c r="M45" s="176"/>
      <c r="N45" s="176"/>
      <c r="O45" s="11"/>
    </row>
    <row r="46" spans="1:15" ht="20.25">
      <c r="A46" s="224"/>
      <c r="B46" s="207"/>
      <c r="C46" s="285"/>
      <c r="D46" s="285"/>
      <c r="E46" s="285"/>
      <c r="F46" s="285"/>
      <c r="G46" s="285"/>
      <c r="H46" s="210"/>
      <c r="I46" s="212"/>
      <c r="J46" s="204"/>
      <c r="K46" s="186"/>
      <c r="L46" s="176"/>
      <c r="M46" s="176"/>
      <c r="N46" s="176"/>
      <c r="O46" s="11"/>
    </row>
    <row r="47" spans="1:15" ht="20.25">
      <c r="A47" s="224"/>
      <c r="B47" s="207"/>
      <c r="C47" s="286"/>
      <c r="D47" s="286"/>
      <c r="E47" s="286"/>
      <c r="F47" s="286"/>
      <c r="G47" s="286"/>
      <c r="H47" s="210"/>
      <c r="I47" s="212"/>
      <c r="J47" s="204"/>
      <c r="K47" s="186"/>
      <c r="L47" s="176"/>
      <c r="M47" s="176"/>
      <c r="N47" s="176"/>
      <c r="O47" s="11"/>
    </row>
    <row r="48" spans="1:15" ht="20.25">
      <c r="A48" s="224"/>
      <c r="B48" s="207"/>
      <c r="C48" s="286"/>
      <c r="D48" s="286"/>
      <c r="E48" s="286"/>
      <c r="F48" s="286"/>
      <c r="G48" s="286"/>
      <c r="H48" s="210"/>
      <c r="I48" s="212"/>
      <c r="J48" s="204"/>
      <c r="K48" s="186"/>
      <c r="L48" s="176"/>
      <c r="M48" s="176"/>
      <c r="N48" s="176"/>
      <c r="O48" s="11"/>
    </row>
    <row r="49" spans="1:15" ht="21" thickBot="1">
      <c r="A49" s="224"/>
      <c r="B49" s="207"/>
      <c r="C49" s="286"/>
      <c r="D49" s="286"/>
      <c r="E49" s="286"/>
      <c r="F49" s="286"/>
      <c r="G49" s="286"/>
      <c r="H49" s="205"/>
      <c r="I49" s="212"/>
      <c r="J49" s="204"/>
      <c r="K49" s="186"/>
      <c r="L49" s="176"/>
      <c r="M49" s="176"/>
      <c r="N49" s="176"/>
      <c r="O49" s="11"/>
    </row>
    <row r="50" spans="1:15" ht="21.75" thickBot="1" thickTop="1">
      <c r="A50" s="224"/>
      <c r="B50" s="382" t="s">
        <v>72</v>
      </c>
      <c r="C50" s="291">
        <v>-353.7385024008256</v>
      </c>
      <c r="D50" s="291">
        <v>-731.4</v>
      </c>
      <c r="E50" s="291">
        <v>-1334.7</v>
      </c>
      <c r="F50" s="291">
        <v>-889.8839126700376</v>
      </c>
      <c r="G50" s="291">
        <v>-618.1390999999999</v>
      </c>
      <c r="H50" s="200"/>
      <c r="I50" s="217"/>
      <c r="J50" s="201"/>
      <c r="K50" s="186"/>
      <c r="L50" s="176"/>
      <c r="M50" s="176"/>
      <c r="N50" s="176"/>
      <c r="O50" s="11"/>
    </row>
    <row r="51" spans="1:14" ht="21" thickTop="1">
      <c r="A51" s="224"/>
      <c r="B51" s="218" t="s">
        <v>50</v>
      </c>
      <c r="C51" s="234"/>
      <c r="D51" s="191"/>
      <c r="E51" s="191"/>
      <c r="F51" s="219"/>
      <c r="G51" s="191"/>
      <c r="H51" s="191"/>
      <c r="I51" s="191"/>
      <c r="J51" s="204"/>
      <c r="K51" s="187"/>
      <c r="L51" s="176"/>
      <c r="M51" s="176"/>
      <c r="N51" s="176"/>
    </row>
    <row r="52" spans="1:14" ht="9" customHeight="1">
      <c r="A52" s="224"/>
      <c r="B52" s="185"/>
      <c r="C52" s="191"/>
      <c r="D52" s="191"/>
      <c r="E52" s="191"/>
      <c r="F52" s="191"/>
      <c r="G52" s="191"/>
      <c r="H52" s="191"/>
      <c r="I52" s="191"/>
      <c r="J52" s="204"/>
      <c r="K52" s="187"/>
      <c r="L52" s="176"/>
      <c r="M52" s="176"/>
      <c r="N52" s="176"/>
    </row>
    <row r="53" spans="1:14" ht="18.75">
      <c r="A53" s="179"/>
      <c r="B53" s="177" t="s">
        <v>39</v>
      </c>
      <c r="C53" s="180"/>
      <c r="D53" s="180"/>
      <c r="E53" s="180"/>
      <c r="F53" s="180"/>
      <c r="G53" s="180"/>
      <c r="H53" s="180"/>
      <c r="I53" s="180"/>
      <c r="J53" s="181"/>
      <c r="K53" s="177"/>
      <c r="L53" s="176"/>
      <c r="M53" s="176"/>
      <c r="N53" s="176"/>
    </row>
    <row r="54" spans="1:14" ht="18.75">
      <c r="A54" s="179"/>
      <c r="B54" s="177" t="s">
        <v>118</v>
      </c>
      <c r="C54" s="180"/>
      <c r="D54" s="180"/>
      <c r="E54" s="180"/>
      <c r="F54" s="180"/>
      <c r="G54" s="180"/>
      <c r="H54" s="180"/>
      <c r="I54" s="180"/>
      <c r="J54" s="181"/>
      <c r="K54" s="177"/>
      <c r="L54" s="176"/>
      <c r="M54" s="176"/>
      <c r="N54" s="176"/>
    </row>
    <row r="55" spans="1:14" ht="12" customHeight="1" thickBot="1">
      <c r="A55" s="182"/>
      <c r="B55" s="183"/>
      <c r="C55" s="183"/>
      <c r="D55" s="183"/>
      <c r="E55" s="183"/>
      <c r="F55" s="183"/>
      <c r="G55" s="183"/>
      <c r="H55" s="183"/>
      <c r="I55" s="183"/>
      <c r="J55" s="184"/>
      <c r="K55" s="176"/>
      <c r="L55" s="177"/>
      <c r="M55" s="176"/>
      <c r="N55" s="176"/>
    </row>
    <row r="56" spans="1:14" ht="18.75" thickTop="1">
      <c r="A56" s="176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</row>
    <row r="57" spans="1:14" ht="18">
      <c r="A57" s="176"/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</row>
    <row r="58" spans="1:14" ht="18">
      <c r="A58" s="176"/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</row>
    <row r="59" spans="1:14" ht="18">
      <c r="A59" s="176"/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</row>
  </sheetData>
  <mergeCells count="6">
    <mergeCell ref="H40:I40"/>
    <mergeCell ref="H42:I42"/>
    <mergeCell ref="H16:I16"/>
    <mergeCell ref="H17:I17"/>
    <mergeCell ref="H19:I19"/>
    <mergeCell ref="H20:I20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4" r:id="rId2"/>
  <headerFooter alignWithMargins="0">
    <oddFooter>&amp;L&amp;A&amp;F&amp;T&amp;D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 transitionEvaluation="1">
    <pageSetUpPr fitToPage="1"/>
  </sheetPr>
  <dimension ref="A1:O39"/>
  <sheetViews>
    <sheetView showGridLines="0" defaultGridColor="0" zoomScale="70" zoomScaleNormal="70" colorId="22" workbookViewId="0" topLeftCell="A1">
      <selection activeCell="A1" sqref="A1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18">
      <c r="A1" s="3"/>
      <c r="B1" s="19" t="s">
        <v>162</v>
      </c>
      <c r="C1" s="19"/>
      <c r="L1" s="11"/>
    </row>
    <row r="2" spans="1:11" ht="11.25" customHeight="1" thickBot="1">
      <c r="A2" s="3"/>
      <c r="B2" s="9"/>
      <c r="C2" s="9"/>
      <c r="K2" s="11"/>
    </row>
    <row r="3" spans="1:11" ht="16.5" thickTop="1">
      <c r="A3" s="68"/>
      <c r="B3" s="69"/>
      <c r="C3" s="69"/>
      <c r="D3" s="70"/>
      <c r="E3" s="70"/>
      <c r="F3" s="70"/>
      <c r="G3" s="70"/>
      <c r="H3" s="70"/>
      <c r="I3" s="70"/>
      <c r="J3" s="71"/>
      <c r="K3" s="11"/>
    </row>
    <row r="4" spans="1:15" ht="18">
      <c r="A4" s="72"/>
      <c r="B4" s="339" t="s">
        <v>217</v>
      </c>
      <c r="C4" s="74"/>
      <c r="D4" s="75"/>
      <c r="E4" s="75" t="s">
        <v>3</v>
      </c>
      <c r="F4" s="75"/>
      <c r="G4" s="74"/>
      <c r="H4" s="75"/>
      <c r="I4" s="75"/>
      <c r="J4" s="77"/>
      <c r="O4" s="11"/>
    </row>
    <row r="5" spans="1:15" ht="20.25">
      <c r="A5" s="72"/>
      <c r="B5" s="338" t="s">
        <v>216</v>
      </c>
      <c r="C5" s="32">
        <v>2000</v>
      </c>
      <c r="D5" s="32">
        <v>2001</v>
      </c>
      <c r="E5" s="32">
        <v>2002</v>
      </c>
      <c r="F5" s="32">
        <v>2003</v>
      </c>
      <c r="G5" s="396" t="s">
        <v>74</v>
      </c>
      <c r="H5" s="397"/>
      <c r="I5" s="398"/>
      <c r="J5" s="77"/>
      <c r="O5" s="11"/>
    </row>
    <row r="6" spans="1:15" ht="20.25">
      <c r="A6" s="72"/>
      <c r="B6" s="338" t="s">
        <v>218</v>
      </c>
      <c r="C6" s="236" t="s">
        <v>6</v>
      </c>
      <c r="D6" s="236" t="s">
        <v>6</v>
      </c>
      <c r="E6" s="236" t="s">
        <v>6</v>
      </c>
      <c r="F6" s="236" t="s">
        <v>6</v>
      </c>
      <c r="G6" s="78"/>
      <c r="H6" s="80"/>
      <c r="I6" s="80"/>
      <c r="J6" s="77"/>
      <c r="O6" s="11"/>
    </row>
    <row r="7" spans="1:15" ht="10.5" customHeight="1" thickBot="1">
      <c r="A7" s="72"/>
      <c r="B7" s="81"/>
      <c r="C7" s="78"/>
      <c r="D7" s="78"/>
      <c r="E7" s="78"/>
      <c r="F7" s="78"/>
      <c r="H7" s="124"/>
      <c r="I7" s="44"/>
      <c r="J7" s="77"/>
      <c r="O7" s="11"/>
    </row>
    <row r="8" spans="1:15" ht="17.25" thickBot="1" thickTop="1">
      <c r="A8" s="72"/>
      <c r="B8" s="237" t="s">
        <v>164</v>
      </c>
      <c r="C8" s="82"/>
      <c r="D8" s="82"/>
      <c r="E8" s="82"/>
      <c r="F8" s="82"/>
      <c r="G8" s="399" t="s">
        <v>40</v>
      </c>
      <c r="H8" s="387"/>
      <c r="I8" s="388"/>
      <c r="J8" s="84"/>
      <c r="O8" s="11"/>
    </row>
    <row r="9" spans="1:15" ht="16.5" thickTop="1">
      <c r="A9" s="72"/>
      <c r="B9" s="51" t="s">
        <v>87</v>
      </c>
      <c r="C9" s="238"/>
      <c r="D9" s="239"/>
      <c r="E9" s="239"/>
      <c r="F9" s="239"/>
      <c r="G9" s="240"/>
      <c r="H9" s="241"/>
      <c r="I9" s="242"/>
      <c r="J9" s="85"/>
      <c r="O9" s="11"/>
    </row>
    <row r="10" spans="1:15" ht="6" customHeight="1">
      <c r="A10" s="72"/>
      <c r="B10" s="51"/>
      <c r="C10" s="86"/>
      <c r="D10" s="87"/>
      <c r="E10" s="87"/>
      <c r="F10" s="87"/>
      <c r="G10" s="86"/>
      <c r="H10" s="87"/>
      <c r="I10" s="88"/>
      <c r="J10" s="85"/>
      <c r="O10" s="11"/>
    </row>
    <row r="11" spans="1:15" ht="15.75">
      <c r="A11" s="89"/>
      <c r="B11" s="243" t="s">
        <v>88</v>
      </c>
      <c r="C11" s="244"/>
      <c r="D11" s="245"/>
      <c r="E11" s="245"/>
      <c r="F11" s="245"/>
      <c r="G11" s="116"/>
      <c r="H11" s="129"/>
      <c r="I11" s="117"/>
      <c r="J11" s="85"/>
      <c r="O11" s="11"/>
    </row>
    <row r="12" spans="1:15" ht="15.75">
      <c r="A12" s="72"/>
      <c r="B12" s="243" t="s">
        <v>89</v>
      </c>
      <c r="C12" s="246"/>
      <c r="D12" s="246"/>
      <c r="E12" s="246"/>
      <c r="F12" s="246"/>
      <c r="G12" s="116"/>
      <c r="H12" s="129"/>
      <c r="I12" s="117"/>
      <c r="J12" s="85"/>
      <c r="O12" s="11"/>
    </row>
    <row r="13" spans="1:15" ht="15.75">
      <c r="A13" s="72"/>
      <c r="B13" s="243" t="s">
        <v>90</v>
      </c>
      <c r="C13" s="246"/>
      <c r="D13" s="246"/>
      <c r="E13" s="246"/>
      <c r="F13" s="246"/>
      <c r="G13" s="116"/>
      <c r="H13" s="129"/>
      <c r="I13" s="117"/>
      <c r="J13" s="85"/>
      <c r="O13" s="11"/>
    </row>
    <row r="14" spans="1:15" ht="15.75">
      <c r="A14" s="72"/>
      <c r="B14" s="243" t="s">
        <v>45</v>
      </c>
      <c r="C14" s="246"/>
      <c r="D14" s="246"/>
      <c r="E14" s="246"/>
      <c r="F14" s="246"/>
      <c r="G14" s="116"/>
      <c r="H14" s="129"/>
      <c r="I14" s="117"/>
      <c r="J14" s="85"/>
      <c r="O14" s="11"/>
    </row>
    <row r="15" spans="1:15" ht="15.75">
      <c r="A15" s="72"/>
      <c r="B15" s="90"/>
      <c r="C15" s="246"/>
      <c r="D15" s="247"/>
      <c r="E15" s="247"/>
      <c r="F15" s="247"/>
      <c r="G15" s="116"/>
      <c r="H15" s="129"/>
      <c r="I15" s="117"/>
      <c r="J15" s="85"/>
      <c r="O15" s="11"/>
    </row>
    <row r="16" spans="1:15" ht="15.75">
      <c r="A16" s="72"/>
      <c r="B16" s="243" t="s">
        <v>165</v>
      </c>
      <c r="C16" s="246"/>
      <c r="D16" s="246"/>
      <c r="E16" s="246"/>
      <c r="F16" s="246"/>
      <c r="G16" s="116"/>
      <c r="H16" s="129"/>
      <c r="I16" s="117"/>
      <c r="J16" s="85"/>
      <c r="O16" s="11"/>
    </row>
    <row r="17" spans="1:15" ht="15.75">
      <c r="A17" s="72"/>
      <c r="B17" s="243" t="s">
        <v>166</v>
      </c>
      <c r="C17" s="240"/>
      <c r="D17" s="241"/>
      <c r="E17" s="241"/>
      <c r="F17" s="242"/>
      <c r="G17" s="116"/>
      <c r="H17" s="129"/>
      <c r="I17" s="117"/>
      <c r="J17" s="85"/>
      <c r="O17" s="11"/>
    </row>
    <row r="18" spans="1:15" ht="15.75">
      <c r="A18" s="72"/>
      <c r="B18" s="90"/>
      <c r="C18" s="244"/>
      <c r="D18" s="245"/>
      <c r="E18" s="245"/>
      <c r="F18" s="248"/>
      <c r="G18" s="116"/>
      <c r="H18" s="129"/>
      <c r="I18" s="117"/>
      <c r="J18" s="85"/>
      <c r="O18" s="11"/>
    </row>
    <row r="19" spans="1:15" ht="15.75">
      <c r="A19" s="89"/>
      <c r="B19" s="91" t="s">
        <v>84</v>
      </c>
      <c r="C19" s="246"/>
      <c r="D19" s="246"/>
      <c r="E19" s="246"/>
      <c r="F19" s="246"/>
      <c r="G19" s="116"/>
      <c r="H19" s="129"/>
      <c r="I19" s="117"/>
      <c r="J19" s="85"/>
      <c r="O19" s="11"/>
    </row>
    <row r="20" spans="1:15" ht="15.75">
      <c r="A20" s="89"/>
      <c r="B20" s="91" t="s">
        <v>110</v>
      </c>
      <c r="C20" s="246"/>
      <c r="D20" s="246"/>
      <c r="E20" s="246"/>
      <c r="F20" s="246"/>
      <c r="G20" s="116"/>
      <c r="H20" s="129"/>
      <c r="I20" s="117"/>
      <c r="J20" s="85"/>
      <c r="O20" s="11"/>
    </row>
    <row r="21" spans="1:15" ht="15.75">
      <c r="A21" s="89"/>
      <c r="B21" s="91" t="s">
        <v>79</v>
      </c>
      <c r="C21" s="246"/>
      <c r="D21" s="246"/>
      <c r="E21" s="246"/>
      <c r="F21" s="246"/>
      <c r="G21" s="116"/>
      <c r="H21" s="129"/>
      <c r="I21" s="117"/>
      <c r="J21" s="85"/>
      <c r="O21" s="11"/>
    </row>
    <row r="22" spans="1:15" ht="15.75">
      <c r="A22" s="89"/>
      <c r="B22" s="91"/>
      <c r="C22" s="244"/>
      <c r="D22" s="245"/>
      <c r="E22" s="245"/>
      <c r="F22" s="245"/>
      <c r="G22" s="116"/>
      <c r="H22" s="129"/>
      <c r="I22" s="117"/>
      <c r="J22" s="85"/>
      <c r="O22" s="11"/>
    </row>
    <row r="23" spans="1:15" ht="15.75">
      <c r="A23" s="89"/>
      <c r="B23" s="243" t="s">
        <v>92</v>
      </c>
      <c r="C23" s="246"/>
      <c r="D23" s="246"/>
      <c r="E23" s="246"/>
      <c r="F23" s="246"/>
      <c r="G23" s="116"/>
      <c r="H23" s="129"/>
      <c r="I23" s="117"/>
      <c r="J23" s="85"/>
      <c r="O23" s="11"/>
    </row>
    <row r="24" spans="1:15" ht="15.75">
      <c r="A24" s="72"/>
      <c r="B24" s="91"/>
      <c r="C24" s="244"/>
      <c r="D24" s="245"/>
      <c r="E24" s="245"/>
      <c r="F24" s="248"/>
      <c r="G24" s="116"/>
      <c r="H24" s="129"/>
      <c r="I24" s="117"/>
      <c r="J24" s="85"/>
      <c r="O24" s="11"/>
    </row>
    <row r="25" spans="1:15" ht="15.75">
      <c r="A25" s="72"/>
      <c r="B25" s="91" t="s">
        <v>168</v>
      </c>
      <c r="C25" s="246"/>
      <c r="D25" s="246"/>
      <c r="E25" s="246"/>
      <c r="F25" s="246"/>
      <c r="G25" s="116"/>
      <c r="H25" s="129"/>
      <c r="I25" s="117"/>
      <c r="J25" s="85"/>
      <c r="O25" s="11"/>
    </row>
    <row r="26" spans="1:15" ht="15.75">
      <c r="A26" s="72"/>
      <c r="B26" s="91"/>
      <c r="C26" s="246"/>
      <c r="D26" s="246"/>
      <c r="E26" s="246"/>
      <c r="F26" s="246"/>
      <c r="G26" s="116"/>
      <c r="H26" s="129"/>
      <c r="I26" s="117"/>
      <c r="J26" s="85"/>
      <c r="O26" s="11"/>
    </row>
    <row r="27" spans="1:15" ht="15.75">
      <c r="A27" s="72"/>
      <c r="B27" s="91"/>
      <c r="C27" s="246"/>
      <c r="D27" s="246"/>
      <c r="E27" s="246"/>
      <c r="F27" s="246"/>
      <c r="G27" s="116"/>
      <c r="H27" s="129"/>
      <c r="I27" s="117"/>
      <c r="J27" s="85"/>
      <c r="O27" s="11"/>
    </row>
    <row r="28" spans="1:15" ht="15.75">
      <c r="A28" s="72"/>
      <c r="B28" s="91"/>
      <c r="C28" s="246"/>
      <c r="D28" s="246"/>
      <c r="E28" s="246"/>
      <c r="F28" s="246"/>
      <c r="G28" s="116"/>
      <c r="H28" s="129"/>
      <c r="I28" s="117"/>
      <c r="J28" s="85"/>
      <c r="O28" s="11"/>
    </row>
    <row r="29" spans="1:15" ht="15.75">
      <c r="A29" s="72"/>
      <c r="B29" s="91"/>
      <c r="C29" s="246"/>
      <c r="D29" s="246"/>
      <c r="E29" s="246"/>
      <c r="F29" s="246"/>
      <c r="G29" s="116"/>
      <c r="H29" s="129"/>
      <c r="I29" s="117"/>
      <c r="J29" s="85"/>
      <c r="O29" s="11"/>
    </row>
    <row r="30" spans="1:15" ht="15.75">
      <c r="A30" s="72"/>
      <c r="B30" s="90"/>
      <c r="C30" s="246"/>
      <c r="D30" s="246"/>
      <c r="E30" s="246"/>
      <c r="F30" s="246"/>
      <c r="G30" s="116"/>
      <c r="H30" s="129"/>
      <c r="I30" s="117"/>
      <c r="J30" s="85"/>
      <c r="O30" s="11"/>
    </row>
    <row r="31" spans="1:15" ht="16.5" thickBot="1">
      <c r="A31" s="72"/>
      <c r="B31" s="91"/>
      <c r="C31" s="86"/>
      <c r="D31" s="86"/>
      <c r="E31" s="86"/>
      <c r="F31" s="86"/>
      <c r="G31" s="86"/>
      <c r="H31" s="87"/>
      <c r="I31" s="88"/>
      <c r="J31" s="85"/>
      <c r="O31" s="11"/>
    </row>
    <row r="32" spans="1:15" ht="17.25" thickBot="1" thickTop="1">
      <c r="A32" s="72"/>
      <c r="B32" s="94" t="s">
        <v>167</v>
      </c>
      <c r="C32" s="82"/>
      <c r="D32" s="82"/>
      <c r="E32" s="82"/>
      <c r="F32" s="82"/>
      <c r="G32" s="82"/>
      <c r="H32" s="128"/>
      <c r="I32" s="83"/>
      <c r="J32" s="84"/>
      <c r="O32" s="11"/>
    </row>
    <row r="33" spans="1:11" ht="16.5" thickTop="1">
      <c r="A33" s="72"/>
      <c r="B33" s="95" t="s">
        <v>50</v>
      </c>
      <c r="C33" s="95"/>
      <c r="D33" s="81"/>
      <c r="E33" s="81"/>
      <c r="F33" s="249"/>
      <c r="G33" s="81"/>
      <c r="H33" s="81"/>
      <c r="I33" s="81"/>
      <c r="J33" s="85"/>
      <c r="K33" s="11"/>
    </row>
    <row r="34" spans="1:11" ht="9" customHeight="1">
      <c r="A34" s="72"/>
      <c r="B34" s="67"/>
      <c r="C34" s="67"/>
      <c r="D34" s="81"/>
      <c r="E34" s="81"/>
      <c r="F34" s="81"/>
      <c r="G34" s="81"/>
      <c r="H34" s="81"/>
      <c r="I34" s="81"/>
      <c r="J34" s="85"/>
      <c r="K34" s="11"/>
    </row>
    <row r="35" spans="1:11" ht="15.75">
      <c r="A35" s="72"/>
      <c r="B35" s="11" t="s">
        <v>39</v>
      </c>
      <c r="C35" s="11"/>
      <c r="D35" s="81"/>
      <c r="E35" s="81"/>
      <c r="F35" s="81"/>
      <c r="G35" s="81"/>
      <c r="H35" s="81"/>
      <c r="I35" s="81"/>
      <c r="J35" s="85"/>
      <c r="K35" s="11"/>
    </row>
    <row r="36" spans="1:11" ht="15.75">
      <c r="A36" s="72"/>
      <c r="B36" s="11" t="s">
        <v>118</v>
      </c>
      <c r="C36" s="81"/>
      <c r="D36" s="81"/>
      <c r="E36" s="81"/>
      <c r="F36" s="81"/>
      <c r="G36" s="81"/>
      <c r="H36" s="81"/>
      <c r="I36" s="81"/>
      <c r="J36" s="85"/>
      <c r="K36" s="11"/>
    </row>
    <row r="37" spans="1:12" ht="12" customHeight="1" thickBot="1">
      <c r="A37" s="96"/>
      <c r="B37" s="97"/>
      <c r="C37" s="97"/>
      <c r="D37" s="97"/>
      <c r="E37" s="97"/>
      <c r="F37" s="97"/>
      <c r="G37" s="97"/>
      <c r="H37" s="97"/>
      <c r="I37" s="97"/>
      <c r="J37" s="98"/>
      <c r="L37" s="11"/>
    </row>
    <row r="38" ht="15.75" thickTop="1"/>
    <row r="39" ht="15">
      <c r="B39" s="1" t="s">
        <v>51</v>
      </c>
    </row>
  </sheetData>
  <mergeCells count="2">
    <mergeCell ref="G5:I5"/>
    <mergeCell ref="G8:I8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 transitionEvaluation="1">
    <pageSetUpPr fitToPage="1"/>
  </sheetPr>
  <dimension ref="A1:Q53"/>
  <sheetViews>
    <sheetView showGridLines="0" defaultGridColor="0" zoomScale="50" zoomScaleNormal="50" colorId="22" workbookViewId="0" topLeftCell="A1">
      <selection activeCell="A1" sqref="A1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5" width="14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7" ht="20.25">
      <c r="A1" s="3"/>
      <c r="B1" s="185" t="s">
        <v>94</v>
      </c>
      <c r="C1" s="185"/>
      <c r="D1" s="186"/>
      <c r="E1" s="186"/>
      <c r="F1" s="186"/>
      <c r="G1" s="186"/>
      <c r="H1" s="186"/>
      <c r="I1" s="186"/>
      <c r="J1" s="186"/>
      <c r="K1" s="186"/>
      <c r="L1" s="187"/>
      <c r="M1" s="186"/>
      <c r="N1" s="186"/>
      <c r="O1" s="186"/>
      <c r="P1" s="186"/>
      <c r="Q1" s="186"/>
    </row>
    <row r="2" spans="1:17" ht="11.25" customHeight="1" thickBot="1">
      <c r="A2" s="3"/>
      <c r="B2" s="188"/>
      <c r="C2" s="188"/>
      <c r="D2" s="186"/>
      <c r="E2" s="186"/>
      <c r="F2" s="186"/>
      <c r="G2" s="186"/>
      <c r="H2" s="186"/>
      <c r="I2" s="186"/>
      <c r="J2" s="186"/>
      <c r="K2" s="187"/>
      <c r="L2" s="186"/>
      <c r="M2" s="186"/>
      <c r="N2" s="186"/>
      <c r="O2" s="186"/>
      <c r="P2" s="186"/>
      <c r="Q2" s="186"/>
    </row>
    <row r="3" spans="1:17" ht="21" thickTop="1">
      <c r="A3" s="68"/>
      <c r="B3" s="189"/>
      <c r="C3" s="189"/>
      <c r="D3" s="189"/>
      <c r="E3" s="189"/>
      <c r="F3" s="189"/>
      <c r="G3" s="189"/>
      <c r="H3" s="189"/>
      <c r="I3" s="189"/>
      <c r="J3" s="190"/>
      <c r="K3" s="187"/>
      <c r="L3" s="186"/>
      <c r="M3" s="186"/>
      <c r="N3" s="186"/>
      <c r="O3" s="186"/>
      <c r="P3" s="186"/>
      <c r="Q3" s="186"/>
    </row>
    <row r="4" spans="1:17" ht="20.25">
      <c r="A4" s="72"/>
      <c r="B4" s="234" t="s">
        <v>217</v>
      </c>
      <c r="C4" s="192"/>
      <c r="D4" s="193"/>
      <c r="E4" s="193" t="s">
        <v>3</v>
      </c>
      <c r="F4" s="193"/>
      <c r="G4" s="192"/>
      <c r="H4" s="193"/>
      <c r="I4" s="193"/>
      <c r="J4" s="194"/>
      <c r="K4" s="186"/>
      <c r="L4" s="186"/>
      <c r="M4" s="186"/>
      <c r="N4" s="186"/>
      <c r="O4" s="187"/>
      <c r="P4" s="186"/>
      <c r="Q4" s="186"/>
    </row>
    <row r="5" spans="1:17" ht="20.25">
      <c r="A5" s="72"/>
      <c r="B5" s="338" t="s">
        <v>216</v>
      </c>
      <c r="C5" s="195">
        <v>2000</v>
      </c>
      <c r="D5" s="195">
        <v>2001</v>
      </c>
      <c r="E5" s="195">
        <v>2002</v>
      </c>
      <c r="F5" s="195">
        <v>2003</v>
      </c>
      <c r="G5" s="400" t="s">
        <v>74</v>
      </c>
      <c r="H5" s="401"/>
      <c r="I5" s="402"/>
      <c r="J5" s="194"/>
      <c r="K5" s="186"/>
      <c r="L5" s="186"/>
      <c r="M5" s="186"/>
      <c r="N5" s="186"/>
      <c r="O5" s="187"/>
      <c r="P5" s="186"/>
      <c r="Q5" s="186"/>
    </row>
    <row r="6" spans="1:17" ht="20.25">
      <c r="A6" s="72"/>
      <c r="B6" s="338" t="s">
        <v>218</v>
      </c>
      <c r="C6" s="375" t="s">
        <v>201</v>
      </c>
      <c r="D6" s="375" t="s">
        <v>201</v>
      </c>
      <c r="E6" s="375" t="s">
        <v>201</v>
      </c>
      <c r="F6" s="196" t="s">
        <v>200</v>
      </c>
      <c r="G6" s="78"/>
      <c r="H6" s="197"/>
      <c r="I6" s="197"/>
      <c r="J6" s="194"/>
      <c r="K6" s="186"/>
      <c r="L6" s="186"/>
      <c r="M6" s="186"/>
      <c r="N6" s="186"/>
      <c r="O6" s="187"/>
      <c r="P6" s="186"/>
      <c r="Q6" s="186"/>
    </row>
    <row r="7" spans="1:17" ht="10.5" customHeight="1" thickBot="1">
      <c r="A7" s="72"/>
      <c r="B7" s="191"/>
      <c r="C7" s="196"/>
      <c r="D7" s="196"/>
      <c r="E7" s="196"/>
      <c r="F7" s="196"/>
      <c r="H7" s="197"/>
      <c r="I7" s="198"/>
      <c r="J7" s="194"/>
      <c r="K7" s="186"/>
      <c r="L7" s="186"/>
      <c r="M7" s="186"/>
      <c r="N7" s="186"/>
      <c r="O7" s="187"/>
      <c r="P7" s="186"/>
      <c r="Q7" s="186"/>
    </row>
    <row r="8" spans="1:17" ht="21.75" thickBot="1" thickTop="1">
      <c r="A8" s="72"/>
      <c r="B8" s="199" t="s">
        <v>82</v>
      </c>
      <c r="C8" s="291">
        <v>4.9698000000000775</v>
      </c>
      <c r="D8" s="200">
        <v>1.3</v>
      </c>
      <c r="E8" s="200">
        <v>-105</v>
      </c>
      <c r="F8" s="291">
        <v>-9.71739893799986</v>
      </c>
      <c r="G8" s="403" t="s">
        <v>230</v>
      </c>
      <c r="H8" s="404"/>
      <c r="I8" s="405"/>
      <c r="J8" s="201"/>
      <c r="K8" s="186"/>
      <c r="L8" s="186"/>
      <c r="M8" s="186"/>
      <c r="N8" s="186"/>
      <c r="O8" s="187"/>
      <c r="P8" s="186"/>
      <c r="Q8" s="186"/>
    </row>
    <row r="9" spans="1:17" ht="21" thickTop="1">
      <c r="A9" s="72"/>
      <c r="B9" s="202" t="s">
        <v>87</v>
      </c>
      <c r="C9" s="297"/>
      <c r="D9" s="189"/>
      <c r="E9" s="189"/>
      <c r="F9" s="303"/>
      <c r="G9" s="347"/>
      <c r="H9" s="361"/>
      <c r="I9" s="348"/>
      <c r="J9" s="204"/>
      <c r="K9" s="186"/>
      <c r="L9" s="186"/>
      <c r="M9" s="186"/>
      <c r="N9" s="186"/>
      <c r="O9" s="187"/>
      <c r="P9" s="186"/>
      <c r="Q9" s="186"/>
    </row>
    <row r="10" spans="1:17" ht="6" customHeight="1">
      <c r="A10" s="72"/>
      <c r="B10" s="202"/>
      <c r="C10" s="284"/>
      <c r="D10" s="206"/>
      <c r="E10" s="206"/>
      <c r="F10" s="293"/>
      <c r="G10" s="349"/>
      <c r="H10" s="362"/>
      <c r="I10" s="350"/>
      <c r="J10" s="204"/>
      <c r="K10" s="186"/>
      <c r="L10" s="186"/>
      <c r="M10" s="186"/>
      <c r="N10" s="186"/>
      <c r="O10" s="187"/>
      <c r="P10" s="186"/>
      <c r="Q10" s="186"/>
    </row>
    <row r="11" spans="1:17" ht="20.25">
      <c r="A11" s="89"/>
      <c r="B11" s="208" t="s">
        <v>88</v>
      </c>
      <c r="C11" s="302">
        <v>-17.0694</v>
      </c>
      <c r="D11" s="209">
        <v>-1</v>
      </c>
      <c r="E11" s="209">
        <v>-12.8</v>
      </c>
      <c r="F11" s="302">
        <v>-8.425735</v>
      </c>
      <c r="G11" s="356"/>
      <c r="H11" s="363"/>
      <c r="I11" s="357"/>
      <c r="J11" s="204"/>
      <c r="K11" s="186"/>
      <c r="L11" s="186"/>
      <c r="M11" s="186"/>
      <c r="N11" s="186"/>
      <c r="O11" s="187"/>
      <c r="P11" s="186"/>
      <c r="Q11" s="186"/>
    </row>
    <row r="12" spans="1:17" ht="20.25">
      <c r="A12" s="72"/>
      <c r="B12" s="208" t="s">
        <v>89</v>
      </c>
      <c r="C12" s="285">
        <v>2.238699999999996</v>
      </c>
      <c r="D12" s="213">
        <v>-3.2</v>
      </c>
      <c r="E12" s="213">
        <v>-8.3</v>
      </c>
      <c r="F12" s="285">
        <v>-3.391800000000001</v>
      </c>
      <c r="G12" s="356"/>
      <c r="H12" s="363"/>
      <c r="I12" s="357"/>
      <c r="J12" s="204"/>
      <c r="K12" s="186"/>
      <c r="L12" s="186"/>
      <c r="M12" s="186"/>
      <c r="N12" s="186"/>
      <c r="O12" s="187"/>
      <c r="P12" s="186"/>
      <c r="Q12" s="186"/>
    </row>
    <row r="13" spans="1:17" ht="20.25">
      <c r="A13" s="72"/>
      <c r="B13" s="208" t="s">
        <v>90</v>
      </c>
      <c r="C13" s="285">
        <v>-19.3081</v>
      </c>
      <c r="D13" s="213">
        <v>0.7</v>
      </c>
      <c r="E13" s="213">
        <v>-5.8</v>
      </c>
      <c r="F13" s="285">
        <v>-5.033935</v>
      </c>
      <c r="G13" s="356"/>
      <c r="H13" s="363"/>
      <c r="I13" s="357"/>
      <c r="J13" s="204"/>
      <c r="K13" s="186"/>
      <c r="L13" s="186"/>
      <c r="M13" s="186"/>
      <c r="N13" s="186"/>
      <c r="O13" s="187"/>
      <c r="P13" s="186"/>
      <c r="Q13" s="186"/>
    </row>
    <row r="14" spans="1:17" ht="20.25">
      <c r="A14" s="72"/>
      <c r="B14" s="208" t="s">
        <v>45</v>
      </c>
      <c r="C14" s="285">
        <v>0</v>
      </c>
      <c r="D14" s="213">
        <v>1.5</v>
      </c>
      <c r="E14" s="213">
        <v>1.3</v>
      </c>
      <c r="F14" s="285">
        <v>0</v>
      </c>
      <c r="G14" s="356"/>
      <c r="H14" s="363"/>
      <c r="I14" s="357"/>
      <c r="J14" s="204"/>
      <c r="K14" s="186"/>
      <c r="L14" s="186"/>
      <c r="M14" s="186"/>
      <c r="N14" s="186"/>
      <c r="O14" s="187"/>
      <c r="P14" s="186"/>
      <c r="Q14" s="186"/>
    </row>
    <row r="15" spans="1:17" ht="20.25">
      <c r="A15" s="72"/>
      <c r="B15" s="214"/>
      <c r="C15" s="296"/>
      <c r="D15" s="215"/>
      <c r="E15" s="215"/>
      <c r="F15" s="296"/>
      <c r="G15" s="356"/>
      <c r="H15" s="363"/>
      <c r="I15" s="357"/>
      <c r="J15" s="204"/>
      <c r="K15" s="186"/>
      <c r="L15" s="186"/>
      <c r="M15" s="186"/>
      <c r="N15" s="186"/>
      <c r="O15" s="187"/>
      <c r="P15" s="186"/>
      <c r="Q15" s="186"/>
    </row>
    <row r="16" spans="1:17" ht="20.25">
      <c r="A16" s="72"/>
      <c r="B16" s="208" t="s">
        <v>81</v>
      </c>
      <c r="C16" s="286"/>
      <c r="D16" s="213"/>
      <c r="E16" s="213"/>
      <c r="F16" s="286"/>
      <c r="G16" s="356"/>
      <c r="H16" s="363"/>
      <c r="I16" s="357"/>
      <c r="J16" s="204"/>
      <c r="K16" s="186"/>
      <c r="L16" s="186"/>
      <c r="M16" s="186"/>
      <c r="N16" s="186"/>
      <c r="O16" s="187"/>
      <c r="P16" s="186"/>
      <c r="Q16" s="186"/>
    </row>
    <row r="17" spans="1:17" ht="20.25">
      <c r="A17" s="72"/>
      <c r="B17" s="208" t="s">
        <v>85</v>
      </c>
      <c r="C17" s="298"/>
      <c r="D17" s="203"/>
      <c r="E17" s="203"/>
      <c r="F17" s="298"/>
      <c r="G17" s="356"/>
      <c r="H17" s="363"/>
      <c r="I17" s="357"/>
      <c r="J17" s="204"/>
      <c r="K17" s="186"/>
      <c r="L17" s="186"/>
      <c r="M17" s="186"/>
      <c r="N17" s="186"/>
      <c r="O17" s="187"/>
      <c r="P17" s="186"/>
      <c r="Q17" s="186"/>
    </row>
    <row r="18" spans="1:17" ht="20.25">
      <c r="A18" s="89"/>
      <c r="B18" s="214"/>
      <c r="C18" s="299"/>
      <c r="D18" s="209"/>
      <c r="E18" s="209"/>
      <c r="F18" s="299"/>
      <c r="G18" s="356"/>
      <c r="H18" s="363"/>
      <c r="I18" s="357"/>
      <c r="J18" s="204"/>
      <c r="K18" s="186"/>
      <c r="L18" s="186"/>
      <c r="M18" s="186"/>
      <c r="N18" s="186"/>
      <c r="O18" s="187"/>
      <c r="P18" s="186"/>
      <c r="Q18" s="186"/>
    </row>
    <row r="19" spans="1:17" ht="20.25">
      <c r="A19" s="89"/>
      <c r="B19" s="207" t="s">
        <v>84</v>
      </c>
      <c r="C19" s="285">
        <v>0.9</v>
      </c>
      <c r="D19" s="213">
        <v>0</v>
      </c>
      <c r="E19" s="213">
        <v>0.2</v>
      </c>
      <c r="F19" s="285">
        <v>0</v>
      </c>
      <c r="G19" s="356"/>
      <c r="H19" s="363"/>
      <c r="I19" s="357"/>
      <c r="J19" s="204"/>
      <c r="K19" s="186"/>
      <c r="L19" s="186"/>
      <c r="M19" s="186"/>
      <c r="N19" s="186"/>
      <c r="O19" s="187"/>
      <c r="P19" s="186"/>
      <c r="Q19" s="186"/>
    </row>
    <row r="20" spans="1:17" ht="20.25">
      <c r="A20" s="89"/>
      <c r="B20" s="207" t="s">
        <v>110</v>
      </c>
      <c r="C20" s="285">
        <v>0</v>
      </c>
      <c r="D20" s="213">
        <v>0</v>
      </c>
      <c r="E20" s="213">
        <v>-0.4</v>
      </c>
      <c r="F20" s="285">
        <v>0</v>
      </c>
      <c r="G20" s="356"/>
      <c r="H20" s="363"/>
      <c r="I20" s="357"/>
      <c r="J20" s="204"/>
      <c r="K20" s="186"/>
      <c r="L20" s="186"/>
      <c r="M20" s="186"/>
      <c r="N20" s="186"/>
      <c r="O20" s="187"/>
      <c r="P20" s="186"/>
      <c r="Q20" s="186"/>
    </row>
    <row r="21" spans="1:17" ht="20.25">
      <c r="A21" s="72"/>
      <c r="B21" s="207" t="s">
        <v>79</v>
      </c>
      <c r="C21" s="285">
        <v>-10.128</v>
      </c>
      <c r="D21" s="213">
        <v>-33.7</v>
      </c>
      <c r="E21" s="213">
        <v>-52.5</v>
      </c>
      <c r="F21" s="285">
        <v>40.833518770833365</v>
      </c>
      <c r="G21" s="355" t="s">
        <v>231</v>
      </c>
      <c r="H21" s="363"/>
      <c r="I21" s="364"/>
      <c r="J21" s="204"/>
      <c r="K21" s="186"/>
      <c r="L21" s="186"/>
      <c r="M21" s="186"/>
      <c r="N21" s="186"/>
      <c r="O21" s="187"/>
      <c r="P21" s="186"/>
      <c r="Q21" s="186"/>
    </row>
    <row r="22" spans="1:17" ht="20.25">
      <c r="A22" s="89"/>
      <c r="B22" s="207"/>
      <c r="C22" s="292"/>
      <c r="D22" s="213"/>
      <c r="E22" s="213"/>
      <c r="F22" s="304"/>
      <c r="G22" s="210"/>
      <c r="H22" s="211"/>
      <c r="I22" s="212"/>
      <c r="J22" s="204"/>
      <c r="K22" s="186"/>
      <c r="L22" s="186"/>
      <c r="M22" s="186"/>
      <c r="N22" s="186"/>
      <c r="O22" s="187"/>
      <c r="P22" s="186"/>
      <c r="Q22" s="186"/>
    </row>
    <row r="23" spans="1:17" ht="20.25">
      <c r="A23" s="72"/>
      <c r="B23" s="208" t="s">
        <v>92</v>
      </c>
      <c r="C23" s="285"/>
      <c r="D23" s="213"/>
      <c r="E23" s="213"/>
      <c r="F23" s="286"/>
      <c r="G23" s="210"/>
      <c r="H23" s="211"/>
      <c r="I23" s="212"/>
      <c r="J23" s="204"/>
      <c r="K23" s="186"/>
      <c r="L23" s="186"/>
      <c r="M23" s="186"/>
      <c r="N23" s="186"/>
      <c r="O23" s="187"/>
      <c r="P23" s="186"/>
      <c r="Q23" s="186"/>
    </row>
    <row r="24" spans="1:17" ht="20.25">
      <c r="A24" s="93"/>
      <c r="B24" s="207"/>
      <c r="C24" s="292"/>
      <c r="D24" s="209"/>
      <c r="E24" s="209"/>
      <c r="F24" s="299"/>
      <c r="G24" s="355"/>
      <c r="H24" s="363"/>
      <c r="I24" s="364"/>
      <c r="J24" s="204"/>
      <c r="K24" s="186"/>
      <c r="L24" s="186"/>
      <c r="M24" s="186"/>
      <c r="N24" s="186"/>
      <c r="O24" s="187"/>
      <c r="P24" s="186"/>
      <c r="Q24" s="186"/>
    </row>
    <row r="25" spans="1:17" ht="20.25">
      <c r="A25" s="72"/>
      <c r="B25" s="207" t="s">
        <v>161</v>
      </c>
      <c r="C25" s="300"/>
      <c r="D25" s="213">
        <v>38.6</v>
      </c>
      <c r="E25" s="213">
        <v>6.7</v>
      </c>
      <c r="F25" s="285">
        <v>5.609399999999999</v>
      </c>
      <c r="G25" s="355"/>
      <c r="H25" s="363"/>
      <c r="I25" s="364"/>
      <c r="J25" s="204"/>
      <c r="K25" s="186"/>
      <c r="L25" s="186"/>
      <c r="M25" s="186"/>
      <c r="N25" s="186"/>
      <c r="O25" s="187"/>
      <c r="P25" s="186"/>
      <c r="Q25" s="186"/>
    </row>
    <row r="26" spans="1:17" ht="20.25">
      <c r="A26" s="72"/>
      <c r="B26" s="207"/>
      <c r="C26" s="285"/>
      <c r="D26" s="213">
        <v>30.3</v>
      </c>
      <c r="E26" s="213"/>
      <c r="F26" s="285">
        <v>5.609399999999999</v>
      </c>
      <c r="G26" s="355" t="s">
        <v>197</v>
      </c>
      <c r="H26" s="363"/>
      <c r="I26" s="364"/>
      <c r="J26" s="204"/>
      <c r="K26" s="186"/>
      <c r="L26" s="186"/>
      <c r="M26" s="186"/>
      <c r="N26" s="186"/>
      <c r="O26" s="187"/>
      <c r="P26" s="186"/>
      <c r="Q26" s="186"/>
    </row>
    <row r="27" spans="1:17" ht="20.25">
      <c r="A27" s="72"/>
      <c r="B27" s="207"/>
      <c r="C27" s="286"/>
      <c r="D27" s="213">
        <v>8.3</v>
      </c>
      <c r="E27" s="213">
        <v>6.7</v>
      </c>
      <c r="F27" s="285"/>
      <c r="G27" s="355" t="s">
        <v>215</v>
      </c>
      <c r="H27" s="363"/>
      <c r="I27" s="364"/>
      <c r="J27" s="204"/>
      <c r="K27" s="186"/>
      <c r="L27" s="186"/>
      <c r="M27" s="186"/>
      <c r="N27" s="186"/>
      <c r="O27" s="187"/>
      <c r="P27" s="186"/>
      <c r="Q27" s="186"/>
    </row>
    <row r="28" spans="1:17" ht="20.25">
      <c r="A28" s="72"/>
      <c r="B28" s="207"/>
      <c r="C28" s="286"/>
      <c r="D28" s="213"/>
      <c r="E28" s="213"/>
      <c r="F28" s="286"/>
      <c r="G28" s="210"/>
      <c r="H28" s="211"/>
      <c r="I28" s="212"/>
      <c r="J28" s="204"/>
      <c r="K28" s="186"/>
      <c r="L28" s="186"/>
      <c r="M28" s="186"/>
      <c r="N28" s="186"/>
      <c r="O28" s="187"/>
      <c r="P28" s="186"/>
      <c r="Q28" s="186"/>
    </row>
    <row r="29" spans="1:17" ht="20.25">
      <c r="A29" s="72"/>
      <c r="B29" s="207"/>
      <c r="C29" s="286"/>
      <c r="D29" s="213"/>
      <c r="E29" s="213"/>
      <c r="F29" s="286"/>
      <c r="G29" s="210"/>
      <c r="H29" s="211"/>
      <c r="I29" s="212"/>
      <c r="J29" s="204"/>
      <c r="K29" s="186"/>
      <c r="L29" s="186"/>
      <c r="M29" s="186"/>
      <c r="N29" s="186"/>
      <c r="O29" s="187"/>
      <c r="P29" s="186"/>
      <c r="Q29" s="186"/>
    </row>
    <row r="30" spans="1:17" ht="20.25">
      <c r="A30" s="72"/>
      <c r="B30" s="214"/>
      <c r="C30" s="286"/>
      <c r="D30" s="213"/>
      <c r="E30" s="213"/>
      <c r="F30" s="286"/>
      <c r="G30" s="210"/>
      <c r="H30" s="211"/>
      <c r="I30" s="212"/>
      <c r="J30" s="204"/>
      <c r="K30" s="186"/>
      <c r="L30" s="186"/>
      <c r="M30" s="186"/>
      <c r="N30" s="186"/>
      <c r="O30" s="187"/>
      <c r="P30" s="186"/>
      <c r="Q30" s="186"/>
    </row>
    <row r="31" spans="1:17" ht="21" thickBot="1">
      <c r="A31" s="72"/>
      <c r="B31" s="207"/>
      <c r="C31" s="284"/>
      <c r="D31" s="205"/>
      <c r="E31" s="205"/>
      <c r="F31" s="284"/>
      <c r="G31" s="205"/>
      <c r="H31" s="206"/>
      <c r="I31" s="207"/>
      <c r="J31" s="204"/>
      <c r="K31" s="186"/>
      <c r="L31" s="186"/>
      <c r="M31" s="186"/>
      <c r="N31" s="186"/>
      <c r="O31" s="187"/>
      <c r="P31" s="186"/>
      <c r="Q31" s="186"/>
    </row>
    <row r="32" spans="1:17" ht="21.75" thickBot="1" thickTop="1">
      <c r="A32" s="72"/>
      <c r="B32" s="199" t="s">
        <v>73</v>
      </c>
      <c r="C32" s="282">
        <v>-21.327599999999926</v>
      </c>
      <c r="D32" s="282">
        <v>5.2</v>
      </c>
      <c r="E32" s="282">
        <v>-163.8</v>
      </c>
      <c r="F32" s="282">
        <v>28.299784832833502</v>
      </c>
      <c r="G32" s="200"/>
      <c r="H32" s="216"/>
      <c r="I32" s="217"/>
      <c r="J32" s="201"/>
      <c r="K32" s="186"/>
      <c r="L32" s="186"/>
      <c r="M32" s="186"/>
      <c r="N32" s="186"/>
      <c r="O32" s="187"/>
      <c r="P32" s="186"/>
      <c r="Q32" s="186"/>
    </row>
    <row r="33" spans="1:17" ht="21" thickTop="1">
      <c r="A33" s="72"/>
      <c r="B33" s="218" t="s">
        <v>50</v>
      </c>
      <c r="C33" s="289"/>
      <c r="D33" s="191"/>
      <c r="E33" s="191"/>
      <c r="F33" s="305"/>
      <c r="G33" s="191"/>
      <c r="H33" s="191"/>
      <c r="I33" s="191"/>
      <c r="J33" s="204"/>
      <c r="K33" s="187"/>
      <c r="L33" s="186"/>
      <c r="M33" s="186"/>
      <c r="N33" s="186"/>
      <c r="O33" s="186"/>
      <c r="P33" s="186"/>
      <c r="Q33" s="186"/>
    </row>
    <row r="34" spans="1:17" ht="9" customHeight="1">
      <c r="A34" s="72"/>
      <c r="B34" s="185"/>
      <c r="C34" s="301"/>
      <c r="D34" s="191"/>
      <c r="E34" s="191"/>
      <c r="F34" s="234"/>
      <c r="G34" s="191"/>
      <c r="H34" s="191"/>
      <c r="I34" s="191"/>
      <c r="J34" s="204"/>
      <c r="K34" s="187"/>
      <c r="L34" s="186"/>
      <c r="M34" s="186"/>
      <c r="N34" s="186"/>
      <c r="O34" s="186"/>
      <c r="P34" s="186"/>
      <c r="Q34" s="186"/>
    </row>
    <row r="35" spans="1:17" ht="20.25">
      <c r="A35" s="72"/>
      <c r="B35" s="187" t="s">
        <v>39</v>
      </c>
      <c r="C35" s="187"/>
      <c r="D35" s="191"/>
      <c r="E35" s="191"/>
      <c r="F35" s="191"/>
      <c r="G35" s="191"/>
      <c r="H35" s="191"/>
      <c r="I35" s="191"/>
      <c r="J35" s="204"/>
      <c r="K35" s="187"/>
      <c r="L35" s="186"/>
      <c r="M35" s="186"/>
      <c r="N35" s="186"/>
      <c r="O35" s="186"/>
      <c r="P35" s="186"/>
      <c r="Q35" s="186"/>
    </row>
    <row r="36" spans="1:17" ht="20.25">
      <c r="A36" s="72"/>
      <c r="B36" s="187" t="s">
        <v>118</v>
      </c>
      <c r="C36" s="191"/>
      <c r="D36" s="191"/>
      <c r="E36" s="191"/>
      <c r="F36" s="191"/>
      <c r="G36" s="191"/>
      <c r="H36" s="191"/>
      <c r="I36" s="191"/>
      <c r="J36" s="204"/>
      <c r="K36" s="187"/>
      <c r="L36" s="186"/>
      <c r="M36" s="186"/>
      <c r="N36" s="186"/>
      <c r="O36" s="186"/>
      <c r="P36" s="186"/>
      <c r="Q36" s="186"/>
    </row>
    <row r="37" spans="1:17" ht="12" customHeight="1" thickBot="1">
      <c r="A37" s="96"/>
      <c r="B37" s="220"/>
      <c r="C37" s="220"/>
      <c r="D37" s="220"/>
      <c r="E37" s="220"/>
      <c r="F37" s="220"/>
      <c r="G37" s="220"/>
      <c r="H37" s="220"/>
      <c r="I37" s="220"/>
      <c r="J37" s="221"/>
      <c r="K37" s="186"/>
      <c r="L37" s="187"/>
      <c r="M37" s="186"/>
      <c r="N37" s="186"/>
      <c r="O37" s="186"/>
      <c r="P37" s="186"/>
      <c r="Q37" s="186"/>
    </row>
    <row r="38" spans="1:17" ht="21" thickTop="1">
      <c r="A38" s="3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7"/>
      <c r="M38" s="186"/>
      <c r="N38" s="186"/>
      <c r="O38" s="186"/>
      <c r="P38" s="186"/>
      <c r="Q38" s="186"/>
    </row>
    <row r="39" spans="2:17" ht="20.25"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</row>
    <row r="40" spans="2:17" ht="20.25"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</row>
    <row r="41" spans="2:17" ht="20.25"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</row>
    <row r="42" spans="2:17" ht="20.25"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</row>
    <row r="43" spans="2:17" ht="20.25"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</row>
    <row r="44" spans="2:17" ht="20.25"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</row>
    <row r="45" spans="2:17" ht="20.25"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</row>
    <row r="46" spans="2:17" ht="20.25"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</row>
    <row r="47" spans="2:17" ht="20.25"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</row>
    <row r="48" spans="2:17" ht="20.25"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</row>
    <row r="49" spans="2:17" ht="20.25"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</row>
    <row r="50" spans="2:17" ht="20.25"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</row>
    <row r="51" spans="2:17" ht="20.25"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</row>
    <row r="52" spans="2:17" ht="20.25"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</row>
    <row r="53" spans="2:17" ht="20.25"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</row>
  </sheetData>
  <mergeCells count="2">
    <mergeCell ref="G5:I5"/>
    <mergeCell ref="G8:I8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headerFooter alignWithMargins="0">
    <oddFooter>&amp;L&amp;A&amp;F&amp;T&amp;D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O59"/>
  <sheetViews>
    <sheetView showGridLines="0" defaultGridColor="0" zoomScale="50" zoomScaleNormal="50" colorId="22" workbookViewId="0" topLeftCell="A1">
      <selection activeCell="G26" sqref="G26:I26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5" width="14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20.25">
      <c r="A1" s="3"/>
      <c r="B1" s="185" t="s">
        <v>95</v>
      </c>
      <c r="C1" s="185"/>
      <c r="D1" s="186"/>
      <c r="E1" s="186"/>
      <c r="F1" s="186"/>
      <c r="G1" s="186"/>
      <c r="H1" s="186"/>
      <c r="I1" s="186"/>
      <c r="L1" s="11"/>
    </row>
    <row r="2" spans="1:11" ht="11.25" customHeight="1" thickBot="1">
      <c r="A2" s="3"/>
      <c r="B2" s="188"/>
      <c r="C2" s="188"/>
      <c r="D2" s="186"/>
      <c r="E2" s="186"/>
      <c r="F2" s="186"/>
      <c r="G2" s="186"/>
      <c r="H2" s="186"/>
      <c r="I2" s="186"/>
      <c r="K2" s="11"/>
    </row>
    <row r="3" spans="1:11" ht="21" thickTop="1">
      <c r="A3" s="68"/>
      <c r="B3" s="189"/>
      <c r="C3" s="189"/>
      <c r="D3" s="189"/>
      <c r="E3" s="189"/>
      <c r="F3" s="189"/>
      <c r="G3" s="189"/>
      <c r="H3" s="189"/>
      <c r="I3" s="189"/>
      <c r="J3" s="71"/>
      <c r="K3" s="11"/>
    </row>
    <row r="4" spans="1:15" ht="20.25">
      <c r="A4" s="72"/>
      <c r="B4" s="234" t="s">
        <v>217</v>
      </c>
      <c r="C4" s="192"/>
      <c r="D4" s="193"/>
      <c r="E4" s="193" t="s">
        <v>3</v>
      </c>
      <c r="F4" s="193"/>
      <c r="G4" s="192"/>
      <c r="H4" s="193"/>
      <c r="I4" s="193"/>
      <c r="J4" s="77"/>
      <c r="O4" s="11"/>
    </row>
    <row r="5" spans="1:15" ht="20.25">
      <c r="A5" s="72"/>
      <c r="B5" s="338" t="s">
        <v>216</v>
      </c>
      <c r="C5" s="195">
        <v>2000</v>
      </c>
      <c r="D5" s="195">
        <v>2001</v>
      </c>
      <c r="E5" s="195">
        <v>2002</v>
      </c>
      <c r="F5" s="195">
        <v>2003</v>
      </c>
      <c r="G5" s="400" t="s">
        <v>74</v>
      </c>
      <c r="H5" s="401"/>
      <c r="I5" s="402"/>
      <c r="J5" s="77"/>
      <c r="O5" s="11"/>
    </row>
    <row r="6" spans="1:15" ht="20.25">
      <c r="A6" s="72"/>
      <c r="B6" s="338" t="s">
        <v>218</v>
      </c>
      <c r="C6" s="375" t="s">
        <v>201</v>
      </c>
      <c r="D6" s="375" t="s">
        <v>201</v>
      </c>
      <c r="E6" s="375" t="s">
        <v>201</v>
      </c>
      <c r="F6" s="196" t="s">
        <v>200</v>
      </c>
      <c r="G6" s="78"/>
      <c r="H6" s="197"/>
      <c r="I6" s="197"/>
      <c r="J6" s="77"/>
      <c r="O6" s="11"/>
    </row>
    <row r="7" spans="1:15" ht="10.5" customHeight="1" thickBot="1">
      <c r="A7" s="72"/>
      <c r="B7" s="191"/>
      <c r="C7" s="196"/>
      <c r="D7" s="196"/>
      <c r="E7" s="196"/>
      <c r="F7" s="196"/>
      <c r="H7" s="197"/>
      <c r="I7" s="198"/>
      <c r="J7" s="77"/>
      <c r="O7" s="11"/>
    </row>
    <row r="8" spans="1:15" ht="38.25" customHeight="1" thickBot="1" thickTop="1">
      <c r="A8" s="72"/>
      <c r="B8" s="199" t="s">
        <v>83</v>
      </c>
      <c r="C8" s="291">
        <v>-81.39729999999986</v>
      </c>
      <c r="D8" s="200">
        <v>-28.8</v>
      </c>
      <c r="E8" s="200">
        <v>-100.9</v>
      </c>
      <c r="F8" s="291">
        <v>-345.029397195</v>
      </c>
      <c r="G8" s="406" t="s">
        <v>232</v>
      </c>
      <c r="H8" s="407"/>
      <c r="I8" s="408"/>
      <c r="J8" s="84"/>
      <c r="O8" s="11"/>
    </row>
    <row r="9" spans="1:15" ht="21" thickTop="1">
      <c r="A9" s="72"/>
      <c r="B9" s="202" t="s">
        <v>87</v>
      </c>
      <c r="C9" s="303"/>
      <c r="D9" s="189"/>
      <c r="E9" s="189"/>
      <c r="F9" s="303"/>
      <c r="G9" s="365"/>
      <c r="H9" s="366"/>
      <c r="I9" s="367"/>
      <c r="J9" s="85"/>
      <c r="O9" s="11"/>
    </row>
    <row r="10" spans="1:15" ht="6" customHeight="1">
      <c r="A10" s="72"/>
      <c r="B10" s="202"/>
      <c r="C10" s="293"/>
      <c r="D10" s="206"/>
      <c r="E10" s="206"/>
      <c r="F10" s="293"/>
      <c r="G10" s="368"/>
      <c r="H10" s="369"/>
      <c r="I10" s="370"/>
      <c r="J10" s="85"/>
      <c r="O10" s="11"/>
    </row>
    <row r="11" spans="1:15" ht="20.25">
      <c r="A11" s="89"/>
      <c r="B11" s="208" t="s">
        <v>88</v>
      </c>
      <c r="C11" s="302">
        <v>-10.0107</v>
      </c>
      <c r="D11" s="304">
        <v>-0.2</v>
      </c>
      <c r="E11" s="304">
        <v>0.8</v>
      </c>
      <c r="F11" s="302">
        <v>1.0822025389999999</v>
      </c>
      <c r="G11" s="344"/>
      <c r="H11" s="371"/>
      <c r="I11" s="343"/>
      <c r="J11" s="85"/>
      <c r="O11" s="11"/>
    </row>
    <row r="12" spans="1:15" ht="20.25">
      <c r="A12" s="72"/>
      <c r="B12" s="208" t="s">
        <v>89</v>
      </c>
      <c r="C12" s="285">
        <v>-0.11069999999999997</v>
      </c>
      <c r="D12" s="286">
        <v>-0.2</v>
      </c>
      <c r="E12" s="286">
        <v>0.8</v>
      </c>
      <c r="F12" s="285">
        <v>1.0822025389999999</v>
      </c>
      <c r="G12" s="344"/>
      <c r="H12" s="371"/>
      <c r="I12" s="343"/>
      <c r="J12" s="85"/>
      <c r="O12" s="11"/>
    </row>
    <row r="13" spans="1:15" ht="20.25">
      <c r="A13" s="72"/>
      <c r="B13" s="208" t="s">
        <v>90</v>
      </c>
      <c r="C13" s="285">
        <v>-9.9</v>
      </c>
      <c r="D13" s="286"/>
      <c r="E13" s="286"/>
      <c r="F13" s="285">
        <v>0</v>
      </c>
      <c r="G13" s="344"/>
      <c r="H13" s="371"/>
      <c r="I13" s="343"/>
      <c r="J13" s="85"/>
      <c r="O13" s="11"/>
    </row>
    <row r="14" spans="1:15" ht="20.25">
      <c r="A14" s="72"/>
      <c r="B14" s="208" t="s">
        <v>45</v>
      </c>
      <c r="C14" s="285">
        <v>0</v>
      </c>
      <c r="D14" s="286"/>
      <c r="E14" s="286"/>
      <c r="F14" s="285">
        <v>0</v>
      </c>
      <c r="G14" s="344"/>
      <c r="H14" s="371"/>
      <c r="I14" s="343"/>
      <c r="J14" s="85"/>
      <c r="O14" s="11"/>
    </row>
    <row r="15" spans="1:15" ht="20.25">
      <c r="A15" s="72"/>
      <c r="B15" s="214"/>
      <c r="C15" s="296"/>
      <c r="D15" s="296"/>
      <c r="E15" s="296"/>
      <c r="F15" s="296"/>
      <c r="G15" s="344"/>
      <c r="H15" s="371"/>
      <c r="I15" s="343"/>
      <c r="J15" s="85"/>
      <c r="O15" s="11"/>
    </row>
    <row r="16" spans="1:15" ht="20.25">
      <c r="A16" s="72"/>
      <c r="B16" s="208" t="s">
        <v>81</v>
      </c>
      <c r="C16" s="286"/>
      <c r="D16" s="286"/>
      <c r="E16" s="286"/>
      <c r="F16" s="286"/>
      <c r="G16" s="344"/>
      <c r="H16" s="371"/>
      <c r="I16" s="343"/>
      <c r="J16" s="85"/>
      <c r="O16" s="11"/>
    </row>
    <row r="17" spans="1:15" ht="20.25">
      <c r="A17" s="72"/>
      <c r="B17" s="208" t="s">
        <v>85</v>
      </c>
      <c r="C17" s="298"/>
      <c r="D17" s="307"/>
      <c r="E17" s="307"/>
      <c r="F17" s="298"/>
      <c r="G17" s="344"/>
      <c r="H17" s="371"/>
      <c r="I17" s="343"/>
      <c r="J17" s="85"/>
      <c r="O17" s="11"/>
    </row>
    <row r="18" spans="1:15" ht="20.25">
      <c r="A18" s="89"/>
      <c r="B18" s="214"/>
      <c r="C18" s="299"/>
      <c r="D18" s="304"/>
      <c r="E18" s="304"/>
      <c r="F18" s="299"/>
      <c r="G18" s="344"/>
      <c r="H18" s="371"/>
      <c r="I18" s="343"/>
      <c r="J18" s="85"/>
      <c r="O18" s="11"/>
    </row>
    <row r="19" spans="1:15" ht="20.25">
      <c r="A19" s="89"/>
      <c r="B19" s="207" t="s">
        <v>84</v>
      </c>
      <c r="C19" s="285">
        <v>0</v>
      </c>
      <c r="D19" s="286">
        <v>0</v>
      </c>
      <c r="E19" s="286">
        <v>0</v>
      </c>
      <c r="F19" s="285">
        <v>0</v>
      </c>
      <c r="G19" s="344"/>
      <c r="H19" s="371"/>
      <c r="I19" s="343"/>
      <c r="J19" s="85"/>
      <c r="O19" s="11"/>
    </row>
    <row r="20" spans="1:15" ht="20.25">
      <c r="A20" s="89"/>
      <c r="B20" s="207" t="s">
        <v>110</v>
      </c>
      <c r="C20" s="285">
        <v>30.499463096243517</v>
      </c>
      <c r="D20" s="286">
        <v>21.2</v>
      </c>
      <c r="E20" s="286">
        <v>24.6</v>
      </c>
      <c r="F20" s="285">
        <v>7.209246635999989</v>
      </c>
      <c r="G20" s="355" t="s">
        <v>233</v>
      </c>
      <c r="H20" s="372"/>
      <c r="I20" s="343"/>
      <c r="J20" s="85"/>
      <c r="O20" s="11"/>
    </row>
    <row r="21" spans="1:15" ht="20.25">
      <c r="A21" s="72"/>
      <c r="B21" s="207" t="s">
        <v>79</v>
      </c>
      <c r="C21" s="285">
        <v>-2.7909999999999995</v>
      </c>
      <c r="D21" s="286">
        <v>-1.7</v>
      </c>
      <c r="E21" s="286">
        <v>-4.1</v>
      </c>
      <c r="F21" s="285">
        <v>-2.6089908329999965</v>
      </c>
      <c r="G21" s="355" t="s">
        <v>234</v>
      </c>
      <c r="H21" s="372"/>
      <c r="I21" s="343"/>
      <c r="J21" s="85"/>
      <c r="O21" s="11"/>
    </row>
    <row r="22" spans="1:15" ht="20.25">
      <c r="A22" s="89"/>
      <c r="B22" s="207"/>
      <c r="C22" s="304"/>
      <c r="D22" s="286"/>
      <c r="E22" s="286"/>
      <c r="F22" s="304"/>
      <c r="G22" s="356"/>
      <c r="H22" s="372"/>
      <c r="I22" s="343"/>
      <c r="J22" s="85"/>
      <c r="O22" s="11"/>
    </row>
    <row r="23" spans="1:15" ht="20.25">
      <c r="A23" s="72"/>
      <c r="B23" s="208" t="s">
        <v>92</v>
      </c>
      <c r="C23" s="286"/>
      <c r="D23" s="286"/>
      <c r="E23" s="286"/>
      <c r="F23" s="286"/>
      <c r="G23" s="356"/>
      <c r="H23" s="372"/>
      <c r="I23" s="343"/>
      <c r="J23" s="85"/>
      <c r="O23" s="11"/>
    </row>
    <row r="24" spans="1:15" ht="20.25">
      <c r="A24" s="93"/>
      <c r="B24" s="207"/>
      <c r="C24" s="299"/>
      <c r="D24" s="304"/>
      <c r="E24" s="304"/>
      <c r="F24" s="299"/>
      <c r="G24" s="356"/>
      <c r="H24" s="372"/>
      <c r="I24" s="343"/>
      <c r="J24" s="85"/>
      <c r="O24" s="11"/>
    </row>
    <row r="25" spans="1:15" ht="20.25">
      <c r="A25" s="72"/>
      <c r="B25" s="207" t="s">
        <v>161</v>
      </c>
      <c r="C25" s="285">
        <v>44.031</v>
      </c>
      <c r="D25" s="286">
        <v>80.1</v>
      </c>
      <c r="E25" s="286">
        <v>28.8</v>
      </c>
      <c r="F25" s="285">
        <v>99.38884200000001</v>
      </c>
      <c r="G25" s="358"/>
      <c r="H25" s="363"/>
      <c r="I25" s="212"/>
      <c r="J25" s="85"/>
      <c r="O25" s="11"/>
    </row>
    <row r="26" spans="1:15" ht="20.25">
      <c r="A26" s="72"/>
      <c r="B26" s="207"/>
      <c r="C26" s="285">
        <v>44.031</v>
      </c>
      <c r="D26" s="286">
        <v>80.1</v>
      </c>
      <c r="E26" s="286">
        <v>28.8</v>
      </c>
      <c r="F26" s="285">
        <v>99.38884200000001</v>
      </c>
      <c r="G26" s="409" t="s">
        <v>198</v>
      </c>
      <c r="H26" s="410"/>
      <c r="I26" s="411"/>
      <c r="J26" s="85"/>
      <c r="O26" s="11"/>
    </row>
    <row r="27" spans="1:15" ht="20.25">
      <c r="A27" s="72"/>
      <c r="B27" s="207"/>
      <c r="C27" s="286"/>
      <c r="D27" s="286"/>
      <c r="E27" s="286"/>
      <c r="F27" s="286"/>
      <c r="G27" s="358"/>
      <c r="H27" s="363"/>
      <c r="I27" s="212"/>
      <c r="J27" s="85"/>
      <c r="O27" s="11"/>
    </row>
    <row r="28" spans="1:15" ht="20.25">
      <c r="A28" s="72"/>
      <c r="B28" s="207"/>
      <c r="C28" s="286"/>
      <c r="D28" s="286"/>
      <c r="E28" s="286"/>
      <c r="F28" s="286"/>
      <c r="G28" s="210"/>
      <c r="H28" s="211"/>
      <c r="I28" s="212"/>
      <c r="J28" s="85"/>
      <c r="O28" s="11"/>
    </row>
    <row r="29" spans="1:15" ht="20.25">
      <c r="A29" s="72"/>
      <c r="B29" s="207"/>
      <c r="C29" s="286"/>
      <c r="D29" s="213"/>
      <c r="E29" s="213"/>
      <c r="F29" s="286"/>
      <c r="G29" s="210"/>
      <c r="H29" s="211"/>
      <c r="I29" s="212"/>
      <c r="J29" s="85"/>
      <c r="O29" s="11"/>
    </row>
    <row r="30" spans="1:15" ht="20.25">
      <c r="A30" s="72"/>
      <c r="B30" s="214"/>
      <c r="C30" s="286"/>
      <c r="D30" s="213"/>
      <c r="E30" s="213"/>
      <c r="F30" s="286"/>
      <c r="G30" s="210"/>
      <c r="H30" s="211"/>
      <c r="I30" s="212"/>
      <c r="J30" s="85"/>
      <c r="O30" s="11"/>
    </row>
    <row r="31" spans="1:15" ht="21" thickBot="1">
      <c r="A31" s="72"/>
      <c r="B31" s="207"/>
      <c r="C31" s="284"/>
      <c r="D31" s="205"/>
      <c r="E31" s="205"/>
      <c r="F31" s="284"/>
      <c r="G31" s="205"/>
      <c r="H31" s="206"/>
      <c r="I31" s="207"/>
      <c r="J31" s="85"/>
      <c r="O31" s="11"/>
    </row>
    <row r="32" spans="1:15" ht="21.75" thickBot="1" thickTop="1">
      <c r="A32" s="72"/>
      <c r="B32" s="199" t="s">
        <v>75</v>
      </c>
      <c r="C32" s="282">
        <v>-19.66853690375634</v>
      </c>
      <c r="D32" s="282">
        <v>70.6</v>
      </c>
      <c r="E32" s="282">
        <v>-50.8</v>
      </c>
      <c r="F32" s="282">
        <v>-239.95809685300003</v>
      </c>
      <c r="G32" s="200"/>
      <c r="H32" s="216"/>
      <c r="I32" s="217"/>
      <c r="J32" s="84"/>
      <c r="O32" s="11"/>
    </row>
    <row r="33" spans="1:11" ht="21" thickTop="1">
      <c r="A33" s="72"/>
      <c r="B33" s="218" t="s">
        <v>50</v>
      </c>
      <c r="C33" s="289"/>
      <c r="D33" s="191"/>
      <c r="E33" s="191"/>
      <c r="F33" s="219"/>
      <c r="G33" s="191"/>
      <c r="H33" s="191"/>
      <c r="I33" s="191"/>
      <c r="J33" s="85"/>
      <c r="K33" s="11"/>
    </row>
    <row r="34" spans="1:11" ht="9" customHeight="1">
      <c r="A34" s="72"/>
      <c r="B34" s="185"/>
      <c r="C34" s="306"/>
      <c r="D34" s="191"/>
      <c r="E34" s="191"/>
      <c r="F34" s="191"/>
      <c r="G34" s="191"/>
      <c r="H34" s="191"/>
      <c r="I34" s="191"/>
      <c r="J34" s="85"/>
      <c r="K34" s="11"/>
    </row>
    <row r="35" spans="1:11" ht="20.25">
      <c r="A35" s="72"/>
      <c r="B35" s="187" t="s">
        <v>39</v>
      </c>
      <c r="C35" s="187"/>
      <c r="D35" s="191"/>
      <c r="E35" s="191"/>
      <c r="F35" s="191"/>
      <c r="G35" s="191"/>
      <c r="H35" s="191"/>
      <c r="I35" s="191"/>
      <c r="J35" s="85"/>
      <c r="K35" s="11"/>
    </row>
    <row r="36" spans="1:11" ht="20.25">
      <c r="A36" s="72"/>
      <c r="B36" s="187" t="s">
        <v>118</v>
      </c>
      <c r="C36" s="191"/>
      <c r="D36" s="191"/>
      <c r="E36" s="191"/>
      <c r="F36" s="191"/>
      <c r="G36" s="191"/>
      <c r="H36" s="191"/>
      <c r="I36" s="191"/>
      <c r="J36" s="85"/>
      <c r="K36" s="11"/>
    </row>
    <row r="37" spans="1:12" ht="12" customHeight="1" thickBot="1">
      <c r="A37" s="96"/>
      <c r="B37" s="220"/>
      <c r="C37" s="220"/>
      <c r="D37" s="220"/>
      <c r="E37" s="220"/>
      <c r="F37" s="220"/>
      <c r="G37" s="220"/>
      <c r="H37" s="220"/>
      <c r="I37" s="220"/>
      <c r="J37" s="98"/>
      <c r="L37" s="11"/>
    </row>
    <row r="38" spans="1:12" ht="21" thickTop="1">
      <c r="A38" s="3"/>
      <c r="B38" s="186"/>
      <c r="C38" s="186"/>
      <c r="D38" s="186"/>
      <c r="E38" s="186"/>
      <c r="F38" s="186"/>
      <c r="G38" s="186"/>
      <c r="H38" s="186"/>
      <c r="I38" s="186"/>
      <c r="L38" s="11"/>
    </row>
    <row r="39" spans="2:9" ht="20.25">
      <c r="B39" s="186"/>
      <c r="C39" s="186"/>
      <c r="D39" s="186"/>
      <c r="E39" s="186"/>
      <c r="F39" s="186"/>
      <c r="G39" s="186"/>
      <c r="H39" s="186"/>
      <c r="I39" s="186"/>
    </row>
    <row r="40" spans="2:9" ht="20.25">
      <c r="B40" s="186"/>
      <c r="C40" s="186"/>
      <c r="D40" s="186"/>
      <c r="E40" s="186"/>
      <c r="F40" s="186"/>
      <c r="G40" s="186"/>
      <c r="H40" s="186"/>
      <c r="I40" s="186"/>
    </row>
    <row r="41" spans="2:9" ht="20.25">
      <c r="B41" s="186"/>
      <c r="C41" s="186"/>
      <c r="D41" s="186"/>
      <c r="E41" s="186"/>
      <c r="F41" s="186"/>
      <c r="G41" s="186"/>
      <c r="H41" s="186"/>
      <c r="I41" s="186"/>
    </row>
    <row r="42" spans="2:9" ht="20.25">
      <c r="B42" s="186"/>
      <c r="C42" s="186"/>
      <c r="D42" s="186"/>
      <c r="E42" s="186"/>
      <c r="F42" s="186"/>
      <c r="G42" s="186"/>
      <c r="H42" s="186"/>
      <c r="I42" s="186"/>
    </row>
    <row r="43" spans="2:9" ht="20.25">
      <c r="B43" s="186"/>
      <c r="C43" s="186"/>
      <c r="D43" s="186"/>
      <c r="E43" s="186"/>
      <c r="F43" s="186"/>
      <c r="G43" s="186"/>
      <c r="H43" s="186"/>
      <c r="I43" s="186"/>
    </row>
    <row r="44" spans="2:9" ht="20.25">
      <c r="B44" s="186"/>
      <c r="C44" s="186"/>
      <c r="D44" s="186"/>
      <c r="E44" s="186"/>
      <c r="F44" s="186"/>
      <c r="G44" s="186"/>
      <c r="H44" s="186"/>
      <c r="I44" s="186"/>
    </row>
    <row r="45" spans="2:9" ht="20.25">
      <c r="B45" s="186"/>
      <c r="C45" s="186"/>
      <c r="D45" s="186"/>
      <c r="E45" s="186"/>
      <c r="F45" s="186"/>
      <c r="G45" s="186"/>
      <c r="H45" s="186"/>
      <c r="I45" s="186"/>
    </row>
    <row r="46" spans="2:9" ht="20.25">
      <c r="B46" s="186"/>
      <c r="C46" s="186"/>
      <c r="D46" s="186"/>
      <c r="E46" s="186"/>
      <c r="F46" s="186"/>
      <c r="G46" s="186"/>
      <c r="H46" s="186"/>
      <c r="I46" s="186"/>
    </row>
    <row r="47" spans="2:9" ht="20.25">
      <c r="B47" s="186"/>
      <c r="C47" s="186"/>
      <c r="D47" s="186"/>
      <c r="E47" s="186"/>
      <c r="F47" s="186"/>
      <c r="G47" s="186"/>
      <c r="H47" s="186"/>
      <c r="I47" s="186"/>
    </row>
    <row r="48" spans="2:9" ht="20.25">
      <c r="B48" s="186"/>
      <c r="C48" s="186"/>
      <c r="D48" s="186"/>
      <c r="E48" s="186"/>
      <c r="F48" s="186"/>
      <c r="G48" s="186"/>
      <c r="H48" s="186"/>
      <c r="I48" s="186"/>
    </row>
    <row r="49" spans="2:9" ht="20.25">
      <c r="B49" s="186"/>
      <c r="C49" s="186"/>
      <c r="D49" s="186"/>
      <c r="E49" s="186"/>
      <c r="F49" s="186"/>
      <c r="G49" s="186"/>
      <c r="H49" s="186"/>
      <c r="I49" s="186"/>
    </row>
    <row r="50" spans="2:9" ht="20.25">
      <c r="B50" s="186"/>
      <c r="C50" s="186"/>
      <c r="D50" s="186"/>
      <c r="E50" s="186"/>
      <c r="F50" s="186"/>
      <c r="G50" s="186"/>
      <c r="H50" s="186"/>
      <c r="I50" s="186"/>
    </row>
    <row r="51" spans="2:9" ht="20.25">
      <c r="B51" s="186"/>
      <c r="C51" s="186"/>
      <c r="D51" s="186"/>
      <c r="E51" s="186"/>
      <c r="F51" s="186"/>
      <c r="G51" s="186"/>
      <c r="H51" s="186"/>
      <c r="I51" s="186"/>
    </row>
    <row r="52" spans="2:9" ht="20.25">
      <c r="B52" s="186"/>
      <c r="C52" s="186"/>
      <c r="D52" s="186"/>
      <c r="E52" s="186"/>
      <c r="F52" s="186"/>
      <c r="G52" s="186"/>
      <c r="H52" s="186"/>
      <c r="I52" s="186"/>
    </row>
    <row r="53" spans="2:9" ht="20.25">
      <c r="B53" s="186"/>
      <c r="C53" s="186"/>
      <c r="D53" s="186"/>
      <c r="E53" s="186"/>
      <c r="F53" s="186"/>
      <c r="G53" s="186"/>
      <c r="H53" s="186"/>
      <c r="I53" s="186"/>
    </row>
    <row r="54" spans="2:9" ht="20.25">
      <c r="B54" s="186"/>
      <c r="C54" s="186"/>
      <c r="D54" s="186"/>
      <c r="E54" s="186"/>
      <c r="F54" s="186"/>
      <c r="G54" s="186"/>
      <c r="H54" s="186"/>
      <c r="I54" s="186"/>
    </row>
    <row r="55" spans="2:9" ht="20.25">
      <c r="B55" s="186"/>
      <c r="C55" s="186"/>
      <c r="D55" s="186"/>
      <c r="E55" s="186"/>
      <c r="F55" s="186"/>
      <c r="G55" s="186"/>
      <c r="H55" s="186"/>
      <c r="I55" s="186"/>
    </row>
    <row r="56" spans="2:9" ht="20.25">
      <c r="B56" s="186"/>
      <c r="C56" s="186"/>
      <c r="D56" s="186"/>
      <c r="E56" s="186"/>
      <c r="F56" s="186"/>
      <c r="G56" s="186"/>
      <c r="H56" s="186"/>
      <c r="I56" s="186"/>
    </row>
    <row r="57" spans="2:9" ht="20.25">
      <c r="B57" s="186"/>
      <c r="C57" s="186"/>
      <c r="D57" s="186"/>
      <c r="E57" s="186"/>
      <c r="F57" s="186"/>
      <c r="G57" s="186"/>
      <c r="H57" s="186"/>
      <c r="I57" s="186"/>
    </row>
    <row r="58" spans="2:9" ht="20.25">
      <c r="B58" s="186"/>
      <c r="C58" s="186"/>
      <c r="D58" s="186"/>
      <c r="E58" s="186"/>
      <c r="F58" s="186"/>
      <c r="G58" s="186"/>
      <c r="H58" s="186"/>
      <c r="I58" s="186"/>
    </row>
    <row r="59" spans="2:9" ht="20.25">
      <c r="B59" s="186"/>
      <c r="C59" s="186"/>
      <c r="D59" s="186"/>
      <c r="E59" s="186"/>
      <c r="F59" s="186"/>
      <c r="G59" s="186"/>
      <c r="H59" s="186"/>
      <c r="I59" s="186"/>
    </row>
  </sheetData>
  <mergeCells count="3">
    <mergeCell ref="G5:I5"/>
    <mergeCell ref="G8:I8"/>
    <mergeCell ref="G26:I2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headerFooter alignWithMargins="0">
    <oddFooter>&amp;L&amp;A&amp;F&amp;T&amp;D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 transitionEvaluation="1">
    <pageSetUpPr fitToPage="1"/>
  </sheetPr>
  <dimension ref="A1:L50"/>
  <sheetViews>
    <sheetView showGridLines="0" defaultGridColor="0" zoomScale="70" zoomScaleNormal="70" colorId="22" workbookViewId="0" topLeftCell="B1">
      <selection activeCell="J16" sqref="J16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9.75" customHeight="1">
      <c r="A1" s="124"/>
      <c r="B1" s="56"/>
      <c r="C1" s="56"/>
      <c r="D1" s="125"/>
      <c r="E1" s="125"/>
      <c r="F1" s="125"/>
      <c r="G1" s="125"/>
      <c r="H1" s="125"/>
      <c r="I1" s="125"/>
      <c r="J1" s="125"/>
      <c r="L1" s="11"/>
    </row>
    <row r="2" spans="1:12" ht="9.75" customHeight="1">
      <c r="A2" s="124"/>
      <c r="B2" s="56"/>
      <c r="C2" s="56"/>
      <c r="D2" s="125"/>
      <c r="E2" s="125"/>
      <c r="F2" s="125"/>
      <c r="G2" s="125"/>
      <c r="H2" s="125"/>
      <c r="I2" s="125"/>
      <c r="J2" s="125"/>
      <c r="L2" s="11"/>
    </row>
    <row r="3" spans="1:12" ht="18">
      <c r="A3" s="3" t="s">
        <v>51</v>
      </c>
      <c r="B3" s="19" t="s">
        <v>100</v>
      </c>
      <c r="C3" s="19"/>
      <c r="L3" s="11"/>
    </row>
    <row r="4" spans="1:12" ht="16.5" thickBot="1">
      <c r="A4" s="3"/>
      <c r="L4" s="11"/>
    </row>
    <row r="5" spans="1:12" ht="16.5" thickTop="1">
      <c r="A5" s="68"/>
      <c r="B5" s="69"/>
      <c r="C5" s="69"/>
      <c r="D5" s="69"/>
      <c r="E5" s="69"/>
      <c r="F5" s="70"/>
      <c r="G5" s="70"/>
      <c r="H5" s="70"/>
      <c r="I5" s="70"/>
      <c r="J5" s="71"/>
      <c r="L5" s="11"/>
    </row>
    <row r="6" spans="1:10" ht="15">
      <c r="A6" s="72"/>
      <c r="B6" s="341" t="s">
        <v>217</v>
      </c>
      <c r="C6" s="74"/>
      <c r="D6" s="415" t="s">
        <v>3</v>
      </c>
      <c r="E6" s="415"/>
      <c r="F6" s="75"/>
      <c r="G6" s="122"/>
      <c r="H6" s="75"/>
      <c r="I6" s="76"/>
      <c r="J6" s="85"/>
    </row>
    <row r="7" spans="1:10" ht="18.75">
      <c r="A7" s="72"/>
      <c r="B7" s="340" t="s">
        <v>216</v>
      </c>
      <c r="C7" s="32">
        <v>2000</v>
      </c>
      <c r="D7" s="32">
        <v>2001</v>
      </c>
      <c r="E7" s="32">
        <v>2002</v>
      </c>
      <c r="F7" s="32">
        <v>2003</v>
      </c>
      <c r="H7" s="127" t="s">
        <v>74</v>
      </c>
      <c r="I7" s="123"/>
      <c r="J7" s="85"/>
    </row>
    <row r="8" spans="1:10" ht="18.75">
      <c r="A8" s="72"/>
      <c r="B8" s="340" t="s">
        <v>218</v>
      </c>
      <c r="C8" s="105" t="s">
        <v>201</v>
      </c>
      <c r="D8" s="105" t="s">
        <v>201</v>
      </c>
      <c r="E8" s="105" t="s">
        <v>201</v>
      </c>
      <c r="F8" s="374" t="s">
        <v>200</v>
      </c>
      <c r="G8" s="78"/>
      <c r="H8" s="80"/>
      <c r="I8" s="79"/>
      <c r="J8" s="85"/>
    </row>
    <row r="9" spans="1:10" ht="10.5" customHeight="1" thickBot="1">
      <c r="A9" s="72"/>
      <c r="B9" s="81"/>
      <c r="C9" s="31"/>
      <c r="D9" s="31"/>
      <c r="E9" s="31"/>
      <c r="F9" s="31"/>
      <c r="G9" s="99"/>
      <c r="H9" s="126"/>
      <c r="I9" s="100"/>
      <c r="J9" s="85"/>
    </row>
    <row r="10" spans="1:10" ht="19.5" thickBot="1" thickTop="1">
      <c r="A10" s="72"/>
      <c r="B10" s="94" t="s">
        <v>136</v>
      </c>
      <c r="C10" s="385">
        <v>394.73463930458183</v>
      </c>
      <c r="D10" s="386">
        <v>655.6</v>
      </c>
      <c r="E10" s="386">
        <v>1549.3</v>
      </c>
      <c r="F10" s="385">
        <v>1101.542224690204</v>
      </c>
      <c r="G10" s="82"/>
      <c r="H10" s="128"/>
      <c r="I10" s="83"/>
      <c r="J10" s="85"/>
    </row>
    <row r="11" spans="1:10" ht="6" customHeight="1" thickTop="1">
      <c r="A11" s="72"/>
      <c r="B11" s="90"/>
      <c r="C11"/>
      <c r="D11" s="251"/>
      <c r="E11" s="251"/>
      <c r="F11" s="252"/>
      <c r="G11" s="86"/>
      <c r="H11" s="87"/>
      <c r="I11" s="88"/>
      <c r="J11" s="85"/>
    </row>
    <row r="12" spans="1:10" s="159" customFormat="1" ht="16.5" customHeight="1">
      <c r="A12" s="155"/>
      <c r="B12" s="148" t="s">
        <v>128</v>
      </c>
      <c r="C12" s="253">
        <v>-211.3193845473698</v>
      </c>
      <c r="D12" s="253">
        <v>424.6629103397965</v>
      </c>
      <c r="E12" s="253">
        <v>-149.36943286782147</v>
      </c>
      <c r="F12" s="253">
        <v>-59.95536645188321</v>
      </c>
      <c r="G12" s="254" t="s">
        <v>169</v>
      </c>
      <c r="H12" s="255"/>
      <c r="I12" s="157"/>
      <c r="J12" s="158"/>
    </row>
    <row r="13" spans="1:10" s="159" customFormat="1" ht="16.5" customHeight="1">
      <c r="A13" s="160"/>
      <c r="B13" s="144" t="s">
        <v>112</v>
      </c>
      <c r="C13" s="253">
        <v>-101.53233573151647</v>
      </c>
      <c r="D13" s="253">
        <v>238.16878071099254</v>
      </c>
      <c r="E13" s="253">
        <v>-311.02906126549203</v>
      </c>
      <c r="F13" s="253">
        <v>30.453442187329017</v>
      </c>
      <c r="G13" s="254" t="s">
        <v>170</v>
      </c>
      <c r="H13" s="255"/>
      <c r="I13" s="157"/>
      <c r="J13" s="158"/>
    </row>
    <row r="14" spans="1:10" s="159" customFormat="1" ht="16.5" customHeight="1">
      <c r="A14" s="160"/>
      <c r="B14" s="144" t="s">
        <v>157</v>
      </c>
      <c r="C14" s="253">
        <v>-92.78682404979824</v>
      </c>
      <c r="D14" s="253">
        <v>-47.14753079380483</v>
      </c>
      <c r="E14" s="253">
        <v>-79.35304515639709</v>
      </c>
      <c r="F14" s="253">
        <v>0.9580098530000023</v>
      </c>
      <c r="G14" s="254" t="s">
        <v>171</v>
      </c>
      <c r="H14" s="255"/>
      <c r="I14" s="157"/>
      <c r="J14" s="158"/>
    </row>
    <row r="15" spans="1:10" s="159" customFormat="1" ht="28.5" customHeight="1">
      <c r="A15" s="160"/>
      <c r="B15" s="144" t="s">
        <v>52</v>
      </c>
      <c r="C15" s="253">
        <v>-53.57075799999997</v>
      </c>
      <c r="D15" s="256">
        <v>-37.798550999999996</v>
      </c>
      <c r="E15" s="257">
        <v>-3.3642310000000064</v>
      </c>
      <c r="F15" s="257">
        <v>-49.49624100000001</v>
      </c>
      <c r="G15" s="412" t="s">
        <v>172</v>
      </c>
      <c r="H15" s="413"/>
      <c r="I15" s="414"/>
      <c r="J15" s="158"/>
    </row>
    <row r="16" spans="1:10" s="159" customFormat="1" ht="16.5" customHeight="1">
      <c r="A16" s="160"/>
      <c r="B16" s="146" t="s">
        <v>98</v>
      </c>
      <c r="C16" s="253">
        <v>31.5597</v>
      </c>
      <c r="D16" s="253">
        <v>37.5231</v>
      </c>
      <c r="E16" s="253">
        <v>29.448180361000002</v>
      </c>
      <c r="F16" s="253">
        <v>8.10375899999999</v>
      </c>
      <c r="G16" s="254"/>
      <c r="H16" s="255"/>
      <c r="I16" s="157"/>
      <c r="J16" s="158"/>
    </row>
    <row r="17" spans="1:10" s="159" customFormat="1" ht="16.5" customHeight="1">
      <c r="A17" s="160"/>
      <c r="B17" s="144" t="s">
        <v>99</v>
      </c>
      <c r="C17" s="253">
        <v>-69.9</v>
      </c>
      <c r="D17" s="253">
        <v>-58.122800000000005</v>
      </c>
      <c r="E17" s="253">
        <v>-42.70673836099999</v>
      </c>
      <c r="F17" s="253">
        <v>-57.6</v>
      </c>
      <c r="G17" s="254"/>
      <c r="H17" s="255"/>
      <c r="I17" s="157"/>
      <c r="J17" s="158"/>
    </row>
    <row r="18" spans="1:10" s="159" customFormat="1" ht="27.75" customHeight="1">
      <c r="A18" s="160"/>
      <c r="B18" s="146" t="s">
        <v>53</v>
      </c>
      <c r="C18" s="253">
        <v>1.67822261033837</v>
      </c>
      <c r="D18" s="256">
        <v>221.87694001809885</v>
      </c>
      <c r="E18" s="257">
        <v>153.6743466120783</v>
      </c>
      <c r="F18" s="257">
        <v>-100.40804794345568</v>
      </c>
      <c r="G18" s="416" t="s">
        <v>173</v>
      </c>
      <c r="H18" s="417"/>
      <c r="I18" s="418"/>
      <c r="J18" s="158"/>
    </row>
    <row r="19" spans="1:10" s="159" customFormat="1" ht="16.5" customHeight="1">
      <c r="A19" s="160"/>
      <c r="B19" s="146" t="s">
        <v>98</v>
      </c>
      <c r="C19" s="253">
        <v>83.54199607069667</v>
      </c>
      <c r="D19" s="253">
        <v>316</v>
      </c>
      <c r="E19" s="253">
        <v>265.41545</v>
      </c>
      <c r="F19" s="253">
        <v>8.917375999999999</v>
      </c>
      <c r="G19" s="254"/>
      <c r="H19" s="255"/>
      <c r="I19" s="157"/>
      <c r="J19" s="158"/>
    </row>
    <row r="20" spans="1:10" s="159" customFormat="1" ht="16.5" customHeight="1">
      <c r="A20" s="160"/>
      <c r="B20" s="144" t="s">
        <v>99</v>
      </c>
      <c r="C20" s="253">
        <v>-81.86377346035829</v>
      </c>
      <c r="D20" s="253">
        <v>-94.12305998190116</v>
      </c>
      <c r="E20" s="253">
        <v>-111.74110338792174</v>
      </c>
      <c r="F20" s="253">
        <v>-109.32542394345569</v>
      </c>
      <c r="G20" s="254" t="s">
        <v>174</v>
      </c>
      <c r="H20" s="255"/>
      <c r="I20" s="157"/>
      <c r="J20" s="158"/>
    </row>
    <row r="21" spans="1:10" s="159" customFormat="1" ht="16.5" customHeight="1">
      <c r="A21" s="160"/>
      <c r="B21" s="144" t="s">
        <v>113</v>
      </c>
      <c r="C21" s="253">
        <v>34.8923106236065</v>
      </c>
      <c r="D21" s="253">
        <v>49.56327140450999</v>
      </c>
      <c r="E21" s="253">
        <v>90.70255794198938</v>
      </c>
      <c r="F21" s="253">
        <v>58.537470451243635</v>
      </c>
      <c r="G21" s="254"/>
      <c r="H21" s="255"/>
      <c r="I21" s="157"/>
      <c r="J21" s="158"/>
    </row>
    <row r="22" spans="1:10" s="159" customFormat="1" ht="16.5" customHeight="1">
      <c r="A22" s="160"/>
      <c r="B22" s="144"/>
      <c r="C22" s="258"/>
      <c r="D22" s="259"/>
      <c r="E22" s="259"/>
      <c r="F22" s="259"/>
      <c r="G22" s="254"/>
      <c r="H22" s="255"/>
      <c r="I22" s="157"/>
      <c r="J22" s="158"/>
    </row>
    <row r="23" spans="1:10" s="159" customFormat="1" ht="16.5" customHeight="1">
      <c r="A23" s="160"/>
      <c r="B23" s="148" t="s">
        <v>101</v>
      </c>
      <c r="C23" s="260"/>
      <c r="D23" s="261"/>
      <c r="E23" s="261"/>
      <c r="F23" s="261"/>
      <c r="G23" s="254"/>
      <c r="H23" s="255"/>
      <c r="I23" s="157"/>
      <c r="J23" s="158"/>
    </row>
    <row r="24" spans="1:10" s="159" customFormat="1" ht="28.5" customHeight="1">
      <c r="A24" s="160"/>
      <c r="B24" s="149" t="s">
        <v>125</v>
      </c>
      <c r="C24" s="253">
        <v>95.9546000000001</v>
      </c>
      <c r="D24" s="253">
        <v>66.42869999999976</v>
      </c>
      <c r="E24" s="253">
        <v>51.336699999999965</v>
      </c>
      <c r="F24" s="253">
        <v>35.831881554999995</v>
      </c>
      <c r="G24" s="412" t="s">
        <v>175</v>
      </c>
      <c r="H24" s="413"/>
      <c r="I24" s="414"/>
      <c r="J24" s="158"/>
    </row>
    <row r="25" spans="1:10" s="159" customFormat="1" ht="16.5" customHeight="1">
      <c r="A25" s="160"/>
      <c r="B25" s="149" t="s">
        <v>114</v>
      </c>
      <c r="C25" s="253">
        <v>-1.2</v>
      </c>
      <c r="D25" s="253">
        <v>-343.66593564000004</v>
      </c>
      <c r="E25" s="253">
        <v>192.53236293999996</v>
      </c>
      <c r="F25" s="253">
        <v>75.61391229999992</v>
      </c>
      <c r="G25" s="254"/>
      <c r="H25" s="255"/>
      <c r="I25" s="157"/>
      <c r="J25" s="158"/>
    </row>
    <row r="26" spans="1:10" s="159" customFormat="1" ht="16.5" customHeight="1">
      <c r="A26" s="160"/>
      <c r="C26" s="253"/>
      <c r="D26" s="256"/>
      <c r="E26" s="259"/>
      <c r="F26" s="259"/>
      <c r="G26" s="254"/>
      <c r="H26" s="255"/>
      <c r="I26" s="157"/>
      <c r="J26" s="158"/>
    </row>
    <row r="27" spans="1:10" s="159" customFormat="1" ht="16.5" customHeight="1">
      <c r="A27" s="160"/>
      <c r="B27" s="159" t="s">
        <v>54</v>
      </c>
      <c r="C27" s="253">
        <v>-23.723598291801544</v>
      </c>
      <c r="D27" s="253">
        <v>10.886262094486902</v>
      </c>
      <c r="E27" s="253">
        <v>60.00544197185327</v>
      </c>
      <c r="F27" s="253">
        <v>55.19358978061007</v>
      </c>
      <c r="G27" s="254" t="s">
        <v>176</v>
      </c>
      <c r="H27" s="255"/>
      <c r="I27" s="162"/>
      <c r="J27" s="158"/>
    </row>
    <row r="28" spans="1:10" s="159" customFormat="1" ht="28.5" customHeight="1">
      <c r="A28" s="160"/>
      <c r="B28" s="149" t="s">
        <v>158</v>
      </c>
      <c r="C28" s="258">
        <v>35.38890862856243</v>
      </c>
      <c r="D28" s="258">
        <v>1.059431128014893</v>
      </c>
      <c r="E28" s="258">
        <v>-25.399476908539413</v>
      </c>
      <c r="F28" s="258">
        <v>-45.97771071505815</v>
      </c>
      <c r="G28" s="412" t="s">
        <v>177</v>
      </c>
      <c r="H28" s="413"/>
      <c r="I28" s="414"/>
      <c r="J28" s="158"/>
    </row>
    <row r="29" spans="1:10" s="159" customFormat="1" ht="16.5" customHeight="1">
      <c r="A29" s="160"/>
      <c r="B29" s="150" t="s">
        <v>55</v>
      </c>
      <c r="C29" s="262">
        <v>0</v>
      </c>
      <c r="D29" s="262">
        <v>0</v>
      </c>
      <c r="E29" s="262">
        <v>0</v>
      </c>
      <c r="F29" s="262">
        <v>0</v>
      </c>
      <c r="G29" s="254" t="s">
        <v>178</v>
      </c>
      <c r="H29" s="255"/>
      <c r="I29" s="157"/>
      <c r="J29" s="158"/>
    </row>
    <row r="30" spans="1:10" s="159" customFormat="1" ht="16.5" customHeight="1">
      <c r="A30" s="160"/>
      <c r="C30" s="253"/>
      <c r="D30" s="256"/>
      <c r="E30" s="256"/>
      <c r="F30" s="256"/>
      <c r="G30" s="254"/>
      <c r="H30" s="255"/>
      <c r="I30" s="157"/>
      <c r="J30" s="158"/>
    </row>
    <row r="31" spans="1:10" s="159" customFormat="1" ht="16.5" customHeight="1">
      <c r="A31" s="160"/>
      <c r="B31" s="149" t="s">
        <v>137</v>
      </c>
      <c r="C31" s="253">
        <v>134.25819227011345</v>
      </c>
      <c r="D31" s="253">
        <v>-170.5965311748992</v>
      </c>
      <c r="E31" s="253">
        <v>-100.35626774124516</v>
      </c>
      <c r="F31" s="253">
        <v>238.38948239268342</v>
      </c>
      <c r="G31" s="254"/>
      <c r="H31" s="255"/>
      <c r="I31" s="157"/>
      <c r="J31" s="158"/>
    </row>
    <row r="32" spans="1:10" s="159" customFormat="1" ht="16.5" customHeight="1">
      <c r="A32" s="160"/>
      <c r="B32" s="149" t="s">
        <v>133</v>
      </c>
      <c r="C32" s="253">
        <v>0</v>
      </c>
      <c r="D32" s="253">
        <v>0</v>
      </c>
      <c r="E32" s="253">
        <v>0</v>
      </c>
      <c r="F32" s="253">
        <v>0</v>
      </c>
      <c r="G32" s="254"/>
      <c r="H32" s="255"/>
      <c r="I32" s="157"/>
      <c r="J32" s="158"/>
    </row>
    <row r="33" spans="1:10" s="159" customFormat="1" ht="16.5" customHeight="1">
      <c r="A33" s="160"/>
      <c r="B33" s="149" t="s">
        <v>134</v>
      </c>
      <c r="C33" s="258">
        <v>2.12</v>
      </c>
      <c r="D33" s="258">
        <v>0.12</v>
      </c>
      <c r="E33" s="258">
        <v>-3.83</v>
      </c>
      <c r="F33" s="258">
        <v>0</v>
      </c>
      <c r="G33" s="254"/>
      <c r="H33" s="255"/>
      <c r="I33" s="157"/>
      <c r="J33" s="158"/>
    </row>
    <row r="34" spans="1:10" s="159" customFormat="1" ht="16.5" customHeight="1">
      <c r="A34" s="160"/>
      <c r="C34" s="258"/>
      <c r="D34" s="259"/>
      <c r="E34" s="259"/>
      <c r="F34" s="259"/>
      <c r="G34" s="254"/>
      <c r="H34" s="255"/>
      <c r="I34" s="157"/>
      <c r="J34" s="158"/>
    </row>
    <row r="35" spans="1:10" s="159" customFormat="1" ht="16.5" customHeight="1">
      <c r="A35" s="160"/>
      <c r="B35" s="172" t="s">
        <v>126</v>
      </c>
      <c r="C35" s="260"/>
      <c r="D35" s="261"/>
      <c r="E35" s="261"/>
      <c r="F35" s="261"/>
      <c r="G35" s="254"/>
      <c r="H35" s="255"/>
      <c r="I35" s="157"/>
      <c r="J35" s="158"/>
    </row>
    <row r="36" spans="1:10" s="159" customFormat="1" ht="16.5" customHeight="1">
      <c r="A36" s="160"/>
      <c r="B36" s="163" t="s">
        <v>138</v>
      </c>
      <c r="C36" s="253">
        <v>-64.53463930458189</v>
      </c>
      <c r="D36" s="253">
        <v>7.200000000000067</v>
      </c>
      <c r="E36" s="253">
        <v>36.49999999999989</v>
      </c>
      <c r="F36" s="253">
        <v>5.457775309795917</v>
      </c>
      <c r="G36" s="254"/>
      <c r="H36" s="255"/>
      <c r="I36" s="157"/>
      <c r="J36" s="158"/>
    </row>
    <row r="37" spans="1:10" s="159" customFormat="1" ht="16.5" customHeight="1">
      <c r="A37" s="160"/>
      <c r="B37" s="149" t="s">
        <v>124</v>
      </c>
      <c r="C37" s="253">
        <v>0</v>
      </c>
      <c r="D37" s="253">
        <v>0</v>
      </c>
      <c r="E37" s="253">
        <v>0</v>
      </c>
      <c r="F37" s="253">
        <v>0</v>
      </c>
      <c r="G37" s="254"/>
      <c r="H37" s="255"/>
      <c r="I37" s="157"/>
      <c r="J37" s="158"/>
    </row>
    <row r="38" spans="1:10" s="159" customFormat="1" ht="16.5" customHeight="1" thickBot="1">
      <c r="A38" s="160"/>
      <c r="B38" s="149"/>
      <c r="C38" s="260"/>
      <c r="D38" s="261"/>
      <c r="E38" s="261"/>
      <c r="F38" s="261"/>
      <c r="G38" s="263"/>
      <c r="H38" s="264"/>
      <c r="I38" s="149"/>
      <c r="J38" s="158"/>
    </row>
    <row r="39" spans="1:10" s="159" customFormat="1" ht="16.5" customHeight="1" thickBot="1" thickTop="1">
      <c r="A39" s="160"/>
      <c r="B39" s="94" t="s">
        <v>127</v>
      </c>
      <c r="C39" s="265">
        <v>361.6497928551835</v>
      </c>
      <c r="D39" s="265">
        <v>651.7037543365414</v>
      </c>
      <c r="E39" s="265">
        <v>1610.7800059010015</v>
      </c>
      <c r="F39" s="265">
        <v>1406.159736835998</v>
      </c>
      <c r="G39" s="266"/>
      <c r="H39" s="267"/>
      <c r="I39" s="166"/>
      <c r="J39" s="158"/>
    </row>
    <row r="40" spans="1:10" s="159" customFormat="1" ht="9" customHeight="1" thickBot="1" thickTop="1">
      <c r="A40" s="160"/>
      <c r="B40" s="151"/>
      <c r="C40" s="170"/>
      <c r="D40" s="170"/>
      <c r="E40" s="170"/>
      <c r="F40" s="170"/>
      <c r="G40" s="170"/>
      <c r="H40" s="170"/>
      <c r="I40" s="170"/>
      <c r="J40" s="158"/>
    </row>
    <row r="41" spans="1:12" ht="20.25" thickBot="1" thickTop="1">
      <c r="A41" s="72"/>
      <c r="B41" s="118" t="s">
        <v>135</v>
      </c>
      <c r="C41" s="119"/>
      <c r="D41" s="119"/>
      <c r="E41" s="119"/>
      <c r="F41" s="119"/>
      <c r="G41" s="119"/>
      <c r="H41" s="119"/>
      <c r="I41" s="120"/>
      <c r="J41" s="85"/>
      <c r="L41" s="11"/>
    </row>
    <row r="42" spans="1:12" ht="8.25" customHeight="1" thickTop="1">
      <c r="A42" s="72"/>
      <c r="B42" s="102"/>
      <c r="C42" s="102"/>
      <c r="D42" s="101"/>
      <c r="E42" s="101"/>
      <c r="F42" s="101"/>
      <c r="G42" s="101"/>
      <c r="H42" s="101"/>
      <c r="I42" s="101"/>
      <c r="J42" s="85"/>
      <c r="L42" s="11"/>
    </row>
    <row r="43" spans="1:12" ht="15.75">
      <c r="A43" s="72"/>
      <c r="B43" s="11" t="s">
        <v>56</v>
      </c>
      <c r="C43" s="11"/>
      <c r="D43" s="81"/>
      <c r="E43" s="81"/>
      <c r="F43" s="11" t="s">
        <v>57</v>
      </c>
      <c r="G43" s="81"/>
      <c r="H43" s="81"/>
      <c r="I43" s="81"/>
      <c r="J43" s="85"/>
      <c r="L43" s="11"/>
    </row>
    <row r="44" spans="1:12" ht="15.75">
      <c r="A44" s="72"/>
      <c r="B44" s="11" t="s">
        <v>129</v>
      </c>
      <c r="C44" s="11"/>
      <c r="D44" s="81"/>
      <c r="E44" s="81"/>
      <c r="F44" s="11" t="s">
        <v>130</v>
      </c>
      <c r="G44" s="81"/>
      <c r="H44" s="81"/>
      <c r="I44" s="81"/>
      <c r="J44" s="85"/>
      <c r="L44" s="11"/>
    </row>
    <row r="45" spans="1:12" ht="15.75">
      <c r="A45" s="72"/>
      <c r="B45" s="11" t="s">
        <v>131</v>
      </c>
      <c r="C45" s="11"/>
      <c r="D45" s="81"/>
      <c r="E45" s="81"/>
      <c r="F45" s="11" t="s">
        <v>132</v>
      </c>
      <c r="G45" s="81"/>
      <c r="H45" s="81"/>
      <c r="I45" s="81"/>
      <c r="J45" s="85"/>
      <c r="L45" s="11"/>
    </row>
    <row r="46" spans="1:12" ht="9.75" customHeight="1" thickBot="1">
      <c r="A46" s="96"/>
      <c r="B46" s="65"/>
      <c r="C46" s="65"/>
      <c r="D46" s="97"/>
      <c r="E46" s="97"/>
      <c r="F46" s="97"/>
      <c r="G46" s="97"/>
      <c r="H46" s="97"/>
      <c r="I46" s="97"/>
      <c r="J46" s="98"/>
      <c r="L46" s="11"/>
    </row>
    <row r="47" spans="1:12" ht="16.5" thickTop="1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50" spans="3:6" ht="15">
      <c r="C50" s="268"/>
      <c r="D50" s="268"/>
      <c r="E50" s="268"/>
      <c r="F50" s="268"/>
    </row>
  </sheetData>
  <mergeCells count="5">
    <mergeCell ref="G24:I24"/>
    <mergeCell ref="G28:I28"/>
    <mergeCell ref="G15:I15"/>
    <mergeCell ref="D6:E6"/>
    <mergeCell ref="G18:I18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L56"/>
  <sheetViews>
    <sheetView showGridLines="0" defaultGridColor="0" zoomScale="70" zoomScaleNormal="70" colorId="22" workbookViewId="0" topLeftCell="B1">
      <selection activeCell="A1" sqref="A1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18">
      <c r="A1" s="3" t="s">
        <v>51</v>
      </c>
      <c r="B1" s="19" t="s">
        <v>102</v>
      </c>
      <c r="C1" s="19"/>
      <c r="L1" s="11"/>
    </row>
    <row r="2" spans="1:12" ht="18">
      <c r="A2" s="3"/>
      <c r="B2" s="19" t="s">
        <v>103</v>
      </c>
      <c r="C2" s="19"/>
      <c r="L2" s="11"/>
    </row>
    <row r="3" spans="1:12" ht="16.5" thickBot="1">
      <c r="A3" s="3"/>
      <c r="B3" s="67"/>
      <c r="C3" s="67"/>
      <c r="L3" s="11"/>
    </row>
    <row r="4" spans="1:12" ht="16.5" thickTop="1">
      <c r="A4" s="68"/>
      <c r="B4" s="69"/>
      <c r="C4" s="69"/>
      <c r="D4" s="69"/>
      <c r="E4" s="69"/>
      <c r="F4" s="70"/>
      <c r="G4" s="70"/>
      <c r="H4" s="70"/>
      <c r="I4" s="70"/>
      <c r="J4" s="71"/>
      <c r="L4" s="11"/>
    </row>
    <row r="5" spans="1:10" ht="15">
      <c r="A5" s="72"/>
      <c r="B5" s="341" t="s">
        <v>217</v>
      </c>
      <c r="C5" s="74"/>
      <c r="D5" s="415" t="s">
        <v>3</v>
      </c>
      <c r="E5" s="415"/>
      <c r="F5" s="76"/>
      <c r="G5" s="75"/>
      <c r="H5" s="75"/>
      <c r="I5" s="76"/>
      <c r="J5" s="85"/>
    </row>
    <row r="6" spans="1:10" ht="18.75">
      <c r="A6" s="72"/>
      <c r="B6" s="340" t="s">
        <v>216</v>
      </c>
      <c r="C6" s="32">
        <v>2000</v>
      </c>
      <c r="D6" s="32">
        <v>2001</v>
      </c>
      <c r="E6" s="32">
        <v>2002</v>
      </c>
      <c r="F6" s="32">
        <v>2003</v>
      </c>
      <c r="G6" s="80"/>
      <c r="H6" s="127" t="s">
        <v>74</v>
      </c>
      <c r="I6" s="123"/>
      <c r="J6" s="85"/>
    </row>
    <row r="7" spans="1:10" ht="18.75">
      <c r="A7" s="72"/>
      <c r="B7" s="340" t="s">
        <v>218</v>
      </c>
      <c r="C7" s="105" t="s">
        <v>201</v>
      </c>
      <c r="D7" s="105" t="s">
        <v>201</v>
      </c>
      <c r="E7" s="105" t="s">
        <v>201</v>
      </c>
      <c r="F7" s="105" t="s">
        <v>200</v>
      </c>
      <c r="H7" s="80"/>
      <c r="I7" s="79"/>
      <c r="J7" s="85"/>
    </row>
    <row r="8" spans="1:10" ht="10.5" customHeight="1" thickBot="1">
      <c r="A8" s="72"/>
      <c r="B8" s="81"/>
      <c r="C8" s="31"/>
      <c r="D8" s="31"/>
      <c r="E8" s="31"/>
      <c r="F8" s="145"/>
      <c r="G8" s="126"/>
      <c r="H8" s="126"/>
      <c r="I8" s="100"/>
      <c r="J8" s="85"/>
    </row>
    <row r="9" spans="1:10" ht="17.25" thickBot="1" thickTop="1">
      <c r="A9" s="72"/>
      <c r="B9" s="94" t="s">
        <v>155</v>
      </c>
      <c r="C9" s="250">
        <v>353.7385024008256</v>
      </c>
      <c r="D9" s="250">
        <v>731.4</v>
      </c>
      <c r="E9" s="250">
        <v>1334.7</v>
      </c>
      <c r="F9" s="250">
        <v>889.8839126700376</v>
      </c>
      <c r="G9" s="82"/>
      <c r="H9" s="128"/>
      <c r="I9" s="83"/>
      <c r="J9" s="85"/>
    </row>
    <row r="10" spans="1:10" ht="6" customHeight="1" thickTop="1">
      <c r="A10" s="72"/>
      <c r="B10" s="90"/>
      <c r="C10" s="235"/>
      <c r="D10" s="251"/>
      <c r="E10" s="251"/>
      <c r="F10" s="252"/>
      <c r="G10" s="86"/>
      <c r="H10" s="87"/>
      <c r="I10" s="88"/>
      <c r="J10" s="85"/>
    </row>
    <row r="11" spans="1:10" s="159" customFormat="1" ht="16.5" customHeight="1">
      <c r="A11" s="155"/>
      <c r="B11" s="148" t="s">
        <v>128</v>
      </c>
      <c r="C11" s="253">
        <v>-215.7141761683642</v>
      </c>
      <c r="D11" s="253">
        <v>275.2597280133463</v>
      </c>
      <c r="E11" s="253">
        <v>-85.90585189749899</v>
      </c>
      <c r="F11" s="253">
        <v>172.26031240658938</v>
      </c>
      <c r="G11" s="269" t="s">
        <v>169</v>
      </c>
      <c r="H11" s="156"/>
      <c r="I11" s="157"/>
      <c r="J11" s="158"/>
    </row>
    <row r="12" spans="1:10" s="159" customFormat="1" ht="16.5" customHeight="1">
      <c r="A12" s="160"/>
      <c r="B12" s="144" t="s">
        <v>112</v>
      </c>
      <c r="C12" s="253">
        <v>-116.76677279411668</v>
      </c>
      <c r="D12" s="253">
        <v>184.52012862346555</v>
      </c>
      <c r="E12" s="253">
        <v>-336.2972431276291</v>
      </c>
      <c r="F12" s="253">
        <v>42.047353841046515</v>
      </c>
      <c r="G12" s="269" t="s">
        <v>170</v>
      </c>
      <c r="H12" s="156"/>
      <c r="I12" s="157"/>
      <c r="J12" s="158"/>
    </row>
    <row r="13" spans="1:10" s="159" customFormat="1" ht="16.5" customHeight="1">
      <c r="A13" s="160"/>
      <c r="B13" s="144" t="s">
        <v>157</v>
      </c>
      <c r="C13" s="253">
        <v>-103.80229624868907</v>
      </c>
      <c r="D13" s="253">
        <v>-52.10844915409897</v>
      </c>
      <c r="E13" s="253">
        <v>-63.674284597212115</v>
      </c>
      <c r="F13" s="253">
        <v>1.1750208529999986</v>
      </c>
      <c r="G13" s="269" t="s">
        <v>179</v>
      </c>
      <c r="H13" s="156"/>
      <c r="I13" s="157"/>
      <c r="J13" s="158"/>
    </row>
    <row r="14" spans="1:10" s="159" customFormat="1" ht="28.5" customHeight="1">
      <c r="A14" s="160"/>
      <c r="B14" s="144" t="s">
        <v>52</v>
      </c>
      <c r="C14" s="253">
        <v>-27.039410999999976</v>
      </c>
      <c r="D14" s="256">
        <v>-92.13831299999997</v>
      </c>
      <c r="E14" s="257">
        <v>85.069286</v>
      </c>
      <c r="F14" s="270">
        <v>181.06558</v>
      </c>
      <c r="G14" s="412" t="s">
        <v>180</v>
      </c>
      <c r="H14" s="419"/>
      <c r="I14" s="420"/>
      <c r="J14" s="158"/>
    </row>
    <row r="15" spans="1:10" s="159" customFormat="1" ht="28.5" customHeight="1">
      <c r="A15" s="160"/>
      <c r="B15" s="146" t="s">
        <v>98</v>
      </c>
      <c r="C15" s="253">
        <v>1211.387677</v>
      </c>
      <c r="D15" s="253">
        <v>1374.587869</v>
      </c>
      <c r="E15" s="253">
        <v>1849.7227899999998</v>
      </c>
      <c r="F15" s="253">
        <v>2398.953837</v>
      </c>
      <c r="G15" s="412" t="s">
        <v>181</v>
      </c>
      <c r="H15" s="413"/>
      <c r="I15" s="414"/>
      <c r="J15" s="158"/>
    </row>
    <row r="16" spans="1:10" s="159" customFormat="1" ht="16.5" customHeight="1">
      <c r="A16" s="160"/>
      <c r="B16" s="144" t="s">
        <v>99</v>
      </c>
      <c r="C16" s="253">
        <v>-1238.4270880000001</v>
      </c>
      <c r="D16" s="253">
        <v>-1466.7261819999997</v>
      </c>
      <c r="E16" s="253">
        <v>-1764.6535039999999</v>
      </c>
      <c r="F16" s="253">
        <v>-2217.888257</v>
      </c>
      <c r="G16" s="269"/>
      <c r="H16" s="156"/>
      <c r="I16" s="157"/>
      <c r="J16" s="158"/>
    </row>
    <row r="17" spans="1:10" s="159" customFormat="1" ht="16.5" customHeight="1">
      <c r="A17" s="160"/>
      <c r="B17" s="146" t="s">
        <v>53</v>
      </c>
      <c r="C17" s="253">
        <v>13.2</v>
      </c>
      <c r="D17" s="253">
        <v>199.4659581512248</v>
      </c>
      <c r="E17" s="253">
        <v>154.29650681869782</v>
      </c>
      <c r="F17" s="253">
        <v>-109.28739940637797</v>
      </c>
      <c r="G17" s="412" t="s">
        <v>182</v>
      </c>
      <c r="H17" s="419"/>
      <c r="I17" s="420"/>
      <c r="J17" s="158"/>
    </row>
    <row r="18" spans="1:10" s="159" customFormat="1" ht="16.5" customHeight="1">
      <c r="A18" s="160"/>
      <c r="B18" s="146" t="s">
        <v>98</v>
      </c>
      <c r="C18" s="253">
        <v>60.646</v>
      </c>
      <c r="D18" s="253">
        <v>281.8</v>
      </c>
      <c r="E18" s="253">
        <v>245.31545</v>
      </c>
      <c r="F18" s="253">
        <v>-0.3000000000000007</v>
      </c>
      <c r="G18" s="269"/>
      <c r="H18" s="156"/>
      <c r="I18" s="157"/>
      <c r="J18" s="158"/>
    </row>
    <row r="19" spans="1:10" s="159" customFormat="1" ht="16.5" customHeight="1">
      <c r="A19" s="160"/>
      <c r="B19" s="144" t="s">
        <v>99</v>
      </c>
      <c r="C19" s="253">
        <v>-47.4697734603583</v>
      </c>
      <c r="D19" s="253">
        <v>-82.33404184877517</v>
      </c>
      <c r="E19" s="253">
        <v>-91.0189431813022</v>
      </c>
      <c r="F19" s="253">
        <v>-108.98739940637796</v>
      </c>
      <c r="G19" s="269" t="s">
        <v>183</v>
      </c>
      <c r="H19" s="156"/>
      <c r="I19" s="157"/>
      <c r="J19" s="158"/>
    </row>
    <row r="20" spans="1:10" s="159" customFormat="1" ht="16.5" customHeight="1">
      <c r="A20" s="160"/>
      <c r="B20" s="144" t="s">
        <v>113</v>
      </c>
      <c r="C20" s="253">
        <v>18.718077334799872</v>
      </c>
      <c r="D20" s="253">
        <v>35.52040339275493</v>
      </c>
      <c r="E20" s="253">
        <v>74.6998830086444</v>
      </c>
      <c r="F20" s="253">
        <v>57.25975711892079</v>
      </c>
      <c r="G20" s="269"/>
      <c r="H20" s="156"/>
      <c r="I20" s="157"/>
      <c r="J20" s="158"/>
    </row>
    <row r="21" spans="1:10" s="159" customFormat="1" ht="16.5" customHeight="1">
      <c r="A21" s="160"/>
      <c r="B21" s="144"/>
      <c r="C21" s="258"/>
      <c r="D21" s="259"/>
      <c r="E21" s="259"/>
      <c r="F21" s="271"/>
      <c r="G21" s="269"/>
      <c r="H21" s="156"/>
      <c r="I21" s="157"/>
      <c r="J21" s="158"/>
    </row>
    <row r="22" spans="1:10" s="159" customFormat="1" ht="16.5" customHeight="1">
      <c r="A22" s="160"/>
      <c r="B22" s="148" t="s">
        <v>101</v>
      </c>
      <c r="C22" s="260"/>
      <c r="D22" s="261"/>
      <c r="E22" s="261"/>
      <c r="F22" s="272"/>
      <c r="G22" s="269"/>
      <c r="H22" s="156"/>
      <c r="I22" s="157"/>
      <c r="J22" s="158"/>
    </row>
    <row r="23" spans="1:10" s="159" customFormat="1" ht="28.5" customHeight="1">
      <c r="A23" s="160"/>
      <c r="B23" s="149" t="s">
        <v>125</v>
      </c>
      <c r="C23" s="253">
        <v>95.9546000000001</v>
      </c>
      <c r="D23" s="253">
        <v>66.42869999999976</v>
      </c>
      <c r="E23" s="253">
        <v>51.336699999999965</v>
      </c>
      <c r="F23" s="253">
        <v>35.831881554999995</v>
      </c>
      <c r="G23" s="412" t="s">
        <v>175</v>
      </c>
      <c r="H23" s="419"/>
      <c r="I23" s="420"/>
      <c r="J23" s="158"/>
    </row>
    <row r="24" spans="1:10" s="159" customFormat="1" ht="16.5" customHeight="1">
      <c r="A24" s="160"/>
      <c r="B24" s="149" t="s">
        <v>114</v>
      </c>
      <c r="C24" s="253">
        <v>-1.0210301793300296</v>
      </c>
      <c r="D24" s="253">
        <v>-316.98779460000014</v>
      </c>
      <c r="E24" s="253">
        <v>189.32137956085046</v>
      </c>
      <c r="F24" s="253">
        <v>32.534103621700936</v>
      </c>
      <c r="G24" s="269"/>
      <c r="H24" s="156"/>
      <c r="I24" s="157"/>
      <c r="J24" s="158"/>
    </row>
    <row r="25" spans="1:10" s="159" customFormat="1" ht="16.5" customHeight="1">
      <c r="A25" s="160"/>
      <c r="C25" s="253"/>
      <c r="D25" s="256"/>
      <c r="E25" s="259"/>
      <c r="F25" s="271"/>
      <c r="G25" s="269"/>
      <c r="H25" s="156"/>
      <c r="I25" s="157"/>
      <c r="J25" s="158"/>
    </row>
    <row r="26" spans="1:10" s="159" customFormat="1" ht="16.5" customHeight="1">
      <c r="A26" s="160"/>
      <c r="B26" s="159" t="s">
        <v>54</v>
      </c>
      <c r="C26" s="253">
        <v>-23.76835043300808</v>
      </c>
      <c r="D26" s="253">
        <v>8.97287386186619</v>
      </c>
      <c r="E26" s="253">
        <v>59.37096923433235</v>
      </c>
      <c r="F26" s="253">
        <v>55.276438883822976</v>
      </c>
      <c r="G26" s="269" t="s">
        <v>176</v>
      </c>
      <c r="H26" s="161"/>
      <c r="I26" s="162"/>
      <c r="J26" s="158"/>
    </row>
    <row r="27" spans="1:10" s="159" customFormat="1" ht="28.5" customHeight="1">
      <c r="A27" s="160"/>
      <c r="B27" s="149" t="s">
        <v>158</v>
      </c>
      <c r="C27" s="258">
        <v>37.52452888106501</v>
      </c>
      <c r="D27" s="258">
        <v>1.3238690991204294</v>
      </c>
      <c r="E27" s="258">
        <v>-23.952826462399344</v>
      </c>
      <c r="F27" s="258">
        <v>-46.031721740517355</v>
      </c>
      <c r="G27" s="412" t="s">
        <v>177</v>
      </c>
      <c r="H27" s="419"/>
      <c r="I27" s="420"/>
      <c r="J27" s="158"/>
    </row>
    <row r="28" spans="1:10" s="159" customFormat="1" ht="16.5" customHeight="1">
      <c r="A28" s="160"/>
      <c r="B28" s="150" t="s">
        <v>55</v>
      </c>
      <c r="C28" s="262">
        <v>0</v>
      </c>
      <c r="D28" s="262">
        <v>0</v>
      </c>
      <c r="E28" s="262">
        <v>0</v>
      </c>
      <c r="F28" s="262">
        <v>0</v>
      </c>
      <c r="G28" s="269" t="s">
        <v>178</v>
      </c>
      <c r="H28" s="156"/>
      <c r="I28" s="157"/>
      <c r="J28" s="158"/>
    </row>
    <row r="29" spans="1:10" s="159" customFormat="1" ht="16.5" customHeight="1">
      <c r="A29" s="160"/>
      <c r="C29" s="253"/>
      <c r="D29" s="256"/>
      <c r="E29" s="256"/>
      <c r="F29" s="273"/>
      <c r="G29" s="168"/>
      <c r="H29" s="156"/>
      <c r="I29" s="157"/>
      <c r="J29" s="158"/>
    </row>
    <row r="30" spans="1:10" s="159" customFormat="1" ht="16.5" customHeight="1">
      <c r="A30" s="160"/>
      <c r="B30" s="149" t="s">
        <v>137</v>
      </c>
      <c r="C30" s="253">
        <v>132.92510324107099</v>
      </c>
      <c r="D30" s="253">
        <v>-167.41211563301383</v>
      </c>
      <c r="E30" s="253">
        <v>-97.64453499402514</v>
      </c>
      <c r="F30" s="253">
        <v>231.38673973140217</v>
      </c>
      <c r="G30" s="168"/>
      <c r="H30" s="156"/>
      <c r="I30" s="157"/>
      <c r="J30" s="158"/>
    </row>
    <row r="31" spans="1:10" s="159" customFormat="1" ht="16.5" customHeight="1">
      <c r="A31" s="160"/>
      <c r="B31" s="149" t="s">
        <v>133</v>
      </c>
      <c r="C31" s="253">
        <v>0</v>
      </c>
      <c r="D31" s="253">
        <v>0</v>
      </c>
      <c r="E31" s="253">
        <v>0</v>
      </c>
      <c r="F31" s="253">
        <v>0</v>
      </c>
      <c r="G31" s="168"/>
      <c r="H31" s="156"/>
      <c r="I31" s="157"/>
      <c r="J31" s="158"/>
    </row>
    <row r="32" spans="1:10" s="159" customFormat="1" ht="16.5" customHeight="1">
      <c r="A32" s="160"/>
      <c r="B32" s="149" t="s">
        <v>134</v>
      </c>
      <c r="C32" s="258">
        <v>2.12</v>
      </c>
      <c r="D32" s="258">
        <v>0.12</v>
      </c>
      <c r="E32" s="258">
        <v>-3.83</v>
      </c>
      <c r="F32" s="258">
        <v>0</v>
      </c>
      <c r="G32" s="168"/>
      <c r="H32" s="156"/>
      <c r="I32" s="157"/>
      <c r="J32" s="158"/>
    </row>
    <row r="33" spans="1:10" s="159" customFormat="1" ht="16.5" customHeight="1">
      <c r="A33" s="160"/>
      <c r="B33" s="159" t="s">
        <v>51</v>
      </c>
      <c r="C33" s="258"/>
      <c r="D33" s="259"/>
      <c r="E33" s="259"/>
      <c r="F33" s="271"/>
      <c r="G33" s="168"/>
      <c r="H33" s="156"/>
      <c r="I33" s="157"/>
      <c r="J33" s="158"/>
    </row>
    <row r="34" spans="1:10" s="159" customFormat="1" ht="16.5" customHeight="1">
      <c r="A34" s="160"/>
      <c r="B34" s="172" t="s">
        <v>126</v>
      </c>
      <c r="C34" s="260"/>
      <c r="D34" s="261"/>
      <c r="E34" s="261"/>
      <c r="F34" s="272"/>
      <c r="G34" s="168"/>
      <c r="H34" s="156"/>
      <c r="I34" s="157"/>
      <c r="J34" s="158"/>
    </row>
    <row r="35" spans="1:10" s="159" customFormat="1" ht="16.5" customHeight="1">
      <c r="A35" s="160"/>
      <c r="B35" s="163" t="s">
        <v>138</v>
      </c>
      <c r="C35" s="253">
        <v>-42.03850240082562</v>
      </c>
      <c r="D35" s="253">
        <v>40.30000000000007</v>
      </c>
      <c r="E35" s="253">
        <v>82.09999999999991</v>
      </c>
      <c r="F35" s="253">
        <v>-9.183912670037557</v>
      </c>
      <c r="G35" s="168"/>
      <c r="H35" s="156"/>
      <c r="I35" s="157"/>
      <c r="J35" s="158"/>
    </row>
    <row r="36" spans="1:10" s="159" customFormat="1" ht="15.75" customHeight="1">
      <c r="A36" s="160"/>
      <c r="B36" s="149" t="s">
        <v>124</v>
      </c>
      <c r="C36" s="253"/>
      <c r="D36" s="253">
        <v>0</v>
      </c>
      <c r="E36" s="253">
        <v>0</v>
      </c>
      <c r="F36" s="253">
        <v>0</v>
      </c>
      <c r="G36" s="168"/>
      <c r="H36" s="156"/>
      <c r="I36" s="157"/>
      <c r="J36" s="158"/>
    </row>
    <row r="37" spans="1:10" s="159" customFormat="1" ht="15" customHeight="1" thickBot="1">
      <c r="A37" s="160"/>
      <c r="B37" s="149"/>
      <c r="C37" s="260"/>
      <c r="D37" s="261"/>
      <c r="E37" s="261"/>
      <c r="F37" s="261"/>
      <c r="G37" s="274"/>
      <c r="H37" s="275"/>
      <c r="I37" s="276"/>
      <c r="J37" s="158"/>
    </row>
    <row r="38" spans="1:10" s="159" customFormat="1" ht="16.5" customHeight="1" thickBot="1" thickTop="1">
      <c r="A38" s="160"/>
      <c r="B38" s="94" t="s">
        <v>193</v>
      </c>
      <c r="C38" s="265">
        <v>339.71664495017376</v>
      </c>
      <c r="D38" s="265">
        <v>639.4364316630918</v>
      </c>
      <c r="E38" s="265">
        <v>1505.5181959009997</v>
      </c>
      <c r="F38" s="265">
        <v>1361.937739836003</v>
      </c>
      <c r="G38" s="164"/>
      <c r="H38" s="165"/>
      <c r="I38" s="166"/>
      <c r="J38" s="158"/>
    </row>
    <row r="39" spans="1:10" ht="9" customHeight="1" thickBot="1" thickTop="1">
      <c r="A39" s="72"/>
      <c r="B39" s="151"/>
      <c r="C39" s="277"/>
      <c r="D39" s="277"/>
      <c r="E39" s="277"/>
      <c r="F39" s="277"/>
      <c r="G39" s="152"/>
      <c r="H39" s="152"/>
      <c r="I39" s="152"/>
      <c r="J39" s="85"/>
    </row>
    <row r="40" spans="1:10" ht="9" customHeight="1" thickBot="1" thickTop="1">
      <c r="A40" s="72"/>
      <c r="B40" s="153"/>
      <c r="C40" s="278"/>
      <c r="D40" s="279"/>
      <c r="E40" s="279"/>
      <c r="F40" s="279"/>
      <c r="G40" s="154"/>
      <c r="H40" s="154"/>
      <c r="I40" s="154"/>
      <c r="J40" s="85"/>
    </row>
    <row r="41" spans="1:10" ht="17.25" thickBot="1" thickTop="1">
      <c r="A41" s="72"/>
      <c r="B41" s="94" t="s">
        <v>119</v>
      </c>
      <c r="C41" s="250">
        <v>7144.992235601906</v>
      </c>
      <c r="D41" s="250">
        <v>7836.469439264998</v>
      </c>
      <c r="E41" s="250">
        <v>9242.065452165998</v>
      </c>
      <c r="F41" s="250">
        <v>10369.393174002002</v>
      </c>
      <c r="G41" s="82"/>
      <c r="H41" s="128"/>
      <c r="I41" s="83"/>
      <c r="J41" s="85"/>
    </row>
    <row r="42" spans="1:10" ht="15.75" thickTop="1">
      <c r="A42" s="72"/>
      <c r="B42" s="144" t="s">
        <v>143</v>
      </c>
      <c r="C42" s="280">
        <v>7306.630806601906</v>
      </c>
      <c r="D42" s="280">
        <v>7946.067238264998</v>
      </c>
      <c r="E42" s="280">
        <v>9451.585434165998</v>
      </c>
      <c r="F42" s="280">
        <v>10813.523174002</v>
      </c>
      <c r="G42" s="116"/>
      <c r="H42" s="129"/>
      <c r="I42" s="117"/>
      <c r="J42" s="85"/>
    </row>
    <row r="43" spans="1:10" ht="15">
      <c r="A43" s="72"/>
      <c r="B43" s="144" t="s">
        <v>144</v>
      </c>
      <c r="C43" s="280">
        <v>161.638571</v>
      </c>
      <c r="D43" s="280">
        <v>109.59779900000001</v>
      </c>
      <c r="E43" s="280">
        <v>209.51998200000003</v>
      </c>
      <c r="F43" s="280">
        <v>444.13</v>
      </c>
      <c r="G43" s="141"/>
      <c r="H43" s="142"/>
      <c r="I43" s="143"/>
      <c r="J43" s="85"/>
    </row>
    <row r="44" spans="1:10" ht="9.75" customHeight="1" thickBot="1">
      <c r="A44" s="72"/>
      <c r="B44" s="146"/>
      <c r="C44" s="87"/>
      <c r="D44" s="87"/>
      <c r="E44" s="87"/>
      <c r="F44" s="87"/>
      <c r="G44" s="147"/>
      <c r="H44" s="147"/>
      <c r="I44" s="147"/>
      <c r="J44" s="85"/>
    </row>
    <row r="45" spans="1:12" ht="20.25" thickBot="1" thickTop="1">
      <c r="A45" s="72"/>
      <c r="B45" s="118" t="s">
        <v>135</v>
      </c>
      <c r="C45" s="119"/>
      <c r="D45" s="119"/>
      <c r="E45" s="119"/>
      <c r="F45" s="119"/>
      <c r="G45" s="119"/>
      <c r="H45" s="119"/>
      <c r="I45" s="120"/>
      <c r="J45" s="85"/>
      <c r="L45" s="11"/>
    </row>
    <row r="46" spans="1:12" ht="8.25" customHeight="1" thickTop="1">
      <c r="A46" s="72"/>
      <c r="B46" s="102"/>
      <c r="C46" s="102"/>
      <c r="D46" s="101"/>
      <c r="E46" s="101"/>
      <c r="F46" s="101"/>
      <c r="G46" s="101"/>
      <c r="H46" s="101"/>
      <c r="I46" s="101"/>
      <c r="J46" s="85"/>
      <c r="L46" s="11"/>
    </row>
    <row r="47" spans="1:12" ht="15.75">
      <c r="A47" s="72"/>
      <c r="B47" s="11" t="s">
        <v>56</v>
      </c>
      <c r="C47" s="11"/>
      <c r="D47" s="81"/>
      <c r="E47" s="81"/>
      <c r="F47" s="11" t="s">
        <v>57</v>
      </c>
      <c r="G47" s="81"/>
      <c r="H47" s="81"/>
      <c r="I47" s="81"/>
      <c r="J47" s="85"/>
      <c r="L47" s="11"/>
    </row>
    <row r="48" spans="1:12" ht="15.75">
      <c r="A48" s="72"/>
      <c r="B48" s="11" t="s">
        <v>139</v>
      </c>
      <c r="C48" s="11"/>
      <c r="D48" s="81"/>
      <c r="E48" s="81"/>
      <c r="F48" s="11" t="s">
        <v>130</v>
      </c>
      <c r="G48" s="81"/>
      <c r="H48" s="81"/>
      <c r="I48" s="81"/>
      <c r="J48" s="85"/>
      <c r="L48" s="11"/>
    </row>
    <row r="49" spans="1:12" ht="15.75">
      <c r="A49" s="72"/>
      <c r="B49" s="11" t="s">
        <v>131</v>
      </c>
      <c r="C49" s="11"/>
      <c r="D49" s="81"/>
      <c r="E49" s="81"/>
      <c r="F49" s="11" t="s">
        <v>132</v>
      </c>
      <c r="G49" s="81"/>
      <c r="H49" s="81"/>
      <c r="I49" s="81"/>
      <c r="J49" s="85"/>
      <c r="L49" s="11"/>
    </row>
    <row r="50" spans="1:12" ht="9.75" customHeight="1" thickBot="1">
      <c r="A50" s="96"/>
      <c r="B50" s="65"/>
      <c r="C50" s="65"/>
      <c r="D50" s="97"/>
      <c r="E50" s="97"/>
      <c r="F50" s="97"/>
      <c r="G50" s="97"/>
      <c r="H50" s="97"/>
      <c r="I50" s="97"/>
      <c r="J50" s="98"/>
      <c r="L50" s="11"/>
    </row>
    <row r="51" spans="1:12" ht="16.5" thickTop="1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3" spans="3:6" ht="15">
      <c r="C53" s="268"/>
      <c r="D53" s="268"/>
      <c r="E53" s="268"/>
      <c r="F53" s="268"/>
    </row>
    <row r="56" ht="15">
      <c r="E56" s="268"/>
    </row>
  </sheetData>
  <mergeCells count="6">
    <mergeCell ref="G27:I27"/>
    <mergeCell ref="G15:I15"/>
    <mergeCell ref="D5:E5"/>
    <mergeCell ref="G14:I14"/>
    <mergeCell ref="G17:I17"/>
    <mergeCell ref="G23:I23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 transitionEvaluation="1">
    <pageSetUpPr fitToPage="1"/>
  </sheetPr>
  <dimension ref="A1:L51"/>
  <sheetViews>
    <sheetView showGridLines="0" defaultGridColor="0" zoomScale="70" zoomScaleNormal="70" colorId="22" workbookViewId="0" topLeftCell="A1">
      <selection activeCell="A1" sqref="A1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18">
      <c r="A1" s="3" t="s">
        <v>51</v>
      </c>
      <c r="B1" s="19" t="s">
        <v>108</v>
      </c>
      <c r="C1" s="19"/>
      <c r="L1" s="11"/>
    </row>
    <row r="2" spans="1:12" ht="18">
      <c r="A2" s="3"/>
      <c r="B2" s="19" t="s">
        <v>109</v>
      </c>
      <c r="C2" s="19"/>
      <c r="L2" s="11"/>
    </row>
    <row r="3" spans="1:12" ht="16.5" thickBot="1">
      <c r="A3" s="3"/>
      <c r="B3" s="67"/>
      <c r="C3" s="67"/>
      <c r="L3" s="11"/>
    </row>
    <row r="4" spans="1:12" ht="16.5" thickTop="1">
      <c r="A4" s="68"/>
      <c r="B4" s="69"/>
      <c r="C4" s="69"/>
      <c r="D4" s="69"/>
      <c r="E4" s="69"/>
      <c r="F4" s="70"/>
      <c r="G4" s="70"/>
      <c r="H4" s="70"/>
      <c r="I4" s="70"/>
      <c r="J4" s="71"/>
      <c r="L4" s="11"/>
    </row>
    <row r="5" spans="1:10" ht="15">
      <c r="A5" s="72"/>
      <c r="B5" s="341" t="s">
        <v>217</v>
      </c>
      <c r="C5" s="74"/>
      <c r="D5" s="415" t="s">
        <v>3</v>
      </c>
      <c r="E5" s="415"/>
      <c r="F5" s="76"/>
      <c r="G5" s="75"/>
      <c r="H5" s="75"/>
      <c r="I5" s="76"/>
      <c r="J5" s="85"/>
    </row>
    <row r="6" spans="1:10" ht="18.75">
      <c r="A6" s="72"/>
      <c r="B6" s="340" t="s">
        <v>216</v>
      </c>
      <c r="C6" s="32" t="s">
        <v>163</v>
      </c>
      <c r="D6" s="32" t="s">
        <v>163</v>
      </c>
      <c r="E6" s="32" t="s">
        <v>163</v>
      </c>
      <c r="F6" s="32" t="s">
        <v>163</v>
      </c>
      <c r="G6" s="80"/>
      <c r="H6" s="127" t="s">
        <v>74</v>
      </c>
      <c r="I6" s="123"/>
      <c r="J6" s="85"/>
    </row>
    <row r="7" spans="1:10" ht="19.5">
      <c r="A7" s="72"/>
      <c r="B7" s="340" t="s">
        <v>218</v>
      </c>
      <c r="C7" s="173" t="s">
        <v>6</v>
      </c>
      <c r="D7" s="173" t="s">
        <v>6</v>
      </c>
      <c r="E7" s="173" t="s">
        <v>6</v>
      </c>
      <c r="F7" s="174" t="s">
        <v>6</v>
      </c>
      <c r="H7" s="80"/>
      <c r="I7" s="79"/>
      <c r="J7" s="85"/>
    </row>
    <row r="8" spans="1:10" ht="10.5" customHeight="1" thickBot="1">
      <c r="A8" s="72"/>
      <c r="B8" s="81"/>
      <c r="C8" s="31"/>
      <c r="D8" s="31"/>
      <c r="E8" s="31"/>
      <c r="F8" s="130"/>
      <c r="G8" s="126"/>
      <c r="H8" s="126"/>
      <c r="I8" s="100"/>
      <c r="J8" s="85"/>
    </row>
    <row r="9" spans="1:10" ht="17.25" thickBot="1" thickTop="1">
      <c r="A9" s="72"/>
      <c r="B9" s="94" t="s">
        <v>154</v>
      </c>
      <c r="C9" s="250"/>
      <c r="D9" s="250"/>
      <c r="E9" s="250"/>
      <c r="F9" s="281"/>
      <c r="G9" s="128"/>
      <c r="H9" s="128"/>
      <c r="I9" s="83"/>
      <c r="J9" s="85"/>
    </row>
    <row r="10" spans="1:10" ht="6" customHeight="1" thickTop="1">
      <c r="A10" s="72"/>
      <c r="B10" s="90"/>
      <c r="C10" s="235"/>
      <c r="D10" s="251"/>
      <c r="E10" s="251"/>
      <c r="F10" s="252"/>
      <c r="G10" s="87"/>
      <c r="H10" s="87"/>
      <c r="I10" s="88"/>
      <c r="J10" s="85"/>
    </row>
    <row r="11" spans="1:10" s="159" customFormat="1" ht="16.5" customHeight="1">
      <c r="A11" s="155"/>
      <c r="B11" s="148" t="s">
        <v>128</v>
      </c>
      <c r="C11" s="253"/>
      <c r="D11" s="253"/>
      <c r="E11" s="253"/>
      <c r="F11" s="253"/>
      <c r="G11" s="168"/>
      <c r="H11" s="156"/>
      <c r="I11" s="157"/>
      <c r="J11" s="158"/>
    </row>
    <row r="12" spans="1:10" s="159" customFormat="1" ht="16.5" customHeight="1">
      <c r="A12" s="160"/>
      <c r="B12" s="144" t="s">
        <v>112</v>
      </c>
      <c r="C12" s="253"/>
      <c r="D12" s="253"/>
      <c r="E12" s="253"/>
      <c r="F12" s="253"/>
      <c r="G12" s="168"/>
      <c r="H12" s="156"/>
      <c r="I12" s="157"/>
      <c r="J12" s="158"/>
    </row>
    <row r="13" spans="1:10" s="159" customFormat="1" ht="16.5" customHeight="1">
      <c r="A13" s="160"/>
      <c r="B13" s="144" t="s">
        <v>157</v>
      </c>
      <c r="C13" s="253"/>
      <c r="D13" s="253"/>
      <c r="E13" s="253"/>
      <c r="F13" s="253"/>
      <c r="G13" s="168"/>
      <c r="H13" s="156"/>
      <c r="I13" s="157"/>
      <c r="J13" s="158"/>
    </row>
    <row r="14" spans="1:10" s="159" customFormat="1" ht="16.5" customHeight="1">
      <c r="A14" s="160"/>
      <c r="B14" s="144" t="s">
        <v>52</v>
      </c>
      <c r="C14" s="253"/>
      <c r="D14" s="256"/>
      <c r="E14" s="257"/>
      <c r="F14" s="270"/>
      <c r="G14" s="168"/>
      <c r="H14" s="156"/>
      <c r="I14" s="157"/>
      <c r="J14" s="158"/>
    </row>
    <row r="15" spans="1:10" s="159" customFormat="1" ht="16.5" customHeight="1">
      <c r="A15" s="160"/>
      <c r="B15" s="146" t="s">
        <v>98</v>
      </c>
      <c r="C15" s="253"/>
      <c r="D15" s="253"/>
      <c r="E15" s="253"/>
      <c r="F15" s="253"/>
      <c r="G15" s="168"/>
      <c r="H15" s="156"/>
      <c r="I15" s="157"/>
      <c r="J15" s="158"/>
    </row>
    <row r="16" spans="1:10" s="159" customFormat="1" ht="16.5" customHeight="1">
      <c r="A16" s="160"/>
      <c r="B16" s="144" t="s">
        <v>99</v>
      </c>
      <c r="C16" s="253"/>
      <c r="D16" s="253"/>
      <c r="E16" s="253"/>
      <c r="F16" s="253"/>
      <c r="G16" s="168"/>
      <c r="H16" s="156"/>
      <c r="I16" s="157"/>
      <c r="J16" s="158"/>
    </row>
    <row r="17" spans="1:10" s="159" customFormat="1" ht="16.5" customHeight="1">
      <c r="A17" s="160"/>
      <c r="B17" s="146" t="s">
        <v>53</v>
      </c>
      <c r="C17" s="253"/>
      <c r="D17" s="256"/>
      <c r="E17" s="257"/>
      <c r="F17" s="270"/>
      <c r="G17" s="168"/>
      <c r="H17" s="156"/>
      <c r="I17" s="157"/>
      <c r="J17" s="158"/>
    </row>
    <row r="18" spans="1:10" s="159" customFormat="1" ht="16.5" customHeight="1">
      <c r="A18" s="160"/>
      <c r="B18" s="146" t="s">
        <v>98</v>
      </c>
      <c r="C18" s="253"/>
      <c r="D18" s="253"/>
      <c r="E18" s="253"/>
      <c r="F18" s="253"/>
      <c r="G18" s="168"/>
      <c r="H18" s="156"/>
      <c r="I18" s="157"/>
      <c r="J18" s="158"/>
    </row>
    <row r="19" spans="1:10" s="159" customFormat="1" ht="16.5" customHeight="1">
      <c r="A19" s="160"/>
      <c r="B19" s="144" t="s">
        <v>99</v>
      </c>
      <c r="C19" s="253"/>
      <c r="D19" s="253"/>
      <c r="E19" s="253"/>
      <c r="F19" s="253"/>
      <c r="G19" s="168"/>
      <c r="H19" s="156"/>
      <c r="I19" s="157"/>
      <c r="J19" s="158"/>
    </row>
    <row r="20" spans="1:10" s="159" customFormat="1" ht="16.5" customHeight="1">
      <c r="A20" s="160"/>
      <c r="B20" s="144" t="s">
        <v>113</v>
      </c>
      <c r="C20" s="253"/>
      <c r="D20" s="253"/>
      <c r="E20" s="253"/>
      <c r="F20" s="253"/>
      <c r="G20" s="168"/>
      <c r="H20" s="156"/>
      <c r="I20" s="157"/>
      <c r="J20" s="158"/>
    </row>
    <row r="21" spans="1:10" s="159" customFormat="1" ht="16.5" customHeight="1">
      <c r="A21" s="160"/>
      <c r="B21" s="144"/>
      <c r="C21" s="258"/>
      <c r="D21" s="259"/>
      <c r="E21" s="259"/>
      <c r="F21" s="271"/>
      <c r="G21" s="168"/>
      <c r="H21" s="156"/>
      <c r="I21" s="157"/>
      <c r="J21" s="158"/>
    </row>
    <row r="22" spans="1:10" s="159" customFormat="1" ht="16.5" customHeight="1">
      <c r="A22" s="160"/>
      <c r="B22" s="148" t="s">
        <v>101</v>
      </c>
      <c r="C22" s="260"/>
      <c r="D22" s="261"/>
      <c r="E22" s="261"/>
      <c r="F22" s="272"/>
      <c r="G22" s="168"/>
      <c r="H22" s="156"/>
      <c r="I22" s="157"/>
      <c r="J22" s="158"/>
    </row>
    <row r="23" spans="1:10" s="159" customFormat="1" ht="16.5" customHeight="1">
      <c r="A23" s="160"/>
      <c r="B23" s="149" t="s">
        <v>125</v>
      </c>
      <c r="C23" s="253"/>
      <c r="D23" s="253"/>
      <c r="E23" s="253"/>
      <c r="F23" s="253"/>
      <c r="G23" s="168"/>
      <c r="H23" s="156"/>
      <c r="I23" s="157"/>
      <c r="J23" s="158"/>
    </row>
    <row r="24" spans="1:10" s="159" customFormat="1" ht="16.5" customHeight="1">
      <c r="A24" s="160"/>
      <c r="B24" s="149" t="s">
        <v>114</v>
      </c>
      <c r="C24" s="253"/>
      <c r="D24" s="253"/>
      <c r="E24" s="253"/>
      <c r="F24" s="253"/>
      <c r="G24" s="168"/>
      <c r="H24" s="156"/>
      <c r="I24" s="157"/>
      <c r="J24" s="158"/>
    </row>
    <row r="25" spans="1:10" s="159" customFormat="1" ht="16.5" customHeight="1">
      <c r="A25" s="160"/>
      <c r="C25" s="253"/>
      <c r="D25" s="256"/>
      <c r="E25" s="259"/>
      <c r="F25" s="271"/>
      <c r="G25" s="168"/>
      <c r="H25" s="156"/>
      <c r="I25" s="157"/>
      <c r="J25" s="158"/>
    </row>
    <row r="26" spans="1:10" s="159" customFormat="1" ht="16.5" customHeight="1">
      <c r="A26" s="160"/>
      <c r="B26" s="159" t="s">
        <v>54</v>
      </c>
      <c r="C26" s="253"/>
      <c r="D26" s="253"/>
      <c r="E26" s="253"/>
      <c r="F26" s="253"/>
      <c r="G26" s="169"/>
      <c r="H26" s="161"/>
      <c r="I26" s="162"/>
      <c r="J26" s="158"/>
    </row>
    <row r="27" spans="1:10" s="159" customFormat="1" ht="16.5" customHeight="1">
      <c r="A27" s="160"/>
      <c r="B27" s="149" t="s">
        <v>158</v>
      </c>
      <c r="C27" s="258"/>
      <c r="D27" s="258"/>
      <c r="E27" s="258"/>
      <c r="F27" s="258"/>
      <c r="G27" s="168"/>
      <c r="H27" s="156"/>
      <c r="I27" s="157"/>
      <c r="J27" s="158"/>
    </row>
    <row r="28" spans="1:10" s="159" customFormat="1" ht="16.5" customHeight="1">
      <c r="A28" s="160"/>
      <c r="B28" s="150" t="s">
        <v>55</v>
      </c>
      <c r="C28" s="262"/>
      <c r="D28" s="262"/>
      <c r="E28" s="262"/>
      <c r="F28" s="262"/>
      <c r="G28" s="168"/>
      <c r="H28" s="156"/>
      <c r="I28" s="157"/>
      <c r="J28" s="158"/>
    </row>
    <row r="29" spans="1:10" s="159" customFormat="1" ht="16.5" customHeight="1">
      <c r="A29" s="160"/>
      <c r="C29" s="253"/>
      <c r="D29" s="256"/>
      <c r="E29" s="256"/>
      <c r="F29" s="273"/>
      <c r="G29" s="168"/>
      <c r="H29" s="156"/>
      <c r="I29" s="157"/>
      <c r="J29" s="158"/>
    </row>
    <row r="30" spans="1:10" s="159" customFormat="1" ht="16.5" customHeight="1">
      <c r="A30" s="160"/>
      <c r="B30" s="149" t="s">
        <v>137</v>
      </c>
      <c r="C30" s="253"/>
      <c r="D30" s="253"/>
      <c r="E30" s="253"/>
      <c r="F30" s="253"/>
      <c r="G30" s="168"/>
      <c r="H30" s="156"/>
      <c r="I30" s="157"/>
      <c r="J30" s="158"/>
    </row>
    <row r="31" spans="1:10" s="159" customFormat="1" ht="16.5" customHeight="1">
      <c r="A31" s="160"/>
      <c r="B31" s="149" t="s">
        <v>133</v>
      </c>
      <c r="C31" s="253"/>
      <c r="D31" s="253"/>
      <c r="E31" s="253"/>
      <c r="F31" s="253"/>
      <c r="G31" s="168"/>
      <c r="H31" s="156"/>
      <c r="I31" s="157"/>
      <c r="J31" s="158"/>
    </row>
    <row r="32" spans="1:10" s="159" customFormat="1" ht="16.5" customHeight="1">
      <c r="A32" s="160"/>
      <c r="B32" s="149" t="s">
        <v>134</v>
      </c>
      <c r="C32" s="258"/>
      <c r="D32" s="258"/>
      <c r="E32" s="258"/>
      <c r="F32" s="258"/>
      <c r="G32" s="168"/>
      <c r="H32" s="156"/>
      <c r="I32" s="157"/>
      <c r="J32" s="158"/>
    </row>
    <row r="33" spans="1:10" s="159" customFormat="1" ht="16.5" customHeight="1">
      <c r="A33" s="160"/>
      <c r="C33" s="258"/>
      <c r="D33" s="259"/>
      <c r="E33" s="259"/>
      <c r="F33" s="271"/>
      <c r="G33" s="168"/>
      <c r="H33" s="156"/>
      <c r="I33" s="157"/>
      <c r="J33" s="158"/>
    </row>
    <row r="34" spans="1:10" s="159" customFormat="1" ht="16.5" customHeight="1">
      <c r="A34" s="160"/>
      <c r="B34" s="172" t="s">
        <v>126</v>
      </c>
      <c r="C34" s="258"/>
      <c r="D34" s="259"/>
      <c r="E34" s="259"/>
      <c r="F34" s="259"/>
      <c r="G34" s="168"/>
      <c r="H34" s="156"/>
      <c r="I34" s="157"/>
      <c r="J34" s="158"/>
    </row>
    <row r="35" spans="1:10" s="159" customFormat="1" ht="16.5" customHeight="1">
      <c r="A35" s="160"/>
      <c r="B35" s="163" t="s">
        <v>138</v>
      </c>
      <c r="C35" s="253"/>
      <c r="D35" s="253"/>
      <c r="E35" s="253"/>
      <c r="F35" s="253"/>
      <c r="G35" s="168"/>
      <c r="H35" s="156"/>
      <c r="I35" s="157"/>
      <c r="J35" s="158"/>
    </row>
    <row r="36" spans="1:10" s="159" customFormat="1" ht="16.5" customHeight="1">
      <c r="A36" s="160"/>
      <c r="B36" s="149" t="s">
        <v>124</v>
      </c>
      <c r="C36" s="253"/>
      <c r="D36" s="253"/>
      <c r="E36" s="253"/>
      <c r="F36" s="253"/>
      <c r="G36" s="168"/>
      <c r="H36" s="156"/>
      <c r="I36" s="157"/>
      <c r="J36" s="158"/>
    </row>
    <row r="37" spans="1:10" s="159" customFormat="1" ht="16.5" customHeight="1" thickBot="1">
      <c r="A37" s="160"/>
      <c r="B37" s="149"/>
      <c r="C37" s="260"/>
      <c r="D37" s="261"/>
      <c r="E37" s="261"/>
      <c r="F37" s="261"/>
      <c r="G37" s="274"/>
      <c r="H37" s="275"/>
      <c r="I37" s="276"/>
      <c r="J37" s="158"/>
    </row>
    <row r="38" spans="1:10" s="159" customFormat="1" ht="16.5" customHeight="1" thickBot="1" thickTop="1">
      <c r="A38" s="160"/>
      <c r="B38" s="94" t="s">
        <v>194</v>
      </c>
      <c r="C38" s="265"/>
      <c r="D38" s="265"/>
      <c r="E38" s="265"/>
      <c r="F38" s="265"/>
      <c r="G38" s="164"/>
      <c r="H38" s="165"/>
      <c r="I38" s="166"/>
      <c r="J38" s="158"/>
    </row>
    <row r="39" spans="1:10" ht="9" customHeight="1" thickBot="1" thickTop="1">
      <c r="A39" s="72"/>
      <c r="B39" s="151"/>
      <c r="C39" s="277"/>
      <c r="D39" s="277"/>
      <c r="E39" s="277"/>
      <c r="F39" s="277"/>
      <c r="G39" s="152"/>
      <c r="H39" s="152"/>
      <c r="I39" s="152"/>
      <c r="J39" s="85"/>
    </row>
    <row r="40" spans="1:10" ht="9" customHeight="1" thickBot="1" thickTop="1">
      <c r="A40" s="72"/>
      <c r="B40" s="153"/>
      <c r="C40" s="278"/>
      <c r="D40" s="279"/>
      <c r="E40" s="279"/>
      <c r="F40" s="279"/>
      <c r="G40" s="154"/>
      <c r="H40" s="154"/>
      <c r="I40" s="154"/>
      <c r="J40" s="85"/>
    </row>
    <row r="41" spans="1:10" ht="17.25" thickBot="1" thickTop="1">
      <c r="A41" s="72"/>
      <c r="B41" s="94" t="s">
        <v>120</v>
      </c>
      <c r="C41" s="250"/>
      <c r="D41" s="250"/>
      <c r="E41" s="250"/>
      <c r="F41" s="250"/>
      <c r="G41" s="82"/>
      <c r="H41" s="128"/>
      <c r="I41" s="83"/>
      <c r="J41" s="85"/>
    </row>
    <row r="42" spans="1:10" ht="15.75" thickTop="1">
      <c r="A42" s="72"/>
      <c r="B42" s="144" t="s">
        <v>145</v>
      </c>
      <c r="C42" s="280"/>
      <c r="D42" s="280"/>
      <c r="E42" s="280"/>
      <c r="F42" s="280"/>
      <c r="G42" s="116"/>
      <c r="H42" s="129"/>
      <c r="I42" s="117"/>
      <c r="J42" s="85"/>
    </row>
    <row r="43" spans="1:10" ht="15">
      <c r="A43" s="72"/>
      <c r="B43" s="144" t="s">
        <v>146</v>
      </c>
      <c r="C43" s="280"/>
      <c r="D43" s="280"/>
      <c r="E43" s="280"/>
      <c r="F43" s="280"/>
      <c r="G43" s="141"/>
      <c r="H43" s="142"/>
      <c r="I43" s="143"/>
      <c r="J43" s="85"/>
    </row>
    <row r="44" spans="1:10" ht="9.75" customHeight="1" thickBot="1">
      <c r="A44" s="72"/>
      <c r="B44" s="146"/>
      <c r="C44" s="87"/>
      <c r="D44" s="87"/>
      <c r="E44" s="87"/>
      <c r="F44" s="87"/>
      <c r="G44" s="147"/>
      <c r="H44" s="147"/>
      <c r="I44" s="147"/>
      <c r="J44" s="85"/>
    </row>
    <row r="45" spans="1:12" ht="20.25" thickBot="1" thickTop="1">
      <c r="A45" s="72"/>
      <c r="B45" s="118" t="s">
        <v>135</v>
      </c>
      <c r="C45" s="119"/>
      <c r="D45" s="119"/>
      <c r="E45" s="119"/>
      <c r="F45" s="119"/>
      <c r="G45" s="119"/>
      <c r="H45" s="119"/>
      <c r="I45" s="120"/>
      <c r="J45" s="85"/>
      <c r="L45" s="11"/>
    </row>
    <row r="46" spans="1:12" ht="8.25" customHeight="1" thickTop="1">
      <c r="A46" s="72"/>
      <c r="B46" s="102"/>
      <c r="C46" s="102"/>
      <c r="D46" s="101"/>
      <c r="E46" s="101"/>
      <c r="F46" s="101"/>
      <c r="G46" s="101"/>
      <c r="H46" s="101"/>
      <c r="I46" s="101"/>
      <c r="J46" s="85"/>
      <c r="L46" s="11"/>
    </row>
    <row r="47" spans="1:12" ht="15.75">
      <c r="A47" s="72"/>
      <c r="B47" s="11" t="s">
        <v>56</v>
      </c>
      <c r="C47" s="11"/>
      <c r="D47" s="81"/>
      <c r="E47" s="81"/>
      <c r="F47" s="11" t="s">
        <v>57</v>
      </c>
      <c r="G47" s="81"/>
      <c r="H47" s="81"/>
      <c r="I47" s="81"/>
      <c r="J47" s="85"/>
      <c r="L47" s="11"/>
    </row>
    <row r="48" spans="1:12" ht="15.75">
      <c r="A48" s="72"/>
      <c r="B48" s="11" t="s">
        <v>140</v>
      </c>
      <c r="C48" s="11"/>
      <c r="D48" s="81"/>
      <c r="E48" s="81"/>
      <c r="F48" s="11" t="s">
        <v>130</v>
      </c>
      <c r="G48" s="81"/>
      <c r="H48" s="81"/>
      <c r="I48" s="81"/>
      <c r="J48" s="85"/>
      <c r="L48" s="11"/>
    </row>
    <row r="49" spans="1:12" ht="15.75">
      <c r="A49" s="72"/>
      <c r="B49" s="11" t="s">
        <v>131</v>
      </c>
      <c r="C49" s="11"/>
      <c r="D49" s="81"/>
      <c r="E49" s="81"/>
      <c r="F49" s="11" t="s">
        <v>132</v>
      </c>
      <c r="G49" s="81"/>
      <c r="H49" s="81"/>
      <c r="I49" s="81"/>
      <c r="J49" s="85"/>
      <c r="L49" s="11"/>
    </row>
    <row r="50" spans="1:12" ht="9.75" customHeight="1" thickBot="1">
      <c r="A50" s="96"/>
      <c r="B50" s="65"/>
      <c r="C50" s="65"/>
      <c r="D50" s="97"/>
      <c r="E50" s="97"/>
      <c r="F50" s="97"/>
      <c r="G50" s="97"/>
      <c r="H50" s="97"/>
      <c r="I50" s="97"/>
      <c r="J50" s="98"/>
      <c r="L50" s="11"/>
    </row>
    <row r="51" spans="1:12" ht="16.5" thickTop="1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</sheetData>
  <mergeCells count="1">
    <mergeCell ref="D5:E5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ga05158</cp:lastModifiedBy>
  <cp:lastPrinted>2009-12-16T10:00:48Z</cp:lastPrinted>
  <dcterms:created xsi:type="dcterms:W3CDTF">1997-11-05T15:09:39Z</dcterms:created>
  <dcterms:modified xsi:type="dcterms:W3CDTF">2010-01-13T12:41:02Z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-1512183228</vt:i4>
  </property>
  <property fmtid="{D5CDD505-2E9C-101B-9397-08002B2CF9AE}" pid="3" name="_EmailSubject">
    <vt:lpwstr>questmarch2004.xls</vt:lpwstr>
  </property>
  <property fmtid="{D5CDD505-2E9C-101B-9397-08002B2CF9AE}" pid="4" name="_AuthorEmail">
    <vt:lpwstr>Joao.NOGUEIRAMARTINS@cec.eu.int</vt:lpwstr>
  </property>
  <property fmtid="{D5CDD505-2E9C-101B-9397-08002B2CF9AE}" pid="5" name="_AuthorEmailDisplayName">
    <vt:lpwstr>NOGUEIRA MARTINS Joao (ECFIN)</vt:lpwstr>
  </property>
  <property fmtid="{D5CDD505-2E9C-101B-9397-08002B2CF9AE}" pid="6" name="_ReviewingToolsShownOnce">
    <vt:lpwstr/>
  </property>
</Properties>
</file>