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510" activeTab="6"/>
  </bookViews>
  <sheets>
    <sheet name="Tartalom" sheetId="1" r:id="rId1"/>
    <sheet name="3.2.2.1." sheetId="2" r:id="rId2"/>
    <sheet name="3.2.2.2." sheetId="3" r:id="rId3"/>
    <sheet name="3.2.2.3." sheetId="4" r:id="rId4"/>
    <sheet name="3.2.2.4." sheetId="5" r:id="rId5"/>
    <sheet name="3.2.2.5." sheetId="6" r:id="rId6"/>
    <sheet name="3.2.2.6." sheetId="7" r:id="rId7"/>
  </sheets>
  <definedNames/>
  <calcPr fullCalcOnLoad="1"/>
</workbook>
</file>

<file path=xl/comments2.xml><?xml version="1.0" encoding="utf-8"?>
<comments xmlns="http://schemas.openxmlformats.org/spreadsheetml/2006/main">
  <authors>
    <author>Cseh Timea</author>
    <author>Kecsk?s Beatrix</author>
  </authors>
  <commentList>
    <comment ref="B5" authorId="0">
      <text>
        <r>
          <rPr>
            <sz val="8"/>
            <rFont val="Tahoma"/>
            <family val="2"/>
          </rPr>
          <t>saját ingatlanszolgáltatás</t>
        </r>
      </text>
    </comment>
    <comment ref="C5" authorId="0">
      <text>
        <r>
          <rPr>
            <sz val="8"/>
            <rFont val="Tahoma"/>
            <family val="2"/>
          </rPr>
          <t>házilagos ép</t>
        </r>
      </text>
    </comment>
    <comment ref="A2" authorId="1">
      <text>
        <r>
          <rPr>
            <sz val="8"/>
            <rFont val="Tahoma"/>
            <family val="2"/>
          </rPr>
          <t>Megjegyzés: Az összehasonlíthatóság érdekében módosított és módosuló cellák sárgával jelölve.</t>
        </r>
      </text>
    </comment>
  </commentList>
</comments>
</file>

<file path=xl/comments3.xml><?xml version="1.0" encoding="utf-8"?>
<comments xmlns="http://schemas.openxmlformats.org/spreadsheetml/2006/main">
  <authors>
    <author>Kecsk?s Beatrix</author>
  </authors>
  <commentList>
    <comment ref="A2" authorId="0">
      <text>
        <r>
          <rPr>
            <sz val="8"/>
            <rFont val="Tahoma"/>
            <family val="2"/>
          </rPr>
          <t>Megjegyzés: Az összehasonlíthatóság érdekében módosított és módosuló cellák sárgával jelölve.</t>
        </r>
      </text>
    </comment>
  </commentList>
</comments>
</file>

<file path=xl/comments4.xml><?xml version="1.0" encoding="utf-8"?>
<comments xmlns="http://schemas.openxmlformats.org/spreadsheetml/2006/main">
  <authors>
    <author>Kecsk?s Beatrix</author>
  </authors>
  <commentList>
    <comment ref="A2" authorId="0">
      <text>
        <r>
          <rPr>
            <sz val="8"/>
            <rFont val="Tahoma"/>
            <family val="2"/>
          </rPr>
          <t>Megjegyzés: Az összehasonlíthatóság érdekében módosított és módosuló cellák sárgával jelölve.</t>
        </r>
      </text>
    </comment>
  </commentList>
</comments>
</file>

<file path=xl/comments5.xml><?xml version="1.0" encoding="utf-8"?>
<comments xmlns="http://schemas.openxmlformats.org/spreadsheetml/2006/main">
  <authors>
    <author>Cseh Timea</author>
    <author>Kecsk?s Beatrix</author>
  </authors>
  <commentList>
    <comment ref="B5" authorId="0">
      <text>
        <r>
          <rPr>
            <sz val="8"/>
            <rFont val="Tahoma"/>
            <family val="2"/>
          </rPr>
          <t>saját ingatlanszolgáltatás</t>
        </r>
      </text>
    </comment>
    <comment ref="C5" authorId="0">
      <text>
        <r>
          <rPr>
            <sz val="8"/>
            <rFont val="Tahoma"/>
            <family val="2"/>
          </rPr>
          <t>házilagos ép</t>
        </r>
      </text>
    </comment>
    <comment ref="A2" authorId="1">
      <text>
        <r>
          <rPr>
            <sz val="8"/>
            <rFont val="Tahoma"/>
            <family val="2"/>
          </rPr>
          <t>Megjegyzés: Az összehasonlíthatóság érdekében módosított és módosuló cellák sárgával jelölve.</t>
        </r>
      </text>
    </comment>
  </commentList>
</comments>
</file>

<file path=xl/comments6.xml><?xml version="1.0" encoding="utf-8"?>
<comments xmlns="http://schemas.openxmlformats.org/spreadsheetml/2006/main">
  <authors>
    <author>Kecsk?s Beatrix</author>
  </authors>
  <commentList>
    <comment ref="A2" authorId="0">
      <text>
        <r>
          <rPr>
            <sz val="8"/>
            <rFont val="Tahoma"/>
            <family val="2"/>
          </rPr>
          <t>Megjegyzés: Az összehasonlíthatóság érdekében módosított és módosuló cellák sárgával jelölve.</t>
        </r>
      </text>
    </comment>
  </commentList>
</comments>
</file>

<file path=xl/comments7.xml><?xml version="1.0" encoding="utf-8"?>
<comments xmlns="http://schemas.openxmlformats.org/spreadsheetml/2006/main">
  <authors>
    <author>Kecsk?s Beatrix</author>
  </authors>
  <commentList>
    <comment ref="A2" authorId="0">
      <text>
        <r>
          <rPr>
            <sz val="8"/>
            <rFont val="Tahoma"/>
            <family val="2"/>
          </rPr>
          <t>Megjegyzés: Az összehasonlíthatóság érdekében módosított és módosuló cellák sárgával jelölve.</t>
        </r>
      </text>
    </comment>
  </commentList>
</comments>
</file>

<file path=xl/sharedStrings.xml><?xml version="1.0" encoding="utf-8"?>
<sst xmlns="http://schemas.openxmlformats.org/spreadsheetml/2006/main" count="199" uniqueCount="74">
  <si>
    <t>milliárd Ft</t>
  </si>
  <si>
    <t>Lakhatás</t>
  </si>
  <si>
    <t>Élelmezés</t>
  </si>
  <si>
    <t>Ruházkodás</t>
  </si>
  <si>
    <t>Gondoskodás</t>
  </si>
  <si>
    <t>Önkéntes munka</t>
  </si>
  <si>
    <t>Összesen</t>
  </si>
  <si>
    <t>ESA</t>
  </si>
  <si>
    <t>Nem ESA</t>
  </si>
  <si>
    <t>Szolgáltatás</t>
  </si>
  <si>
    <t>Munka értéke</t>
  </si>
  <si>
    <t>Foglalkoztatott juttatásai</t>
  </si>
  <si>
    <t xml:space="preserve">Saját ingatlanszolgáltatás </t>
  </si>
  <si>
    <t>Házilagos építkezés</t>
  </si>
  <si>
    <t>Mezőgazdasági termelés saját felhasználásra</t>
  </si>
  <si>
    <t>Termelési adók (+)</t>
  </si>
  <si>
    <t>Termelési támogatások (-)</t>
  </si>
  <si>
    <t>Nettó hozzáadott érték összesen</t>
  </si>
  <si>
    <t>Állóeszköz-felhasználás</t>
  </si>
  <si>
    <t>Bruttó hozzáadott érték összesen</t>
  </si>
  <si>
    <t>Folyó termelő felhasználás összesen</t>
  </si>
  <si>
    <t>Kibocsátás</t>
  </si>
  <si>
    <t>Felhalmozás</t>
  </si>
  <si>
    <t xml:space="preserve">A nemzeti számlákban nem kimutatott háztartási termelés </t>
  </si>
  <si>
    <t>Nemzeti számlákban szereplő háztartási termelés</t>
  </si>
  <si>
    <t>Munka értéke, vegyes jövedelem</t>
  </si>
  <si>
    <t>Általános helyettes</t>
  </si>
  <si>
    <t>GDP</t>
  </si>
  <si>
    <t>Kiterjesztett GDP</t>
  </si>
  <si>
    <t>Ebben összes háztartási termelés</t>
  </si>
  <si>
    <t>Bruttó bér+munkaadói terhek</t>
  </si>
  <si>
    <t>Bruttó bér</t>
  </si>
  <si>
    <t>Nettó bér</t>
  </si>
  <si>
    <t>Speciális helyettes</t>
  </si>
  <si>
    <t>Módszer</t>
  </si>
  <si>
    <t>%</t>
  </si>
  <si>
    <t>Lehetőség költség</t>
  </si>
  <si>
    <t>GDP %-ában</t>
  </si>
  <si>
    <t>Háztartási termelés részesedése a kiterjesztett GDP-ben</t>
  </si>
  <si>
    <t>Háztartási termelés és jövedelem számla elemei, folyó áron</t>
  </si>
  <si>
    <t>Háztartási termelés összesen</t>
  </si>
  <si>
    <t>Termékek</t>
  </si>
  <si>
    <t>Jelmagyarázat:</t>
  </si>
  <si>
    <t>– = A megfigyelt statisztikai jelenség nem fordult elő</t>
  </si>
  <si>
    <t>.. = Az adat nem ismeretes.</t>
  </si>
  <si>
    <t>x = A mutató nem értelmezhető.</t>
  </si>
  <si>
    <t>0 = A mutató értéke olyan kicsi, hogy kerekítve zérust ad.</t>
  </si>
  <si>
    <t>munkaérték</t>
  </si>
  <si>
    <t>adók-támogatások</t>
  </si>
  <si>
    <t>tartós javak érték-csökkenése</t>
  </si>
  <si>
    <t>bruttó hozzáadott érték</t>
  </si>
  <si>
    <t>lakhatás</t>
  </si>
  <si>
    <t>élelmezés</t>
  </si>
  <si>
    <t>ruházkodás</t>
  </si>
  <si>
    <t>gondoskodás</t>
  </si>
  <si>
    <t>önkéntes munka</t>
  </si>
  <si>
    <t>összesen</t>
  </si>
  <si>
    <t>szolgáltatás</t>
  </si>
  <si>
    <t>más ESA</t>
  </si>
  <si>
    <t>termékek</t>
  </si>
  <si>
    <t>Az összehasonlíthatóság érdekében módosított és módosuló cellák sárgával jelölve.</t>
  </si>
  <si>
    <t>Tartalom</t>
  </si>
  <si>
    <t xml:space="preserve">    Üres hely = Az üresen hagyott blokkba eső mutatókat nem értelmezzük.</t>
  </si>
  <si>
    <t>3.2.2.6. Nemzeti számlákon kívüli háztartási termelés különböző értékelési módszerekkel, 2010</t>
  </si>
  <si>
    <t>3.2.2.3. Nemzeti számlákon kívüli háztartási termelés különböző értékelési módszerekkel, 2000</t>
  </si>
  <si>
    <t>3.2.2.1. Összehasonlítható háztartási szatellitszámla, 2000</t>
  </si>
  <si>
    <t>Háztartási termelés és jövedelem számla elemei, a nemzeti számlákon (ESA-n) kívüli termelés a speciális helyettes nettó bérével számolva, folyó áron [milliárd Ft]</t>
  </si>
  <si>
    <t>Háztartási termelés és jövedelem számla elemei, a nemzeti számlákon kívüli termelés a speciális helyettes nettó bérével számolva, folyó áron [milliárd Ft]</t>
  </si>
  <si>
    <t>Nemzeti számlákon kívüli háztartási termelés különböző értékelési módszerekkel, 2000</t>
  </si>
  <si>
    <t>3.2.2.4. Összehasonlítható háztartási szatellitszámla, 2010</t>
  </si>
  <si>
    <t>3.2.2.5. Összehasonlítható összevont háztartási szatellitszámla, 2010</t>
  </si>
  <si>
    <t>Nemzeti számlákon kívüli háztartási termelés különböző értékelési módszerekkel, 2010</t>
  </si>
  <si>
    <t>3.2.2.2. Összehasonlítható összevont háztartási szatellitszámla, 2000</t>
  </si>
  <si>
    <t>3.2.2. Összehasonlítható háztartási szatellitszámlák, 2000, 2010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</si>
</sst>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-* #,##0\ _F_t_-;\-* #,##0\ _F_t_-;_-* &quot;-&quot;??\ _F_t_-;_-@_-"/>
    <numFmt numFmtId="166" formatCode="0.0"/>
    <numFmt numFmtId="167" formatCode="_-* #,##0\ _F_t_-;\-* #,##0\ _F_t_-;_-* &quot;–&quot;??\ _F_t_-;_-@_-"/>
  </numFmts>
  <fonts count="54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1"/>
      <color indexed="30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u val="single"/>
      <sz val="10"/>
      <color rgb="FF0000FF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47" fillId="11" borderId="0" xfId="0" applyNumberFormat="1" applyFont="1" applyFill="1" applyBorder="1" applyAlignment="1">
      <alignment horizontal="right"/>
    </xf>
    <xf numFmtId="1" fontId="47" fillId="11" borderId="0" xfId="0" applyNumberFormat="1" applyFont="1" applyFill="1" applyBorder="1" applyAlignment="1">
      <alignment/>
    </xf>
    <xf numFmtId="1" fontId="47" fillId="0" borderId="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1" fontId="47" fillId="0" borderId="0" xfId="0" applyNumberFormat="1" applyFont="1" applyBorder="1" applyAlignment="1">
      <alignment/>
    </xf>
    <xf numFmtId="166" fontId="47" fillId="0" borderId="0" xfId="0" applyNumberFormat="1" applyFont="1" applyBorder="1" applyAlignment="1">
      <alignment/>
    </xf>
    <xf numFmtId="166" fontId="47" fillId="0" borderId="0" xfId="0" applyNumberFormat="1" applyFont="1" applyFill="1" applyBorder="1" applyAlignment="1">
      <alignment horizontal="right"/>
    </xf>
    <xf numFmtId="0" fontId="46" fillId="0" borderId="0" xfId="0" applyFont="1" applyBorder="1" applyAlignment="1">
      <alignment/>
    </xf>
    <xf numFmtId="166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1" fontId="47" fillId="33" borderId="0" xfId="0" applyNumberFormat="1" applyFont="1" applyFill="1" applyBorder="1" applyAlignment="1">
      <alignment/>
    </xf>
    <xf numFmtId="0" fontId="47" fillId="0" borderId="11" xfId="0" applyFont="1" applyFill="1" applyBorder="1" applyAlignment="1">
      <alignment/>
    </xf>
    <xf numFmtId="3" fontId="47" fillId="0" borderId="11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7" fillId="33" borderId="0" xfId="0" applyNumberFormat="1" applyFont="1" applyFill="1" applyBorder="1" applyAlignment="1">
      <alignment/>
    </xf>
    <xf numFmtId="3" fontId="46" fillId="33" borderId="0" xfId="0" applyNumberFormat="1" applyFont="1" applyFill="1" applyBorder="1" applyAlignment="1">
      <alignment/>
    </xf>
    <xf numFmtId="165" fontId="47" fillId="0" borderId="0" xfId="46" applyNumberFormat="1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0" xfId="0" applyFont="1" applyBorder="1" applyAlignment="1">
      <alignment vertical="center"/>
    </xf>
    <xf numFmtId="165" fontId="47" fillId="0" borderId="0" xfId="46" applyNumberFormat="1" applyFont="1" applyBorder="1" applyAlignment="1">
      <alignment/>
    </xf>
    <xf numFmtId="0" fontId="47" fillId="0" borderId="0" xfId="0" applyFont="1" applyBorder="1" applyAlignment="1">
      <alignment wrapText="1"/>
    </xf>
    <xf numFmtId="0" fontId="47" fillId="0" borderId="0" xfId="0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3" fontId="47" fillId="0" borderId="0" xfId="46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3" fontId="47" fillId="0" borderId="0" xfId="46" applyNumberFormat="1" applyFont="1" applyFill="1" applyBorder="1" applyAlignment="1">
      <alignment horizontal="right"/>
    </xf>
    <xf numFmtId="3" fontId="46" fillId="0" borderId="0" xfId="0" applyNumberFormat="1" applyFont="1" applyBorder="1" applyAlignment="1">
      <alignment horizontal="right"/>
    </xf>
    <xf numFmtId="3" fontId="46" fillId="0" borderId="0" xfId="46" applyNumberFormat="1" applyFont="1" applyBorder="1" applyAlignment="1">
      <alignment horizontal="right"/>
    </xf>
    <xf numFmtId="3" fontId="46" fillId="0" borderId="0" xfId="46" applyNumberFormat="1" applyFont="1" applyFill="1" applyBorder="1" applyAlignment="1">
      <alignment horizontal="right"/>
    </xf>
    <xf numFmtId="3" fontId="47" fillId="33" borderId="0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 horizontal="right"/>
    </xf>
    <xf numFmtId="3" fontId="46" fillId="33" borderId="0" xfId="0" applyNumberFormat="1" applyFont="1" applyFill="1" applyBorder="1" applyAlignment="1">
      <alignment horizontal="right"/>
    </xf>
    <xf numFmtId="3" fontId="46" fillId="33" borderId="0" xfId="46" applyNumberFormat="1" applyFont="1" applyFill="1" applyBorder="1" applyAlignment="1">
      <alignment horizontal="right"/>
    </xf>
    <xf numFmtId="3" fontId="46" fillId="34" borderId="0" xfId="46" applyNumberFormat="1" applyFont="1" applyFill="1" applyBorder="1" applyAlignment="1">
      <alignment horizontal="right"/>
    </xf>
    <xf numFmtId="3" fontId="47" fillId="33" borderId="0" xfId="46" applyNumberFormat="1" applyFont="1" applyFill="1" applyBorder="1" applyAlignment="1">
      <alignment horizontal="right"/>
    </xf>
    <xf numFmtId="0" fontId="47" fillId="0" borderId="0" xfId="0" applyFont="1" applyBorder="1" applyAlignment="1">
      <alignment horizontal="center"/>
    </xf>
    <xf numFmtId="0" fontId="47" fillId="0" borderId="12" xfId="0" applyFont="1" applyBorder="1" applyAlignment="1">
      <alignment/>
    </xf>
    <xf numFmtId="3" fontId="47" fillId="0" borderId="0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3" fontId="47" fillId="0" borderId="11" xfId="0" applyNumberFormat="1" applyFont="1" applyBorder="1" applyAlignment="1">
      <alignment/>
    </xf>
    <xf numFmtId="3" fontId="47" fillId="0" borderId="11" xfId="46" applyNumberFormat="1" applyFont="1" applyBorder="1" applyAlignment="1">
      <alignment/>
    </xf>
    <xf numFmtId="0" fontId="47" fillId="0" borderId="11" xfId="0" applyFont="1" applyBorder="1" applyAlignment="1">
      <alignment vertical="center"/>
    </xf>
    <xf numFmtId="3" fontId="47" fillId="0" borderId="0" xfId="46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7" fillId="33" borderId="0" xfId="0" applyNumberFormat="1" applyFont="1" applyFill="1" applyBorder="1" applyAlignment="1">
      <alignment/>
    </xf>
    <xf numFmtId="3" fontId="47" fillId="33" borderId="0" xfId="46" applyNumberFormat="1" applyFont="1" applyFill="1" applyBorder="1" applyAlignment="1">
      <alignment/>
    </xf>
    <xf numFmtId="3" fontId="46" fillId="0" borderId="0" xfId="0" applyNumberFormat="1" applyFont="1" applyBorder="1" applyAlignment="1">
      <alignment/>
    </xf>
    <xf numFmtId="3" fontId="46" fillId="0" borderId="0" xfId="46" applyNumberFormat="1" applyFont="1" applyBorder="1" applyAlignment="1">
      <alignment/>
    </xf>
    <xf numFmtId="3" fontId="46" fillId="33" borderId="0" xfId="46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6" fillId="33" borderId="0" xfId="0" applyNumberFormat="1" applyFont="1" applyFill="1" applyBorder="1" applyAlignment="1">
      <alignment/>
    </xf>
    <xf numFmtId="3" fontId="46" fillId="0" borderId="0" xfId="46" applyNumberFormat="1" applyFont="1" applyFill="1" applyBorder="1" applyAlignment="1">
      <alignment/>
    </xf>
    <xf numFmtId="3" fontId="46" fillId="34" borderId="0" xfId="46" applyNumberFormat="1" applyFont="1" applyFill="1" applyBorder="1" applyAlignment="1">
      <alignment/>
    </xf>
    <xf numFmtId="3" fontId="47" fillId="0" borderId="0" xfId="46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14" xfId="0" applyFont="1" applyBorder="1" applyAlignment="1">
      <alignment vertical="center"/>
    </xf>
    <xf numFmtId="0" fontId="29" fillId="0" borderId="15" xfId="0" applyFont="1" applyBorder="1" applyAlignment="1">
      <alignment/>
    </xf>
    <xf numFmtId="3" fontId="29" fillId="33" borderId="16" xfId="0" applyNumberFormat="1" applyFont="1" applyFill="1" applyBorder="1" applyAlignment="1">
      <alignment/>
    </xf>
    <xf numFmtId="0" fontId="29" fillId="0" borderId="17" xfId="0" applyFont="1" applyBorder="1" applyAlignment="1">
      <alignment vertical="center"/>
    </xf>
    <xf numFmtId="0" fontId="42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167" fontId="47" fillId="33" borderId="0" xfId="0" applyNumberFormat="1" applyFont="1" applyFill="1" applyBorder="1" applyAlignment="1">
      <alignment/>
    </xf>
    <xf numFmtId="167" fontId="47" fillId="0" borderId="0" xfId="0" applyNumberFormat="1" applyFont="1" applyFill="1" applyBorder="1" applyAlignment="1">
      <alignment/>
    </xf>
    <xf numFmtId="165" fontId="47" fillId="33" borderId="0" xfId="0" applyNumberFormat="1" applyFont="1" applyFill="1" applyAlignment="1">
      <alignment/>
    </xf>
    <xf numFmtId="0" fontId="49" fillId="0" borderId="0" xfId="0" applyFont="1" applyAlignment="1">
      <alignment/>
    </xf>
    <xf numFmtId="167" fontId="47" fillId="0" borderId="0" xfId="0" applyNumberFormat="1" applyFont="1" applyFill="1" applyBorder="1" applyAlignment="1">
      <alignment horizontal="right"/>
    </xf>
    <xf numFmtId="167" fontId="46" fillId="0" borderId="0" xfId="0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29" fillId="0" borderId="14" xfId="0" applyFont="1" applyBorder="1" applyAlignment="1">
      <alignment horizontal="left" vertical="center" indent="7"/>
    </xf>
    <xf numFmtId="0" fontId="29" fillId="0" borderId="15" xfId="0" applyFont="1" applyBorder="1" applyAlignment="1">
      <alignment horizontal="left" vertical="center" indent="7"/>
    </xf>
    <xf numFmtId="0" fontId="42" fillId="0" borderId="0" xfId="0" applyFont="1" applyAlignment="1">
      <alignment horizontal="center"/>
    </xf>
    <xf numFmtId="0" fontId="52" fillId="0" borderId="0" xfId="49" applyFont="1" applyAlignment="1">
      <alignment horizontal="left"/>
    </xf>
    <xf numFmtId="0" fontId="47" fillId="0" borderId="13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2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1.140625" style="66" customWidth="1"/>
    <col min="2" max="2" width="70.7109375" style="66" customWidth="1"/>
    <col min="3" max="16384" width="9.140625" style="66" customWidth="1"/>
  </cols>
  <sheetData>
    <row r="1" ht="15.75">
      <c r="A1" s="72" t="s">
        <v>73</v>
      </c>
    </row>
    <row r="2" ht="12.75">
      <c r="A2" s="71"/>
    </row>
    <row r="3" ht="13.5" thickBot="1"/>
    <row r="4" spans="1:2" ht="12.75">
      <c r="A4" s="84" t="s">
        <v>42</v>
      </c>
      <c r="B4" s="85"/>
    </row>
    <row r="5" spans="1:2" ht="12.75">
      <c r="A5" s="86" t="s">
        <v>43</v>
      </c>
      <c r="B5" s="87"/>
    </row>
    <row r="6" spans="1:2" ht="12.75">
      <c r="A6" s="86" t="s">
        <v>44</v>
      </c>
      <c r="B6" s="87"/>
    </row>
    <row r="7" spans="1:2" ht="12.75">
      <c r="A7" s="86" t="s">
        <v>45</v>
      </c>
      <c r="B7" s="87"/>
    </row>
    <row r="8" spans="1:2" ht="12.75">
      <c r="A8" s="67" t="s">
        <v>62</v>
      </c>
      <c r="B8" s="68"/>
    </row>
    <row r="9" spans="1:2" ht="12.75">
      <c r="A9" s="86" t="s">
        <v>46</v>
      </c>
      <c r="B9" s="87"/>
    </row>
    <row r="10" spans="1:2" ht="13.5" thickBot="1">
      <c r="A10" s="69"/>
      <c r="B10" s="70" t="s">
        <v>60</v>
      </c>
    </row>
    <row r="14" spans="1:2" ht="12.75">
      <c r="A14" s="88" t="s">
        <v>61</v>
      </c>
      <c r="B14" s="88"/>
    </row>
    <row r="15" spans="1:2" ht="12.75">
      <c r="A15" s="89" t="s">
        <v>65</v>
      </c>
      <c r="B15" s="89"/>
    </row>
    <row r="16" spans="1:2" ht="12.75">
      <c r="A16" s="89" t="s">
        <v>72</v>
      </c>
      <c r="B16" s="89"/>
    </row>
    <row r="17" spans="1:2" ht="12.75">
      <c r="A17" s="89" t="s">
        <v>64</v>
      </c>
      <c r="B17" s="89"/>
    </row>
    <row r="18" spans="1:2" ht="12.75">
      <c r="A18" s="89" t="s">
        <v>69</v>
      </c>
      <c r="B18" s="89"/>
    </row>
    <row r="19" spans="1:2" ht="12.75">
      <c r="A19" s="89" t="s">
        <v>70</v>
      </c>
      <c r="B19" s="89"/>
    </row>
    <row r="20" spans="1:2" ht="12.75">
      <c r="A20" s="89" t="s">
        <v>63</v>
      </c>
      <c r="B20" s="89"/>
    </row>
  </sheetData>
  <sheetProtection/>
  <mergeCells count="12">
    <mergeCell ref="A15:B15"/>
    <mergeCell ref="A16:B16"/>
    <mergeCell ref="A17:B17"/>
    <mergeCell ref="A18:B18"/>
    <mergeCell ref="A19:B19"/>
    <mergeCell ref="A20:B20"/>
    <mergeCell ref="A4:B4"/>
    <mergeCell ref="A5:B5"/>
    <mergeCell ref="A6:B6"/>
    <mergeCell ref="A7:B7"/>
    <mergeCell ref="A9:B9"/>
    <mergeCell ref="A14:B14"/>
  </mergeCells>
  <hyperlinks>
    <hyperlink ref="A15" location="3.2.2.1.!A1" display="3.2.2.1. Összehasonlítható háztartási szatellitszámla, 2000"/>
    <hyperlink ref="A16" location="3.2.2.2.!A1" display="3.2.2.2. Összehasonlítható összevont háztartási szatellitszámla, 2000"/>
    <hyperlink ref="A17" location="3.2.2.3.!A1" display="3.2.2.3. Nemzeti számlákon kívüli háztartási termelés különböző értékelési módszerekkel, 2000"/>
    <hyperlink ref="A18" location="3.2.2.4.!A1" display="3.2.2.4. Összehasonlítható háztartási szatellitszámla, 2010"/>
    <hyperlink ref="A19" location="3.2.2.5.!A1" display="3.2.2.5. Összehasonlítható összevont háztartási szatellitszámla, 2010"/>
    <hyperlink ref="A20" location="3.2.2.6.!A1" display="3.2.2.6. Nemzeti számlákon kívüli háztartási termelés különböző értékelési módszerekkel, 2010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57421875" style="2" customWidth="1"/>
    <col min="2" max="12" width="10.00390625" style="2" customWidth="1"/>
    <col min="13" max="16384" width="9.140625" style="2" customWidth="1"/>
  </cols>
  <sheetData>
    <row r="1" ht="15.75" customHeight="1">
      <c r="A1" s="80" t="s">
        <v>65</v>
      </c>
    </row>
    <row r="2" spans="1:3" ht="19.5" customHeight="1">
      <c r="A2" s="82" t="s">
        <v>66</v>
      </c>
      <c r="C2" s="77"/>
    </row>
    <row r="3" spans="1:15" ht="11.25">
      <c r="A3" s="91"/>
      <c r="B3" s="92" t="s">
        <v>1</v>
      </c>
      <c r="C3" s="92"/>
      <c r="D3" s="92"/>
      <c r="E3" s="92" t="s">
        <v>2</v>
      </c>
      <c r="F3" s="92"/>
      <c r="G3" s="92" t="s">
        <v>3</v>
      </c>
      <c r="H3" s="92"/>
      <c r="I3" s="92" t="s">
        <v>4</v>
      </c>
      <c r="J3" s="92"/>
      <c r="K3" s="92" t="s">
        <v>5</v>
      </c>
      <c r="L3" s="92"/>
      <c r="M3" s="92" t="s">
        <v>6</v>
      </c>
      <c r="N3" s="92"/>
      <c r="O3" s="90" t="s">
        <v>6</v>
      </c>
    </row>
    <row r="4" spans="1:15" ht="11.25">
      <c r="A4" s="91"/>
      <c r="B4" s="92" t="s">
        <v>7</v>
      </c>
      <c r="C4" s="92"/>
      <c r="D4" s="92" t="s">
        <v>8</v>
      </c>
      <c r="E4" s="92" t="s">
        <v>7</v>
      </c>
      <c r="F4" s="92" t="s">
        <v>8</v>
      </c>
      <c r="G4" s="92" t="s">
        <v>7</v>
      </c>
      <c r="H4" s="92" t="s">
        <v>8</v>
      </c>
      <c r="I4" s="92" t="s">
        <v>7</v>
      </c>
      <c r="J4" s="92" t="s">
        <v>8</v>
      </c>
      <c r="K4" s="73" t="s">
        <v>7</v>
      </c>
      <c r="L4" s="73" t="s">
        <v>8</v>
      </c>
      <c r="M4" s="92" t="s">
        <v>7</v>
      </c>
      <c r="N4" s="92" t="s">
        <v>8</v>
      </c>
      <c r="O4" s="90"/>
    </row>
    <row r="5" spans="1:15" ht="22.5">
      <c r="A5" s="91"/>
      <c r="B5" s="73" t="s">
        <v>57</v>
      </c>
      <c r="C5" s="73" t="s">
        <v>58</v>
      </c>
      <c r="D5" s="92"/>
      <c r="E5" s="92"/>
      <c r="F5" s="92"/>
      <c r="G5" s="92"/>
      <c r="H5" s="92"/>
      <c r="I5" s="92"/>
      <c r="J5" s="92"/>
      <c r="K5" s="73" t="s">
        <v>59</v>
      </c>
      <c r="L5" s="73" t="s">
        <v>57</v>
      </c>
      <c r="M5" s="92"/>
      <c r="N5" s="92"/>
      <c r="O5" s="90"/>
    </row>
    <row r="6" spans="1:15" ht="11.25">
      <c r="A6" s="52" t="s">
        <v>10</v>
      </c>
      <c r="B6" s="51"/>
      <c r="C6" s="51"/>
      <c r="D6" s="51">
        <v>463</v>
      </c>
      <c r="E6" s="51"/>
      <c r="F6" s="51">
        <v>1074</v>
      </c>
      <c r="G6" s="51"/>
      <c r="H6" s="51">
        <v>180</v>
      </c>
      <c r="I6" s="51"/>
      <c r="J6" s="51">
        <v>389</v>
      </c>
      <c r="K6" s="51"/>
      <c r="L6" s="51">
        <v>8</v>
      </c>
      <c r="M6" s="75">
        <v>0</v>
      </c>
      <c r="N6" s="51">
        <v>2114</v>
      </c>
      <c r="O6" s="50">
        <v>2114</v>
      </c>
    </row>
    <row r="7" spans="1:15" ht="11.25">
      <c r="A7" s="28" t="s">
        <v>11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75">
        <v>0</v>
      </c>
      <c r="N7" s="75">
        <v>0</v>
      </c>
      <c r="O7" s="75">
        <v>0</v>
      </c>
    </row>
    <row r="8" spans="1:15" ht="11.25">
      <c r="A8" s="26" t="s">
        <v>12</v>
      </c>
      <c r="B8" s="53">
        <v>412.0819996601577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>
        <v>412.0819996601577</v>
      </c>
      <c r="N8" s="75">
        <v>0</v>
      </c>
      <c r="O8" s="54">
        <v>412.0819996601577</v>
      </c>
    </row>
    <row r="9" spans="1:15" ht="11.25">
      <c r="A9" s="26" t="s">
        <v>13</v>
      </c>
      <c r="B9" s="54"/>
      <c r="C9" s="55">
        <v>89.442</v>
      </c>
      <c r="D9" s="55"/>
      <c r="E9" s="55"/>
      <c r="F9" s="54"/>
      <c r="G9" s="54"/>
      <c r="H9" s="54"/>
      <c r="I9" s="54"/>
      <c r="J9" s="54"/>
      <c r="K9" s="54"/>
      <c r="L9" s="53"/>
      <c r="M9" s="53">
        <v>89.442</v>
      </c>
      <c r="N9" s="75">
        <v>0</v>
      </c>
      <c r="O9" s="54">
        <v>89.442</v>
      </c>
    </row>
    <row r="10" spans="1:15" ht="11.25">
      <c r="A10" s="26" t="s">
        <v>14</v>
      </c>
      <c r="B10" s="54"/>
      <c r="C10" s="55"/>
      <c r="D10" s="55"/>
      <c r="E10" s="55">
        <v>58.748</v>
      </c>
      <c r="F10" s="54"/>
      <c r="G10" s="54"/>
      <c r="H10" s="54"/>
      <c r="I10" s="54"/>
      <c r="J10" s="54"/>
      <c r="K10" s="54"/>
      <c r="L10" s="53"/>
      <c r="M10" s="53">
        <v>58.748</v>
      </c>
      <c r="N10" s="75">
        <v>0</v>
      </c>
      <c r="O10" s="54">
        <v>58.748</v>
      </c>
    </row>
    <row r="11" spans="1:15" ht="11.25">
      <c r="A11" s="6" t="s">
        <v>15</v>
      </c>
      <c r="B11" s="54">
        <v>6.638</v>
      </c>
      <c r="C11" s="54"/>
      <c r="D11" s="56">
        <v>4.935666666666667</v>
      </c>
      <c r="E11" s="55"/>
      <c r="F11" s="76">
        <v>0.3786666666666667</v>
      </c>
      <c r="G11" s="55"/>
      <c r="H11" s="74">
        <v>0</v>
      </c>
      <c r="I11" s="54"/>
      <c r="J11" s="56">
        <v>0.3786666666666667</v>
      </c>
      <c r="K11" s="54"/>
      <c r="L11" s="74">
        <v>0</v>
      </c>
      <c r="M11" s="53">
        <v>6.638</v>
      </c>
      <c r="N11" s="57">
        <v>5.6930000000000005</v>
      </c>
      <c r="O11" s="54">
        <v>12.331</v>
      </c>
    </row>
    <row r="12" spans="1:15" ht="11.25">
      <c r="A12" s="6" t="s">
        <v>16</v>
      </c>
      <c r="B12" s="54"/>
      <c r="C12" s="54"/>
      <c r="D12" s="74">
        <v>0</v>
      </c>
      <c r="E12" s="55"/>
      <c r="F12" s="74">
        <v>0</v>
      </c>
      <c r="G12" s="55"/>
      <c r="H12" s="74">
        <v>0</v>
      </c>
      <c r="I12" s="55"/>
      <c r="J12" s="56">
        <v>-53.99666666666666</v>
      </c>
      <c r="K12" s="54"/>
      <c r="L12" s="74">
        <v>0</v>
      </c>
      <c r="M12" s="53">
        <v>0</v>
      </c>
      <c r="N12" s="57">
        <v>-53.99666666666666</v>
      </c>
      <c r="O12" s="54">
        <v>-53.99666666666666</v>
      </c>
    </row>
    <row r="13" spans="1:15" s="1" customFormat="1" ht="11.25">
      <c r="A13" s="17" t="s">
        <v>17</v>
      </c>
      <c r="B13" s="58">
        <v>418.71999966015767</v>
      </c>
      <c r="C13" s="59">
        <v>89.442</v>
      </c>
      <c r="D13" s="60">
        <v>467.9356666666667</v>
      </c>
      <c r="E13" s="63">
        <v>58.748</v>
      </c>
      <c r="F13" s="60">
        <v>1074.3786666666667</v>
      </c>
      <c r="G13" s="75">
        <v>0</v>
      </c>
      <c r="H13" s="60">
        <v>180</v>
      </c>
      <c r="I13" s="75">
        <v>0</v>
      </c>
      <c r="J13" s="60">
        <v>335.382</v>
      </c>
      <c r="K13" s="59">
        <v>0</v>
      </c>
      <c r="L13" s="60">
        <v>8</v>
      </c>
      <c r="M13" s="59">
        <v>566.9099996601577</v>
      </c>
      <c r="N13" s="60">
        <v>2065.6963333333333</v>
      </c>
      <c r="O13" s="58">
        <v>2632.606332993491</v>
      </c>
    </row>
    <row r="14" spans="1:15" ht="11.25">
      <c r="A14" s="29" t="s">
        <v>18</v>
      </c>
      <c r="B14" s="54">
        <v>287.88600033984227</v>
      </c>
      <c r="C14" s="54"/>
      <c r="D14" s="54">
        <v>98.3</v>
      </c>
      <c r="E14" s="55"/>
      <c r="F14" s="54">
        <v>72.6</v>
      </c>
      <c r="G14" s="55"/>
      <c r="H14" s="54">
        <v>17</v>
      </c>
      <c r="I14" s="55"/>
      <c r="J14" s="75">
        <v>0</v>
      </c>
      <c r="K14" s="54"/>
      <c r="L14" s="75">
        <v>0</v>
      </c>
      <c r="M14" s="53">
        <v>287.88600033984227</v>
      </c>
      <c r="N14" s="53">
        <v>187.89999999999998</v>
      </c>
      <c r="O14" s="54">
        <v>475.78600033984225</v>
      </c>
    </row>
    <row r="15" spans="1:15" s="1" customFormat="1" ht="11.25">
      <c r="A15" s="17" t="s">
        <v>19</v>
      </c>
      <c r="B15" s="61">
        <v>706.606</v>
      </c>
      <c r="C15" s="61">
        <v>89.442</v>
      </c>
      <c r="D15" s="62">
        <v>566.2356666666667</v>
      </c>
      <c r="E15" s="61">
        <v>58.748</v>
      </c>
      <c r="F15" s="62">
        <v>1146.9786666666666</v>
      </c>
      <c r="G15" s="75">
        <v>0</v>
      </c>
      <c r="H15" s="62">
        <v>197</v>
      </c>
      <c r="I15" s="75">
        <v>0</v>
      </c>
      <c r="J15" s="62">
        <v>335.382</v>
      </c>
      <c r="K15" s="58">
        <v>0</v>
      </c>
      <c r="L15" s="62">
        <v>8</v>
      </c>
      <c r="M15" s="59">
        <v>854.796</v>
      </c>
      <c r="N15" s="60">
        <v>2253.59633333333</v>
      </c>
      <c r="O15" s="58">
        <v>3108.392333333333</v>
      </c>
    </row>
    <row r="16" spans="1:15" s="1" customFormat="1" ht="11.25">
      <c r="A16" s="17" t="s">
        <v>20</v>
      </c>
      <c r="B16" s="63">
        <v>100.278</v>
      </c>
      <c r="C16" s="63">
        <v>39.824</v>
      </c>
      <c r="D16" s="64">
        <v>532.431</v>
      </c>
      <c r="E16" s="63">
        <v>49.931</v>
      </c>
      <c r="F16" s="64">
        <v>1025.789</v>
      </c>
      <c r="G16" s="63">
        <v>0</v>
      </c>
      <c r="H16" s="64">
        <v>76.961</v>
      </c>
      <c r="I16" s="63">
        <v>0</v>
      </c>
      <c r="J16" s="64">
        <v>20.514</v>
      </c>
      <c r="K16" s="59">
        <v>0</v>
      </c>
      <c r="L16" s="75">
        <v>0</v>
      </c>
      <c r="M16" s="59">
        <v>190.03300000000002</v>
      </c>
      <c r="N16" s="59">
        <v>1655.695</v>
      </c>
      <c r="O16" s="58">
        <v>1845.728</v>
      </c>
    </row>
    <row r="17" spans="1:15" ht="11.25">
      <c r="A17" s="16" t="s">
        <v>21</v>
      </c>
      <c r="B17" s="65">
        <v>806.884</v>
      </c>
      <c r="C17" s="65">
        <v>129.266</v>
      </c>
      <c r="D17" s="57">
        <v>1098.6666666666667</v>
      </c>
      <c r="E17" s="65">
        <v>108.679</v>
      </c>
      <c r="F17" s="57">
        <v>2172.7676666666666</v>
      </c>
      <c r="G17" s="65">
        <v>0</v>
      </c>
      <c r="H17" s="57">
        <v>273.961</v>
      </c>
      <c r="I17" s="65">
        <v>0</v>
      </c>
      <c r="J17" s="57">
        <v>355.896</v>
      </c>
      <c r="K17" s="53">
        <v>0</v>
      </c>
      <c r="L17" s="57">
        <v>8</v>
      </c>
      <c r="M17" s="53">
        <v>1044.829</v>
      </c>
      <c r="N17" s="57">
        <v>3909.291333333334</v>
      </c>
      <c r="O17" s="54">
        <v>4954.120333333334</v>
      </c>
    </row>
    <row r="18" spans="1:15" ht="11.25">
      <c r="A18" s="26" t="s">
        <v>22</v>
      </c>
      <c r="B18" s="55"/>
      <c r="C18" s="55">
        <v>129.266</v>
      </c>
      <c r="D18" s="54">
        <v>161.215</v>
      </c>
      <c r="E18" s="55"/>
      <c r="F18" s="54">
        <v>159.404</v>
      </c>
      <c r="G18" s="55"/>
      <c r="H18" s="54">
        <v>26.612</v>
      </c>
      <c r="I18" s="55"/>
      <c r="J18" s="54">
        <v>87.328</v>
      </c>
      <c r="K18" s="54"/>
      <c r="L18" s="75">
        <v>0</v>
      </c>
      <c r="M18" s="53">
        <v>290.481</v>
      </c>
      <c r="N18" s="53">
        <v>434.5590000000001</v>
      </c>
      <c r="O18" s="54">
        <v>725.0400000000001</v>
      </c>
    </row>
    <row r="19" spans="1:14" ht="11.25">
      <c r="A19" s="26"/>
      <c r="E19" s="14"/>
      <c r="G19" s="14"/>
      <c r="I19" s="14"/>
      <c r="L19" s="24"/>
      <c r="M19" s="27"/>
      <c r="N19" s="24"/>
    </row>
    <row r="20" spans="5:9" ht="11.25">
      <c r="E20" s="14"/>
      <c r="I20" s="14"/>
    </row>
    <row r="21" spans="5:9" ht="11.25">
      <c r="E21" s="14"/>
      <c r="I21" s="14"/>
    </row>
  </sheetData>
  <sheetProtection/>
  <mergeCells count="18">
    <mergeCell ref="M4:M5"/>
    <mergeCell ref="N4:N5"/>
    <mergeCell ref="B3:D3"/>
    <mergeCell ref="E3:F3"/>
    <mergeCell ref="G3:H3"/>
    <mergeCell ref="I3:J3"/>
    <mergeCell ref="I4:I5"/>
    <mergeCell ref="J4:J5"/>
    <mergeCell ref="O3:O5"/>
    <mergeCell ref="A3:A5"/>
    <mergeCell ref="D4:D5"/>
    <mergeCell ref="E4:E5"/>
    <mergeCell ref="F4:F5"/>
    <mergeCell ref="G4:G5"/>
    <mergeCell ref="H4:H5"/>
    <mergeCell ref="K3:L3"/>
    <mergeCell ref="M3:N3"/>
    <mergeCell ref="B4:C4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36.57421875" style="2" customWidth="1"/>
    <col min="2" max="7" width="10.421875" style="2" customWidth="1"/>
    <col min="8" max="9" width="18.00390625" style="2" customWidth="1"/>
    <col min="10" max="16384" width="9.140625" style="2" customWidth="1"/>
  </cols>
  <sheetData>
    <row r="1" ht="15" customHeight="1">
      <c r="A1" s="80" t="s">
        <v>72</v>
      </c>
    </row>
    <row r="2" ht="19.5" customHeight="1">
      <c r="A2" s="82" t="s">
        <v>67</v>
      </c>
    </row>
    <row r="3" spans="1:9" ht="11.25">
      <c r="A3" s="93"/>
      <c r="B3" s="90" t="s">
        <v>23</v>
      </c>
      <c r="C3" s="94"/>
      <c r="D3" s="94"/>
      <c r="E3" s="94"/>
      <c r="F3" s="94"/>
      <c r="G3" s="93"/>
      <c r="H3" s="92" t="s">
        <v>24</v>
      </c>
      <c r="I3" s="90" t="s">
        <v>40</v>
      </c>
    </row>
    <row r="4" spans="1:9" ht="22.5">
      <c r="A4" s="93"/>
      <c r="B4" s="47" t="s">
        <v>51</v>
      </c>
      <c r="C4" s="47" t="s">
        <v>52</v>
      </c>
      <c r="D4" s="47" t="s">
        <v>53</v>
      </c>
      <c r="E4" s="47" t="s">
        <v>54</v>
      </c>
      <c r="F4" s="47" t="s">
        <v>55</v>
      </c>
      <c r="G4" s="47" t="s">
        <v>56</v>
      </c>
      <c r="H4" s="92"/>
      <c r="I4" s="90"/>
    </row>
    <row r="5" spans="1:9" ht="11.25">
      <c r="A5" s="6" t="s">
        <v>25</v>
      </c>
      <c r="B5" s="46">
        <v>463</v>
      </c>
      <c r="C5" s="46">
        <v>1074</v>
      </c>
      <c r="D5" s="46">
        <v>180</v>
      </c>
      <c r="E5" s="46">
        <v>389</v>
      </c>
      <c r="F5" s="46">
        <v>8</v>
      </c>
      <c r="G5" s="46">
        <v>2114</v>
      </c>
      <c r="H5" s="46">
        <v>560.2719996601577</v>
      </c>
      <c r="I5" s="46">
        <v>2674.2719996601577</v>
      </c>
    </row>
    <row r="6" spans="1:9" ht="11.25">
      <c r="A6" s="6" t="s">
        <v>15</v>
      </c>
      <c r="B6" s="22">
        <v>4.935666666666667</v>
      </c>
      <c r="C6" s="22">
        <v>0.3786666666666667</v>
      </c>
      <c r="D6" s="22">
        <v>0</v>
      </c>
      <c r="E6" s="22">
        <v>0.3786666666666667</v>
      </c>
      <c r="F6" s="22">
        <v>0</v>
      </c>
      <c r="G6" s="22">
        <v>5.6930000000000005</v>
      </c>
      <c r="H6" s="46">
        <v>6.638</v>
      </c>
      <c r="I6" s="22">
        <v>12.331</v>
      </c>
    </row>
    <row r="7" spans="1:9" ht="11.25">
      <c r="A7" s="6" t="s">
        <v>16</v>
      </c>
      <c r="B7" s="22"/>
      <c r="C7" s="22"/>
      <c r="D7" s="22"/>
      <c r="E7" s="22">
        <v>-53.99666666666666</v>
      </c>
      <c r="F7" s="22"/>
      <c r="G7" s="22">
        <v>-53.99666666666666</v>
      </c>
      <c r="H7" s="46"/>
      <c r="I7" s="22">
        <v>-53.99666666666666</v>
      </c>
    </row>
    <row r="8" spans="1:9" ht="11.25">
      <c r="A8" s="6" t="s">
        <v>17</v>
      </c>
      <c r="B8" s="22">
        <v>467.9356666666667</v>
      </c>
      <c r="C8" s="22">
        <v>1074.3786666666667</v>
      </c>
      <c r="D8" s="22">
        <v>180</v>
      </c>
      <c r="E8" s="22">
        <v>335.382</v>
      </c>
      <c r="F8" s="22">
        <v>8</v>
      </c>
      <c r="G8" s="22">
        <v>2065.6963333333333</v>
      </c>
      <c r="H8" s="46">
        <v>566.9099996601577</v>
      </c>
      <c r="I8" s="22">
        <v>2632.606332993491</v>
      </c>
    </row>
    <row r="9" spans="1:9" ht="11.25">
      <c r="A9" s="6" t="s">
        <v>18</v>
      </c>
      <c r="B9" s="46">
        <v>98.3</v>
      </c>
      <c r="C9" s="46">
        <v>72.6</v>
      </c>
      <c r="D9" s="46">
        <v>17</v>
      </c>
      <c r="E9" s="46">
        <v>0</v>
      </c>
      <c r="F9" s="46">
        <v>0</v>
      </c>
      <c r="G9" s="46">
        <v>187.89999999999998</v>
      </c>
      <c r="H9" s="46">
        <v>287.88600033984227</v>
      </c>
      <c r="I9" s="46">
        <v>475.78600033984225</v>
      </c>
    </row>
    <row r="10" spans="1:9" ht="11.25">
      <c r="A10" s="6" t="s">
        <v>19</v>
      </c>
      <c r="B10" s="22">
        <v>566.2356666666667</v>
      </c>
      <c r="C10" s="22">
        <v>1146.9786666666666</v>
      </c>
      <c r="D10" s="22">
        <v>197</v>
      </c>
      <c r="E10" s="22">
        <v>335.382</v>
      </c>
      <c r="F10" s="22">
        <v>8</v>
      </c>
      <c r="G10" s="22">
        <v>2253.5963333333334</v>
      </c>
      <c r="H10" s="46">
        <v>854.796</v>
      </c>
      <c r="I10" s="22">
        <v>3108.392333333333</v>
      </c>
    </row>
    <row r="11" spans="1:9" ht="11.25">
      <c r="A11" s="6" t="s">
        <v>20</v>
      </c>
      <c r="B11" s="46">
        <v>532.431</v>
      </c>
      <c r="C11" s="46">
        <v>1025.789</v>
      </c>
      <c r="D11" s="46">
        <v>76.961</v>
      </c>
      <c r="E11" s="46">
        <v>20.514</v>
      </c>
      <c r="F11" s="46">
        <v>0</v>
      </c>
      <c r="G11" s="46">
        <v>1655.695</v>
      </c>
      <c r="H11" s="46">
        <v>190.03300000000002</v>
      </c>
      <c r="I11" s="46">
        <v>1845.728</v>
      </c>
    </row>
    <row r="12" spans="1:9" ht="11.25">
      <c r="A12" s="6" t="s">
        <v>21</v>
      </c>
      <c r="B12" s="22">
        <v>1098.6666666666667</v>
      </c>
      <c r="C12" s="22">
        <v>2172.7676666666666</v>
      </c>
      <c r="D12" s="22">
        <v>273.961</v>
      </c>
      <c r="E12" s="22">
        <v>355.896</v>
      </c>
      <c r="F12" s="22">
        <v>8</v>
      </c>
      <c r="G12" s="22">
        <v>3909.291333333334</v>
      </c>
      <c r="H12" s="46">
        <v>1044.8290000000002</v>
      </c>
      <c r="I12" s="22">
        <v>4954.120333333334</v>
      </c>
    </row>
    <row r="13" spans="1:9" ht="11.25">
      <c r="A13" s="6" t="s">
        <v>22</v>
      </c>
      <c r="B13" s="46">
        <v>161.215</v>
      </c>
      <c r="C13" s="46">
        <v>159.404</v>
      </c>
      <c r="D13" s="46">
        <v>26.612</v>
      </c>
      <c r="E13" s="46">
        <v>87.328</v>
      </c>
      <c r="F13" s="46">
        <v>0</v>
      </c>
      <c r="G13" s="46">
        <v>434.5590000000001</v>
      </c>
      <c r="H13" s="46">
        <v>290.481</v>
      </c>
      <c r="I13" s="46">
        <v>725.0400000000001</v>
      </c>
    </row>
  </sheetData>
  <sheetProtection/>
  <mergeCells count="4">
    <mergeCell ref="H3:H4"/>
    <mergeCell ref="I3:I4"/>
    <mergeCell ref="A3:A4"/>
    <mergeCell ref="B3:G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2" customWidth="1"/>
    <col min="2" max="2" width="13.28125" style="2" customWidth="1"/>
    <col min="3" max="3" width="14.00390625" style="2" customWidth="1"/>
    <col min="4" max="4" width="11.57421875" style="2" bestFit="1" customWidth="1"/>
    <col min="5" max="5" width="12.57421875" style="2" bestFit="1" customWidth="1"/>
    <col min="6" max="6" width="12.57421875" style="2" customWidth="1"/>
    <col min="7" max="8" width="13.7109375" style="2" bestFit="1" customWidth="1"/>
    <col min="9" max="9" width="12.57421875" style="2" bestFit="1" customWidth="1"/>
    <col min="10" max="10" width="14.28125" style="2" customWidth="1"/>
    <col min="11" max="16384" width="9.140625" style="2" customWidth="1"/>
  </cols>
  <sheetData>
    <row r="1" ht="19.5" customHeight="1">
      <c r="A1" s="80" t="s">
        <v>64</v>
      </c>
    </row>
    <row r="2" ht="19.5" customHeight="1">
      <c r="A2" s="82" t="s">
        <v>68</v>
      </c>
    </row>
    <row r="3" spans="1:10" ht="11.25">
      <c r="A3" s="96" t="s">
        <v>34</v>
      </c>
      <c r="B3" s="97" t="s">
        <v>23</v>
      </c>
      <c r="C3" s="97"/>
      <c r="D3" s="97"/>
      <c r="E3" s="97"/>
      <c r="F3" s="97"/>
      <c r="G3" s="92" t="s">
        <v>27</v>
      </c>
      <c r="H3" s="92" t="s">
        <v>28</v>
      </c>
      <c r="I3" s="92" t="s">
        <v>29</v>
      </c>
      <c r="J3" s="90" t="s">
        <v>38</v>
      </c>
    </row>
    <row r="4" spans="1:10" ht="33.75">
      <c r="A4" s="96"/>
      <c r="B4" s="47" t="s">
        <v>47</v>
      </c>
      <c r="C4" s="47" t="s">
        <v>48</v>
      </c>
      <c r="D4" s="47" t="s">
        <v>49</v>
      </c>
      <c r="E4" s="47" t="s">
        <v>50</v>
      </c>
      <c r="F4" s="47" t="s">
        <v>37</v>
      </c>
      <c r="G4" s="92"/>
      <c r="H4" s="92"/>
      <c r="I4" s="92"/>
      <c r="J4" s="90"/>
    </row>
    <row r="5" spans="1:10" ht="11.25">
      <c r="A5" s="96"/>
      <c r="B5" s="25" t="s">
        <v>0</v>
      </c>
      <c r="C5" s="25" t="s">
        <v>0</v>
      </c>
      <c r="D5" s="25" t="s">
        <v>0</v>
      </c>
      <c r="E5" s="25" t="s">
        <v>0</v>
      </c>
      <c r="F5" s="25" t="s">
        <v>35</v>
      </c>
      <c r="G5" s="25" t="s">
        <v>0</v>
      </c>
      <c r="H5" s="25" t="s">
        <v>0</v>
      </c>
      <c r="I5" s="25" t="s">
        <v>0</v>
      </c>
      <c r="J5" s="48" t="s">
        <v>35</v>
      </c>
    </row>
    <row r="6" spans="1:10" ht="11.25">
      <c r="A6" s="95" t="s">
        <v>39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ht="11.25">
      <c r="A7" s="10" t="s">
        <v>26</v>
      </c>
      <c r="B7" s="44"/>
      <c r="C7" s="49"/>
      <c r="D7" s="44"/>
      <c r="E7" s="44"/>
      <c r="F7" s="44"/>
      <c r="G7" s="44"/>
      <c r="H7" s="44"/>
      <c r="I7" s="44"/>
      <c r="J7" s="44"/>
    </row>
    <row r="8" spans="1:10" ht="11.25">
      <c r="A8" s="45" t="s">
        <v>30</v>
      </c>
      <c r="B8" s="46">
        <v>3262</v>
      </c>
      <c r="C8" s="18">
        <v>-48.303666666666665</v>
      </c>
      <c r="D8" s="46">
        <v>187.89999999999998</v>
      </c>
      <c r="E8" s="22">
        <v>3401.5963333333334</v>
      </c>
      <c r="F8" s="8">
        <v>25.556011257499208</v>
      </c>
      <c r="G8" s="46">
        <v>13310.357</v>
      </c>
      <c r="H8" s="22">
        <v>16711.953333333335</v>
      </c>
      <c r="I8" s="22">
        <v>4256.392333333333</v>
      </c>
      <c r="J8" s="8">
        <v>25.46914922771844</v>
      </c>
    </row>
    <row r="9" spans="1:10" ht="11.25">
      <c r="A9" s="6" t="s">
        <v>31</v>
      </c>
      <c r="B9" s="46">
        <v>2245</v>
      </c>
      <c r="C9" s="18">
        <v>-48.303666666666665</v>
      </c>
      <c r="D9" s="46">
        <v>187.89999999999998</v>
      </c>
      <c r="E9" s="22">
        <v>2384.5963333333334</v>
      </c>
      <c r="F9" s="8">
        <v>17.915344669818648</v>
      </c>
      <c r="G9" s="46">
        <v>13310.357</v>
      </c>
      <c r="H9" s="22">
        <v>15694.953333333333</v>
      </c>
      <c r="I9" s="22">
        <v>3239.392333333333</v>
      </c>
      <c r="J9" s="8">
        <v>20.63970669128038</v>
      </c>
    </row>
    <row r="10" spans="1:10" ht="11.25">
      <c r="A10" s="6" t="s">
        <v>32</v>
      </c>
      <c r="B10" s="46">
        <v>1665</v>
      </c>
      <c r="C10" s="18">
        <v>-48.303666666666665</v>
      </c>
      <c r="D10" s="46">
        <v>187.89999999999998</v>
      </c>
      <c r="E10" s="22">
        <v>1804.5963333333334</v>
      </c>
      <c r="F10" s="8">
        <v>13.55783570142659</v>
      </c>
      <c r="G10" s="46">
        <v>13310.357</v>
      </c>
      <c r="H10" s="22">
        <v>15114.953333333333</v>
      </c>
      <c r="I10" s="22">
        <v>2659.392333333333</v>
      </c>
      <c r="J10" s="8">
        <v>17.59444620625138</v>
      </c>
    </row>
    <row r="11" spans="1:10" ht="11.25">
      <c r="A11" s="10" t="s">
        <v>33</v>
      </c>
      <c r="B11" s="46"/>
      <c r="C11" s="5"/>
      <c r="D11" s="46"/>
      <c r="E11" s="46"/>
      <c r="F11" s="8"/>
      <c r="G11" s="46"/>
      <c r="H11" s="46"/>
      <c r="I11" s="46"/>
      <c r="J11" s="8"/>
    </row>
    <row r="12" spans="1:10" ht="11.25">
      <c r="A12" s="6" t="s">
        <v>30</v>
      </c>
      <c r="B12" s="46">
        <v>4427</v>
      </c>
      <c r="C12" s="18">
        <v>-48.303666666666665</v>
      </c>
      <c r="D12" s="46">
        <v>187.89999999999998</v>
      </c>
      <c r="E12" s="22">
        <v>4566.596333333333</v>
      </c>
      <c r="F12" s="8">
        <v>34.308593926769454</v>
      </c>
      <c r="G12" s="46">
        <v>13310.357</v>
      </c>
      <c r="H12" s="22">
        <v>17876.95333333333</v>
      </c>
      <c r="I12" s="22">
        <v>5421.392333333333</v>
      </c>
      <c r="J12" s="8">
        <v>30.326153636171416</v>
      </c>
    </row>
    <row r="13" spans="1:10" ht="11.25">
      <c r="A13" s="6" t="s">
        <v>31</v>
      </c>
      <c r="B13" s="46">
        <v>3103</v>
      </c>
      <c r="C13" s="18">
        <v>-48.303666666666665</v>
      </c>
      <c r="D13" s="46">
        <v>187.89999999999998</v>
      </c>
      <c r="E13" s="22">
        <v>3242.5963333333334</v>
      </c>
      <c r="F13" s="8">
        <v>24.361452764440003</v>
      </c>
      <c r="G13" s="46">
        <v>13310.357</v>
      </c>
      <c r="H13" s="22">
        <v>16552.953333333335</v>
      </c>
      <c r="I13" s="22">
        <v>4097.392333333333</v>
      </c>
      <c r="J13" s="8">
        <v>24.753240408660204</v>
      </c>
    </row>
    <row r="14" spans="1:10" ht="11.25">
      <c r="A14" s="6" t="s">
        <v>32</v>
      </c>
      <c r="B14" s="46">
        <v>2113</v>
      </c>
      <c r="C14" s="18">
        <v>-48.303666666666665</v>
      </c>
      <c r="D14" s="46">
        <v>187.89999999999998</v>
      </c>
      <c r="E14" s="22">
        <v>2252.5963333333334</v>
      </c>
      <c r="F14" s="8">
        <v>16.923635732184593</v>
      </c>
      <c r="G14" s="46">
        <v>13310.357</v>
      </c>
      <c r="H14" s="22">
        <v>15562.953333333333</v>
      </c>
      <c r="I14" s="22">
        <v>3107.392333333333</v>
      </c>
      <c r="J14" s="8">
        <v>19.966598027880742</v>
      </c>
    </row>
    <row r="15" spans="1:10" ht="11.25">
      <c r="A15" s="10" t="s">
        <v>36</v>
      </c>
      <c r="B15" s="46"/>
      <c r="C15" s="5"/>
      <c r="D15" s="46"/>
      <c r="E15" s="46"/>
      <c r="F15" s="8"/>
      <c r="G15" s="46"/>
      <c r="H15" s="46"/>
      <c r="I15" s="46"/>
      <c r="J15" s="8"/>
    </row>
    <row r="16" spans="1:10" ht="11.25">
      <c r="A16" s="6" t="s">
        <v>31</v>
      </c>
      <c r="B16" s="46">
        <v>3127</v>
      </c>
      <c r="C16" s="18">
        <v>-48.303666666666665</v>
      </c>
      <c r="D16" s="46">
        <v>187.89999999999998</v>
      </c>
      <c r="E16" s="22">
        <v>3266.5963333333334</v>
      </c>
      <c r="F16" s="8">
        <v>24.54176348037347</v>
      </c>
      <c r="G16" s="46">
        <v>13310.357</v>
      </c>
      <c r="H16" s="22">
        <v>16576.953333333335</v>
      </c>
      <c r="I16" s="22">
        <v>4121.392333333333</v>
      </c>
      <c r="J16" s="8">
        <v>24.862182154099084</v>
      </c>
    </row>
    <row r="17" spans="1:10" ht="11.25">
      <c r="A17" s="6" t="s">
        <v>32</v>
      </c>
      <c r="B17" s="46">
        <v>2161</v>
      </c>
      <c r="C17" s="18">
        <v>-48.303666666666665</v>
      </c>
      <c r="D17" s="46">
        <v>187.89999999999998</v>
      </c>
      <c r="E17" s="22">
        <v>2300.5963333333334</v>
      </c>
      <c r="F17" s="8">
        <v>17.28425716405152</v>
      </c>
      <c r="G17" s="46">
        <v>13310.357</v>
      </c>
      <c r="H17" s="22">
        <v>15610.953333333333</v>
      </c>
      <c r="I17" s="22">
        <v>3155.392333333333</v>
      </c>
      <c r="J17" s="8">
        <v>20.21268186482739</v>
      </c>
    </row>
    <row r="18" ht="11.25">
      <c r="A18" s="6"/>
    </row>
  </sheetData>
  <sheetProtection/>
  <mergeCells count="7">
    <mergeCell ref="A6:J6"/>
    <mergeCell ref="A3:A5"/>
    <mergeCell ref="G3:G4"/>
    <mergeCell ref="H3:H4"/>
    <mergeCell ref="I3:I4"/>
    <mergeCell ref="J3:J4"/>
    <mergeCell ref="B3:F3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2.00390625" style="2" customWidth="1"/>
    <col min="2" max="2" width="11.28125" style="2" customWidth="1"/>
    <col min="3" max="3" width="9.140625" style="2" customWidth="1"/>
    <col min="4" max="4" width="11.421875" style="2" customWidth="1"/>
    <col min="5" max="14" width="9.140625" style="2" customWidth="1"/>
    <col min="15" max="15" width="10.57421875" style="2" customWidth="1"/>
    <col min="16" max="16384" width="9.140625" style="2" customWidth="1"/>
  </cols>
  <sheetData>
    <row r="1" ht="18.75" customHeight="1">
      <c r="A1" s="80" t="s">
        <v>69</v>
      </c>
    </row>
    <row r="2" ht="19.5" customHeight="1">
      <c r="A2" s="82" t="s">
        <v>66</v>
      </c>
    </row>
    <row r="3" spans="1:15" ht="15" customHeight="1">
      <c r="A3" s="96"/>
      <c r="B3" s="98" t="s">
        <v>1</v>
      </c>
      <c r="C3" s="98"/>
      <c r="D3" s="98"/>
      <c r="E3" s="98" t="s">
        <v>2</v>
      </c>
      <c r="F3" s="98"/>
      <c r="G3" s="98" t="s">
        <v>3</v>
      </c>
      <c r="H3" s="98"/>
      <c r="I3" s="98" t="s">
        <v>4</v>
      </c>
      <c r="J3" s="98"/>
      <c r="K3" s="98" t="s">
        <v>5</v>
      </c>
      <c r="L3" s="98"/>
      <c r="M3" s="98" t="s">
        <v>6</v>
      </c>
      <c r="N3" s="98"/>
      <c r="O3" s="99" t="s">
        <v>6</v>
      </c>
    </row>
    <row r="4" spans="1:15" ht="15" customHeight="1">
      <c r="A4" s="96"/>
      <c r="B4" s="98" t="s">
        <v>7</v>
      </c>
      <c r="C4" s="98"/>
      <c r="D4" s="98" t="s">
        <v>8</v>
      </c>
      <c r="E4" s="98" t="s">
        <v>7</v>
      </c>
      <c r="F4" s="98" t="s">
        <v>8</v>
      </c>
      <c r="G4" s="98" t="s">
        <v>7</v>
      </c>
      <c r="H4" s="98" t="s">
        <v>8</v>
      </c>
      <c r="I4" s="98" t="s">
        <v>7</v>
      </c>
      <c r="J4" s="98" t="s">
        <v>8</v>
      </c>
      <c r="K4" s="30" t="s">
        <v>7</v>
      </c>
      <c r="L4" s="30" t="s">
        <v>8</v>
      </c>
      <c r="M4" s="98" t="s">
        <v>7</v>
      </c>
      <c r="N4" s="98" t="s">
        <v>8</v>
      </c>
      <c r="O4" s="99"/>
    </row>
    <row r="5" spans="1:15" ht="15" customHeight="1">
      <c r="A5" s="96"/>
      <c r="B5" s="30" t="s">
        <v>57</v>
      </c>
      <c r="C5" s="30" t="s">
        <v>58</v>
      </c>
      <c r="D5" s="98"/>
      <c r="E5" s="98"/>
      <c r="F5" s="98"/>
      <c r="G5" s="98"/>
      <c r="H5" s="98"/>
      <c r="I5" s="98"/>
      <c r="J5" s="98"/>
      <c r="K5" s="30" t="s">
        <v>41</v>
      </c>
      <c r="L5" s="30" t="s">
        <v>9</v>
      </c>
      <c r="M5" s="98"/>
      <c r="N5" s="98"/>
      <c r="O5" s="99"/>
    </row>
    <row r="6" spans="1:15" ht="11.25">
      <c r="A6" s="26" t="s">
        <v>10</v>
      </c>
      <c r="B6" s="32"/>
      <c r="C6" s="32"/>
      <c r="D6" s="32">
        <v>1525.278971325229</v>
      </c>
      <c r="E6" s="32"/>
      <c r="F6" s="32">
        <v>3098.5565250608224</v>
      </c>
      <c r="G6" s="32"/>
      <c r="H6" s="32">
        <v>340.84753942885897</v>
      </c>
      <c r="I6" s="32"/>
      <c r="J6" s="32">
        <v>1518.3775065048276</v>
      </c>
      <c r="K6" s="32"/>
      <c r="L6" s="32">
        <v>13.603284958287563</v>
      </c>
      <c r="M6" s="79">
        <v>0</v>
      </c>
      <c r="N6" s="32">
        <v>6496.663827278026</v>
      </c>
      <c r="O6" s="33">
        <v>6496.663827278026</v>
      </c>
    </row>
    <row r="7" spans="1:15" ht="11.25">
      <c r="A7" s="28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79">
        <v>0</v>
      </c>
      <c r="N7" s="79">
        <v>0</v>
      </c>
      <c r="O7" s="79">
        <v>0</v>
      </c>
    </row>
    <row r="8" spans="1:15" ht="11.25">
      <c r="A8" s="26" t="s">
        <v>12</v>
      </c>
      <c r="B8" s="32">
        <v>711.117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>
        <v>711.117</v>
      </c>
      <c r="N8" s="79">
        <v>0</v>
      </c>
      <c r="O8" s="33">
        <v>711.117</v>
      </c>
    </row>
    <row r="9" spans="1:15" ht="11.25">
      <c r="A9" s="26" t="s">
        <v>13</v>
      </c>
      <c r="B9" s="33"/>
      <c r="C9" s="12">
        <v>79.309</v>
      </c>
      <c r="D9" s="12"/>
      <c r="E9" s="12"/>
      <c r="F9" s="33"/>
      <c r="G9" s="33"/>
      <c r="H9" s="33"/>
      <c r="I9" s="33"/>
      <c r="J9" s="33"/>
      <c r="K9" s="33"/>
      <c r="L9" s="32"/>
      <c r="M9" s="32">
        <v>79.309</v>
      </c>
      <c r="N9" s="79">
        <v>0</v>
      </c>
      <c r="O9" s="33">
        <v>79.309</v>
      </c>
    </row>
    <row r="10" spans="1:15" ht="22.5">
      <c r="A10" s="31" t="s">
        <v>14</v>
      </c>
      <c r="B10" s="33"/>
      <c r="C10" s="12"/>
      <c r="D10" s="12"/>
      <c r="E10" s="12">
        <v>45.606</v>
      </c>
      <c r="F10" s="33"/>
      <c r="G10" s="33"/>
      <c r="H10" s="33"/>
      <c r="I10" s="33"/>
      <c r="J10" s="33"/>
      <c r="K10" s="33"/>
      <c r="L10" s="32"/>
      <c r="M10" s="32">
        <v>45.606</v>
      </c>
      <c r="N10" s="79">
        <v>0</v>
      </c>
      <c r="O10" s="33">
        <v>45.606</v>
      </c>
    </row>
    <row r="11" spans="1:15" ht="11.25">
      <c r="A11" s="6" t="s">
        <v>15</v>
      </c>
      <c r="B11" s="33">
        <v>11.411</v>
      </c>
      <c r="C11" s="33"/>
      <c r="D11" s="12">
        <v>12.290166666666666</v>
      </c>
      <c r="E11" s="12"/>
      <c r="F11" s="12">
        <v>2.1661666666666664</v>
      </c>
      <c r="G11" s="12"/>
      <c r="H11" s="78">
        <v>0</v>
      </c>
      <c r="I11" s="12"/>
      <c r="J11" s="12">
        <v>2.1661666666666664</v>
      </c>
      <c r="K11" s="12"/>
      <c r="L11" s="12">
        <v>0</v>
      </c>
      <c r="M11" s="34">
        <v>11.411</v>
      </c>
      <c r="N11" s="34">
        <v>16.6225</v>
      </c>
      <c r="O11" s="33">
        <v>28.033499999999997</v>
      </c>
    </row>
    <row r="12" spans="1:15" ht="11.25">
      <c r="A12" s="6" t="s">
        <v>16</v>
      </c>
      <c r="B12" s="33"/>
      <c r="C12" s="33"/>
      <c r="D12" s="12"/>
      <c r="E12" s="12"/>
      <c r="F12" s="12"/>
      <c r="G12" s="12"/>
      <c r="H12" s="12"/>
      <c r="I12" s="12"/>
      <c r="J12" s="33">
        <v>-97.763</v>
      </c>
      <c r="K12" s="33"/>
      <c r="L12" s="33">
        <v>0</v>
      </c>
      <c r="M12" s="79">
        <v>0</v>
      </c>
      <c r="N12" s="34">
        <v>-97.763</v>
      </c>
      <c r="O12" s="33">
        <v>-97.763</v>
      </c>
    </row>
    <row r="13" spans="1:15" s="1" customFormat="1" ht="11.25">
      <c r="A13" s="17" t="s">
        <v>17</v>
      </c>
      <c r="B13" s="35">
        <v>722.5279999999999</v>
      </c>
      <c r="C13" s="36">
        <v>79.309</v>
      </c>
      <c r="D13" s="36">
        <v>1537.5691379918956</v>
      </c>
      <c r="E13" s="36">
        <v>45.606</v>
      </c>
      <c r="F13" s="36">
        <v>3100.7226917274893</v>
      </c>
      <c r="G13" s="78">
        <v>0</v>
      </c>
      <c r="H13" s="36">
        <v>340.84753942885897</v>
      </c>
      <c r="I13" s="78">
        <v>0</v>
      </c>
      <c r="J13" s="35">
        <v>1422.7806731714943</v>
      </c>
      <c r="K13" s="78">
        <v>0</v>
      </c>
      <c r="L13" s="35">
        <v>13.603284958287563</v>
      </c>
      <c r="M13" s="37">
        <v>847.4429999999999</v>
      </c>
      <c r="N13" s="37">
        <v>6415.523327278026</v>
      </c>
      <c r="O13" s="35">
        <v>7262.966327278025</v>
      </c>
    </row>
    <row r="14" spans="1:15" ht="11.25">
      <c r="A14" s="29" t="s">
        <v>18</v>
      </c>
      <c r="B14" s="33">
        <v>569.895</v>
      </c>
      <c r="C14" s="33"/>
      <c r="D14" s="38">
        <v>138.2239295383729</v>
      </c>
      <c r="E14" s="33"/>
      <c r="F14" s="38">
        <v>100.8866899769451</v>
      </c>
      <c r="G14" s="33"/>
      <c r="H14" s="38">
        <v>31.40277505981198</v>
      </c>
      <c r="I14" s="33"/>
      <c r="J14" s="33">
        <v>45.616861997008485</v>
      </c>
      <c r="K14" s="33"/>
      <c r="L14" s="33">
        <v>0</v>
      </c>
      <c r="M14" s="34">
        <v>569.895</v>
      </c>
      <c r="N14" s="34">
        <v>316.1302565721384</v>
      </c>
      <c r="O14" s="33">
        <v>886.0252565721385</v>
      </c>
    </row>
    <row r="15" spans="1:15" s="1" customFormat="1" ht="11.25">
      <c r="A15" s="17" t="s">
        <v>19</v>
      </c>
      <c r="B15" s="39">
        <v>1292.423</v>
      </c>
      <c r="C15" s="39">
        <v>79.309</v>
      </c>
      <c r="D15" s="40">
        <v>1675.7930675302684</v>
      </c>
      <c r="E15" s="35">
        <v>45.606</v>
      </c>
      <c r="F15" s="40">
        <v>3201.6093817044343</v>
      </c>
      <c r="G15" s="78">
        <v>0</v>
      </c>
      <c r="H15" s="40">
        <v>372.25031448867094</v>
      </c>
      <c r="I15" s="78">
        <v>0</v>
      </c>
      <c r="J15" s="35">
        <v>1468.3975351685028</v>
      </c>
      <c r="K15" s="78">
        <v>0</v>
      </c>
      <c r="L15" s="35">
        <v>13.603284958287563</v>
      </c>
      <c r="M15" s="37">
        <v>1417.338</v>
      </c>
      <c r="N15" s="37">
        <v>6731.653583850165</v>
      </c>
      <c r="O15" s="35">
        <v>8148.991583850165</v>
      </c>
    </row>
    <row r="16" spans="1:15" s="1" customFormat="1" ht="11.25">
      <c r="A16" s="17" t="s">
        <v>20</v>
      </c>
      <c r="B16" s="37">
        <v>247.324</v>
      </c>
      <c r="C16" s="37">
        <v>105.461</v>
      </c>
      <c r="D16" s="41">
        <v>407.6347694386981</v>
      </c>
      <c r="E16" s="42">
        <v>38.849</v>
      </c>
      <c r="F16" s="41">
        <v>1257.729273065926</v>
      </c>
      <c r="G16" s="78">
        <v>0</v>
      </c>
      <c r="H16" s="41">
        <v>123.01079638175169</v>
      </c>
      <c r="I16" s="78">
        <v>0</v>
      </c>
      <c r="J16" s="41">
        <v>235.4017686384432</v>
      </c>
      <c r="K16" s="78">
        <v>0</v>
      </c>
      <c r="L16" s="79">
        <v>0</v>
      </c>
      <c r="M16" s="36">
        <v>391.634</v>
      </c>
      <c r="N16" s="41">
        <v>2023.7766075248192</v>
      </c>
      <c r="O16" s="35">
        <v>2415.410607524819</v>
      </c>
    </row>
    <row r="17" spans="1:15" ht="11.25">
      <c r="A17" s="16" t="s">
        <v>21</v>
      </c>
      <c r="B17" s="34">
        <v>1539.747</v>
      </c>
      <c r="C17" s="34">
        <v>184.76999999999998</v>
      </c>
      <c r="D17" s="43">
        <v>2083.4278369689664</v>
      </c>
      <c r="E17" s="32">
        <v>84.455</v>
      </c>
      <c r="F17" s="43">
        <v>4459.33865477036</v>
      </c>
      <c r="G17" s="78">
        <v>0</v>
      </c>
      <c r="H17" s="43">
        <v>495.2611108704226</v>
      </c>
      <c r="I17" s="78">
        <v>0</v>
      </c>
      <c r="J17" s="43">
        <v>1703.799303806946</v>
      </c>
      <c r="K17" s="78">
        <v>0</v>
      </c>
      <c r="L17" s="33">
        <v>13.603284958287563</v>
      </c>
      <c r="M17" s="32">
        <v>1808.972</v>
      </c>
      <c r="N17" s="43">
        <v>8755.430191374982</v>
      </c>
      <c r="O17" s="33">
        <v>10564.402191374982</v>
      </c>
    </row>
    <row r="18" spans="1:15" ht="11.25">
      <c r="A18" s="26" t="s">
        <v>22</v>
      </c>
      <c r="B18" s="12"/>
      <c r="C18" s="12">
        <v>184.76999999999998</v>
      </c>
      <c r="D18" s="38">
        <v>119.90441080672696</v>
      </c>
      <c r="E18" s="33"/>
      <c r="F18" s="38">
        <v>102.6399410808453</v>
      </c>
      <c r="G18" s="33"/>
      <c r="H18" s="38">
        <v>25.08782384111023</v>
      </c>
      <c r="I18" s="33"/>
      <c r="J18" s="38">
        <v>38.27911273175527</v>
      </c>
      <c r="K18" s="33"/>
      <c r="L18" s="79">
        <v>0</v>
      </c>
      <c r="M18" s="32">
        <v>184.76999999999998</v>
      </c>
      <c r="N18" s="43">
        <v>285.91128846043773</v>
      </c>
      <c r="O18" s="33">
        <v>470.6812884604377</v>
      </c>
    </row>
  </sheetData>
  <sheetProtection/>
  <mergeCells count="18">
    <mergeCell ref="B4:C4"/>
    <mergeCell ref="B3:D3"/>
    <mergeCell ref="E3:F3"/>
    <mergeCell ref="G3:H3"/>
    <mergeCell ref="I3:J3"/>
    <mergeCell ref="K3:L3"/>
    <mergeCell ref="J4:J5"/>
    <mergeCell ref="I4:I5"/>
    <mergeCell ref="M4:M5"/>
    <mergeCell ref="N4:N5"/>
    <mergeCell ref="O3:O5"/>
    <mergeCell ref="A3:A5"/>
    <mergeCell ref="D4:D5"/>
    <mergeCell ref="E4:E5"/>
    <mergeCell ref="G4:G5"/>
    <mergeCell ref="F4:F5"/>
    <mergeCell ref="H4:H5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57421875" style="2" customWidth="1"/>
    <col min="2" max="7" width="10.421875" style="2" customWidth="1"/>
    <col min="8" max="8" width="16.421875" style="2" customWidth="1"/>
    <col min="9" max="9" width="14.00390625" style="2" customWidth="1"/>
    <col min="10" max="16384" width="9.140625" style="2" customWidth="1"/>
  </cols>
  <sheetData>
    <row r="1" ht="21" customHeight="1">
      <c r="A1" s="81" t="s">
        <v>70</v>
      </c>
    </row>
    <row r="2" spans="1:9" ht="19.5" customHeight="1">
      <c r="A2" s="83" t="s">
        <v>67</v>
      </c>
      <c r="B2" s="14"/>
      <c r="C2" s="14"/>
      <c r="D2" s="14"/>
      <c r="E2" s="14"/>
      <c r="F2" s="14"/>
      <c r="G2" s="14"/>
      <c r="H2" s="14"/>
      <c r="I2" s="14"/>
    </row>
    <row r="3" spans="1:9" ht="14.25" customHeight="1">
      <c r="A3" s="102"/>
      <c r="B3" s="100" t="s">
        <v>23</v>
      </c>
      <c r="C3" s="100"/>
      <c r="D3" s="100"/>
      <c r="E3" s="100"/>
      <c r="F3" s="100"/>
      <c r="G3" s="100"/>
      <c r="H3" s="100" t="s">
        <v>24</v>
      </c>
      <c r="I3" s="101" t="s">
        <v>40</v>
      </c>
    </row>
    <row r="4" spans="1:9" ht="22.5">
      <c r="A4" s="102"/>
      <c r="B4" s="15" t="s">
        <v>51</v>
      </c>
      <c r="C4" s="15" t="s">
        <v>52</v>
      </c>
      <c r="D4" s="15" t="s">
        <v>53</v>
      </c>
      <c r="E4" s="15" t="s">
        <v>54</v>
      </c>
      <c r="F4" s="15" t="s">
        <v>55</v>
      </c>
      <c r="G4" s="15" t="s">
        <v>56</v>
      </c>
      <c r="H4" s="100"/>
      <c r="I4" s="101"/>
    </row>
    <row r="5" spans="1:9" ht="11.25">
      <c r="A5" s="19" t="s">
        <v>25</v>
      </c>
      <c r="B5" s="20">
        <v>1525.278971325229</v>
      </c>
      <c r="C5" s="20">
        <v>3098.5565250608224</v>
      </c>
      <c r="D5" s="20">
        <v>340.84753942885897</v>
      </c>
      <c r="E5" s="20">
        <v>1518.3775065048276</v>
      </c>
      <c r="F5" s="20">
        <v>13.603284958287563</v>
      </c>
      <c r="G5" s="20">
        <v>6496.663827278026</v>
      </c>
      <c r="H5" s="20">
        <v>836.0319999999999</v>
      </c>
      <c r="I5" s="20">
        <v>7332.695827278026</v>
      </c>
    </row>
    <row r="6" spans="1:9" ht="11.25">
      <c r="A6" s="16" t="s">
        <v>15</v>
      </c>
      <c r="B6" s="13">
        <v>12.290166666666666</v>
      </c>
      <c r="C6" s="13">
        <v>2.1661666666666664</v>
      </c>
      <c r="D6" s="13">
        <v>0</v>
      </c>
      <c r="E6" s="13">
        <v>2.1661666666666664</v>
      </c>
      <c r="F6" s="13">
        <v>0</v>
      </c>
      <c r="G6" s="13">
        <v>16.6225</v>
      </c>
      <c r="H6" s="13">
        <v>11.411</v>
      </c>
      <c r="I6" s="13">
        <v>28.033499999999997</v>
      </c>
    </row>
    <row r="7" spans="1:9" ht="11.25">
      <c r="A7" s="16" t="s">
        <v>16</v>
      </c>
      <c r="B7" s="13"/>
      <c r="C7" s="13"/>
      <c r="D7" s="13"/>
      <c r="E7" s="13">
        <v>-97.763</v>
      </c>
      <c r="F7" s="13"/>
      <c r="G7" s="13">
        <v>-97.763</v>
      </c>
      <c r="H7" s="13"/>
      <c r="I7" s="13">
        <v>-97.763</v>
      </c>
    </row>
    <row r="8" spans="1:9" s="1" customFormat="1" ht="11.25">
      <c r="A8" s="17" t="s">
        <v>17</v>
      </c>
      <c r="B8" s="21">
        <v>1537.5691379918956</v>
      </c>
      <c r="C8" s="21">
        <v>3100.7226917274893</v>
      </c>
      <c r="D8" s="21">
        <v>340.84753942885897</v>
      </c>
      <c r="E8" s="21">
        <v>1422.7806731714943</v>
      </c>
      <c r="F8" s="21">
        <v>13.603284958287563</v>
      </c>
      <c r="G8" s="21">
        <v>6415.523327278026</v>
      </c>
      <c r="H8" s="21">
        <v>847.4429999999999</v>
      </c>
      <c r="I8" s="21">
        <v>7262.966327278026</v>
      </c>
    </row>
    <row r="9" spans="1:9" ht="11.25">
      <c r="A9" s="16" t="s">
        <v>18</v>
      </c>
      <c r="B9" s="22">
        <v>138.2239295383729</v>
      </c>
      <c r="C9" s="22">
        <v>100.8866899769451</v>
      </c>
      <c r="D9" s="22">
        <v>31.40277505981198</v>
      </c>
      <c r="E9" s="22">
        <v>45.616861997008485</v>
      </c>
      <c r="F9" s="22">
        <v>0</v>
      </c>
      <c r="G9" s="22">
        <v>316.1302565721384</v>
      </c>
      <c r="H9" s="13">
        <v>569.895</v>
      </c>
      <c r="I9" s="22">
        <v>886.0252565721385</v>
      </c>
    </row>
    <row r="10" spans="1:9" s="1" customFormat="1" ht="11.25">
      <c r="A10" s="17" t="s">
        <v>19</v>
      </c>
      <c r="B10" s="21">
        <v>1675.7930675302684</v>
      </c>
      <c r="C10" s="21">
        <v>3201.6093817044343</v>
      </c>
      <c r="D10" s="21">
        <v>372.25031448867094</v>
      </c>
      <c r="E10" s="21">
        <v>1468.3975351685028</v>
      </c>
      <c r="F10" s="21">
        <v>13.603284958287563</v>
      </c>
      <c r="G10" s="21">
        <v>6731.653583850164</v>
      </c>
      <c r="H10" s="21">
        <v>1417.338</v>
      </c>
      <c r="I10" s="21">
        <v>8148.991583850164</v>
      </c>
    </row>
    <row r="11" spans="1:9" s="1" customFormat="1" ht="11.25">
      <c r="A11" s="17" t="s">
        <v>20</v>
      </c>
      <c r="B11" s="23">
        <v>369.3667694386981</v>
      </c>
      <c r="C11" s="23">
        <v>1257.729273065926</v>
      </c>
      <c r="D11" s="23">
        <v>123.01079638175169</v>
      </c>
      <c r="E11" s="23">
        <v>235.4017686384432</v>
      </c>
      <c r="F11" s="23">
        <v>0</v>
      </c>
      <c r="G11" s="23">
        <v>1985.5086075248191</v>
      </c>
      <c r="H11" s="21">
        <v>391.634</v>
      </c>
      <c r="I11" s="23">
        <v>2415.410607524819</v>
      </c>
    </row>
    <row r="12" spans="1:9" ht="11.25">
      <c r="A12" s="16" t="s">
        <v>21</v>
      </c>
      <c r="B12" s="13">
        <v>2045.1598369689666</v>
      </c>
      <c r="C12" s="13">
        <v>4459.33865477036</v>
      </c>
      <c r="D12" s="13">
        <v>495.2611108704226</v>
      </c>
      <c r="E12" s="13">
        <v>1703.799303806946</v>
      </c>
      <c r="F12" s="13">
        <v>13.603284958287563</v>
      </c>
      <c r="G12" s="13">
        <v>8717.162191374982</v>
      </c>
      <c r="H12" s="13">
        <v>1808.972</v>
      </c>
      <c r="I12" s="13">
        <v>10564.402191374982</v>
      </c>
    </row>
    <row r="13" spans="1:9" ht="11.25">
      <c r="A13" s="16" t="s">
        <v>22</v>
      </c>
      <c r="B13" s="22">
        <v>158.17241080672696</v>
      </c>
      <c r="C13" s="22">
        <v>102.6399410808453</v>
      </c>
      <c r="D13" s="22">
        <v>25.08782384111023</v>
      </c>
      <c r="E13" s="22">
        <v>38.27911273175527</v>
      </c>
      <c r="F13" s="22">
        <v>0</v>
      </c>
      <c r="G13" s="22">
        <v>324.17928846043776</v>
      </c>
      <c r="H13" s="13">
        <v>184.76999999999998</v>
      </c>
      <c r="I13" s="22">
        <v>470.6812884604377</v>
      </c>
    </row>
  </sheetData>
  <sheetProtection/>
  <mergeCells count="4">
    <mergeCell ref="H3:H4"/>
    <mergeCell ref="I3:I4"/>
    <mergeCell ref="A3:A4"/>
    <mergeCell ref="B3:G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6.8515625" style="2" customWidth="1"/>
    <col min="2" max="2" width="11.8515625" style="2" customWidth="1"/>
    <col min="3" max="3" width="13.57421875" style="2" customWidth="1"/>
    <col min="4" max="4" width="15.28125" style="2" customWidth="1"/>
    <col min="5" max="5" width="16.140625" style="2" customWidth="1"/>
    <col min="6" max="6" width="10.00390625" style="2" customWidth="1"/>
    <col min="7" max="7" width="9.8515625" style="2" customWidth="1"/>
    <col min="8" max="8" width="12.421875" style="2" customWidth="1"/>
    <col min="9" max="9" width="11.28125" style="2" customWidth="1"/>
    <col min="10" max="10" width="14.7109375" style="2" customWidth="1"/>
    <col min="11" max="16384" width="9.140625" style="2" customWidth="1"/>
  </cols>
  <sheetData>
    <row r="1" ht="19.5" customHeight="1">
      <c r="A1" s="80" t="s">
        <v>63</v>
      </c>
    </row>
    <row r="2" ht="19.5" customHeight="1">
      <c r="A2" s="82" t="s">
        <v>71</v>
      </c>
    </row>
    <row r="3" spans="1:10" ht="11.25">
      <c r="A3" s="96" t="s">
        <v>34</v>
      </c>
      <c r="B3" s="97" t="s">
        <v>23</v>
      </c>
      <c r="C3" s="97"/>
      <c r="D3" s="97"/>
      <c r="E3" s="97"/>
      <c r="F3" s="97"/>
      <c r="G3" s="92" t="s">
        <v>27</v>
      </c>
      <c r="H3" s="92" t="s">
        <v>28</v>
      </c>
      <c r="I3" s="92" t="s">
        <v>29</v>
      </c>
      <c r="J3" s="90" t="s">
        <v>38</v>
      </c>
    </row>
    <row r="4" spans="1:10" ht="34.5" customHeight="1">
      <c r="A4" s="96"/>
      <c r="B4" s="47" t="s">
        <v>47</v>
      </c>
      <c r="C4" s="47" t="s">
        <v>48</v>
      </c>
      <c r="D4" s="47" t="s">
        <v>49</v>
      </c>
      <c r="E4" s="47" t="s">
        <v>50</v>
      </c>
      <c r="F4" s="47" t="s">
        <v>37</v>
      </c>
      <c r="G4" s="92"/>
      <c r="H4" s="92"/>
      <c r="I4" s="92"/>
      <c r="J4" s="90"/>
    </row>
    <row r="5" spans="1:10" ht="11.25">
      <c r="A5" s="96"/>
      <c r="B5" s="25" t="s">
        <v>0</v>
      </c>
      <c r="C5" s="25" t="s">
        <v>0</v>
      </c>
      <c r="D5" s="25" t="s">
        <v>0</v>
      </c>
      <c r="E5" s="25" t="s">
        <v>0</v>
      </c>
      <c r="F5" s="25" t="s">
        <v>35</v>
      </c>
      <c r="G5" s="25" t="s">
        <v>0</v>
      </c>
      <c r="H5" s="25" t="s">
        <v>0</v>
      </c>
      <c r="I5" s="25" t="s">
        <v>0</v>
      </c>
      <c r="J5" s="48" t="s">
        <v>35</v>
      </c>
    </row>
    <row r="6" spans="1:10" ht="11.25">
      <c r="A6" s="95" t="s">
        <v>39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ht="11.25">
      <c r="A7" s="10" t="s">
        <v>26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1.25">
      <c r="A8" s="6" t="s">
        <v>30</v>
      </c>
      <c r="B8" s="12">
        <v>9356.267544114007</v>
      </c>
      <c r="C8" s="7">
        <v>-81.1405</v>
      </c>
      <c r="D8" s="3">
        <v>316.1302565721384</v>
      </c>
      <c r="E8" s="12">
        <f>SUM(B8:D8)</f>
        <v>9591.257300686146</v>
      </c>
      <c r="F8" s="8">
        <v>35.45529143621553</v>
      </c>
      <c r="G8" s="12">
        <v>27051.695</v>
      </c>
      <c r="H8" s="12">
        <v>36642.95230068614</v>
      </c>
      <c r="I8" s="12">
        <v>11008.595300686145</v>
      </c>
      <c r="J8" s="9">
        <v>30.04287211999566</v>
      </c>
    </row>
    <row r="9" spans="1:10" ht="11.25">
      <c r="A9" s="6" t="s">
        <v>31</v>
      </c>
      <c r="B9" s="13">
        <v>7367.139798514966</v>
      </c>
      <c r="C9" s="7">
        <v>-81.1405</v>
      </c>
      <c r="D9" s="4">
        <v>316.1302565721384</v>
      </c>
      <c r="E9" s="12">
        <f>SUM(B9:D9)</f>
        <v>7602.129555087104</v>
      </c>
      <c r="F9" s="8">
        <v>28.102230026943243</v>
      </c>
      <c r="G9" s="13">
        <v>27051.695</v>
      </c>
      <c r="H9" s="12">
        <v>34653.82455508711</v>
      </c>
      <c r="I9" s="12">
        <v>9019.467555087103</v>
      </c>
      <c r="J9" s="9">
        <v>26.027336580842313</v>
      </c>
    </row>
    <row r="10" spans="1:10" ht="11.25">
      <c r="A10" s="6" t="s">
        <v>32</v>
      </c>
      <c r="B10" s="13">
        <v>5542.587089054686</v>
      </c>
      <c r="C10" s="7">
        <v>-81.1405</v>
      </c>
      <c r="D10" s="4">
        <v>316.1302565721384</v>
      </c>
      <c r="E10" s="12">
        <f>SUM(B10:D10)</f>
        <v>5777.576845626823</v>
      </c>
      <c r="F10" s="8">
        <v>21.357540980802952</v>
      </c>
      <c r="G10" s="13">
        <v>27051.695</v>
      </c>
      <c r="H10" s="12">
        <v>32829.27184562682</v>
      </c>
      <c r="I10" s="12">
        <v>7194.914845626823</v>
      </c>
      <c r="J10" s="9">
        <v>21.916157261907884</v>
      </c>
    </row>
    <row r="11" spans="1:10" ht="11.25">
      <c r="A11" s="10" t="s">
        <v>33</v>
      </c>
      <c r="B11" s="13"/>
      <c r="C11" s="5"/>
      <c r="D11" s="5"/>
      <c r="E11" s="13"/>
      <c r="F11" s="11"/>
      <c r="G11" s="13"/>
      <c r="H11" s="12"/>
      <c r="I11" s="12"/>
      <c r="J11" s="9"/>
    </row>
    <row r="12" spans="1:10" ht="11.25">
      <c r="A12" s="6" t="s">
        <v>30</v>
      </c>
      <c r="B12" s="13">
        <v>11324.189353941822</v>
      </c>
      <c r="C12" s="7">
        <v>-81.1405</v>
      </c>
      <c r="D12" s="4">
        <v>316.1302565721384</v>
      </c>
      <c r="E12" s="13">
        <f>SUM(B12:D12)</f>
        <v>11559.17911051396</v>
      </c>
      <c r="F12" s="8">
        <v>42.729962431241226</v>
      </c>
      <c r="G12" s="13">
        <v>27051.695</v>
      </c>
      <c r="H12" s="12">
        <v>38610.87411051396</v>
      </c>
      <c r="I12" s="12">
        <v>12976.51711051396</v>
      </c>
      <c r="J12" s="9">
        <v>33.60845204739972</v>
      </c>
    </row>
    <row r="13" spans="1:10" ht="11.25">
      <c r="A13" s="6" t="s">
        <v>31</v>
      </c>
      <c r="B13" s="13">
        <v>8916.684530662853</v>
      </c>
      <c r="C13" s="7">
        <v>-81.1405</v>
      </c>
      <c r="D13" s="4">
        <v>316.1302565721384</v>
      </c>
      <c r="E13" s="13">
        <f>SUM(B13:D13)</f>
        <v>9151.674287234991</v>
      </c>
      <c r="F13" s="8">
        <v>33.830317424601276</v>
      </c>
      <c r="G13" s="13">
        <v>27051.695</v>
      </c>
      <c r="H13" s="12">
        <v>36203.36928723499</v>
      </c>
      <c r="I13" s="12">
        <v>10569.012287234991</v>
      </c>
      <c r="J13" s="9">
        <v>29.19344938141306</v>
      </c>
    </row>
    <row r="14" spans="1:10" ht="11.25">
      <c r="A14" s="6" t="s">
        <v>32</v>
      </c>
      <c r="B14" s="13">
        <v>6496.663827278025</v>
      </c>
      <c r="C14" s="7">
        <v>-81.1405</v>
      </c>
      <c r="D14" s="4">
        <v>316.1302565721384</v>
      </c>
      <c r="E14" s="13">
        <f>SUM(B14:D14)</f>
        <v>6731.653583850162</v>
      </c>
      <c r="F14" s="8">
        <v>24.88440588972396</v>
      </c>
      <c r="G14" s="13">
        <v>27051.695</v>
      </c>
      <c r="H14" s="12">
        <v>33783.348583850166</v>
      </c>
      <c r="I14" s="12">
        <v>8148.991583850162</v>
      </c>
      <c r="J14" s="9">
        <v>24.121325817138555</v>
      </c>
    </row>
    <row r="15" spans="1:10" ht="11.25">
      <c r="A15" s="10" t="s">
        <v>36</v>
      </c>
      <c r="B15" s="13"/>
      <c r="C15" s="5"/>
      <c r="D15" s="5"/>
      <c r="E15" s="13"/>
      <c r="F15" s="11"/>
      <c r="G15" s="13"/>
      <c r="H15" s="13"/>
      <c r="I15" s="13"/>
      <c r="J15" s="11"/>
    </row>
    <row r="16" spans="1:10" ht="11.25">
      <c r="A16" s="6" t="s">
        <v>31</v>
      </c>
      <c r="B16" s="13">
        <v>9704.280703665</v>
      </c>
      <c r="C16" s="7">
        <v>-81.1405</v>
      </c>
      <c r="D16" s="4">
        <v>316.1302565721384</v>
      </c>
      <c r="E16" s="13">
        <f>SUM(B16:D16)</f>
        <v>9939.270460237138</v>
      </c>
      <c r="F16" s="8">
        <v>36.74176594197568</v>
      </c>
      <c r="G16" s="13">
        <v>27051.695</v>
      </c>
      <c r="H16" s="13">
        <v>36990.96546023714</v>
      </c>
      <c r="I16" s="13">
        <v>11356.608460237137</v>
      </c>
      <c r="J16" s="11">
        <v>30.70103285745474</v>
      </c>
    </row>
    <row r="17" spans="1:10" ht="11.25">
      <c r="A17" s="6" t="s">
        <v>32</v>
      </c>
      <c r="B17" s="13">
        <v>6971.53144548</v>
      </c>
      <c r="C17" s="7">
        <v>-81.1405</v>
      </c>
      <c r="D17" s="4">
        <v>316.1302565721384</v>
      </c>
      <c r="E17" s="13">
        <f>SUM(B17:D17)</f>
        <v>7206.521202052138</v>
      </c>
      <c r="F17" s="8">
        <v>26.639813889858427</v>
      </c>
      <c r="G17" s="13">
        <v>27051.695</v>
      </c>
      <c r="H17" s="13">
        <v>34258.216202052135</v>
      </c>
      <c r="I17" s="13">
        <v>8623.859202052137</v>
      </c>
      <c r="J17" s="11">
        <v>25.173112199389852</v>
      </c>
    </row>
    <row r="18" spans="1:10" ht="11.25">
      <c r="A18" s="6"/>
      <c r="B18" s="6"/>
      <c r="C18" s="6"/>
      <c r="D18" s="6"/>
      <c r="E18" s="6"/>
      <c r="F18" s="6"/>
      <c r="G18" s="6"/>
      <c r="H18" s="6"/>
      <c r="I18" s="6"/>
      <c r="J18" s="8"/>
    </row>
  </sheetData>
  <sheetProtection/>
  <mergeCells count="7">
    <mergeCell ref="A6:J6"/>
    <mergeCell ref="J3:J4"/>
    <mergeCell ref="A3:A5"/>
    <mergeCell ref="B3:F3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Szep Katalin</dc:creator>
  <cp:keywords/>
  <dc:description/>
  <cp:lastModifiedBy>Bada Ilona Csilla</cp:lastModifiedBy>
  <dcterms:created xsi:type="dcterms:W3CDTF">2016-11-07T07:35:08Z</dcterms:created>
  <dcterms:modified xsi:type="dcterms:W3CDTF">2018-02-05T13:07:44Z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