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Sertés- és marhabelsőség.</t>
        </r>
      </text>
    </comment>
    <comment ref="F32" authorId="0">
      <text>
        <r>
          <rPr>
            <sz val="8"/>
            <rFont val="Tahoma"/>
            <family val="2"/>
          </rPr>
          <t>2004. évi nyitókészlet: 1,5 ezer tonna.</t>
        </r>
      </text>
    </comment>
  </commentList>
</comments>
</file>

<file path=xl/sharedStrings.xml><?xml version="1.0" encoding="utf-8"?>
<sst xmlns="http://schemas.openxmlformats.org/spreadsheetml/2006/main" count="37" uniqueCount="16">
  <si>
    <t>kg</t>
  </si>
  <si>
    <t xml:space="preserve">  ..</t>
  </si>
  <si>
    <t>–</t>
  </si>
  <si>
    <t>..</t>
  </si>
  <si>
    <t>Év</t>
  </si>
  <si>
    <t>Termelés</t>
  </si>
  <si>
    <t>Behozatal</t>
  </si>
  <si>
    <t>Kivitel</t>
  </si>
  <si>
    <t>Veszteség</t>
  </si>
  <si>
    <t>Zárókészlet</t>
  </si>
  <si>
    <t>Hazai fogyasztás</t>
  </si>
  <si>
    <t>összesen</t>
  </si>
  <si>
    <t>egy főre</t>
  </si>
  <si>
    <t>ezer tonna</t>
  </si>
  <si>
    <t>Belföldi fel használás</t>
  </si>
  <si>
    <t>4.1.2.1.5. Belsőségmérleg (1970–)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</si>
</sst>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__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7" customWidth="1"/>
    <col min="2" max="5" width="10.375" style="1" customWidth="1"/>
    <col min="6" max="6" width="10.00390625" style="1" customWidth="1"/>
    <col min="7" max="7" width="12.00390625" style="1" customWidth="1"/>
    <col min="8" max="9" width="9.75390625" style="1" customWidth="1"/>
    <col min="10" max="16384" width="9.125" style="1" customWidth="1"/>
  </cols>
  <sheetData>
    <row r="1" spans="1:9" s="14" customFormat="1" ht="19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1.25">
      <c r="A2" s="17" t="s">
        <v>4</v>
      </c>
      <c r="B2" s="15" t="s">
        <v>5</v>
      </c>
      <c r="C2" s="15" t="s">
        <v>6</v>
      </c>
      <c r="D2" s="15" t="s">
        <v>7</v>
      </c>
      <c r="E2" s="15" t="s">
        <v>8</v>
      </c>
      <c r="F2" s="15" t="s">
        <v>9</v>
      </c>
      <c r="G2" s="18" t="s">
        <v>14</v>
      </c>
      <c r="H2" s="20" t="s">
        <v>10</v>
      </c>
      <c r="I2" s="21"/>
    </row>
    <row r="3" spans="1:9" ht="11.25">
      <c r="A3" s="17"/>
      <c r="B3" s="15"/>
      <c r="C3" s="15"/>
      <c r="D3" s="15"/>
      <c r="E3" s="15"/>
      <c r="F3" s="15"/>
      <c r="G3" s="19"/>
      <c r="H3" s="2" t="s">
        <v>11</v>
      </c>
      <c r="I3" s="3" t="s">
        <v>12</v>
      </c>
    </row>
    <row r="4" spans="1:9" ht="11.25">
      <c r="A4" s="17"/>
      <c r="B4" s="16" t="s">
        <v>13</v>
      </c>
      <c r="C4" s="16"/>
      <c r="D4" s="16"/>
      <c r="E4" s="16"/>
      <c r="F4" s="16"/>
      <c r="G4" s="16"/>
      <c r="H4" s="16"/>
      <c r="I4" s="4" t="s">
        <v>0</v>
      </c>
    </row>
    <row r="5" spans="1:9" ht="11.25">
      <c r="A5" s="5">
        <v>1970</v>
      </c>
      <c r="B5" s="9">
        <v>42.5</v>
      </c>
      <c r="C5" s="9">
        <v>0.8</v>
      </c>
      <c r="D5" s="9">
        <v>8.9</v>
      </c>
      <c r="E5" s="9">
        <v>5.9</v>
      </c>
      <c r="F5" s="10" t="s">
        <v>2</v>
      </c>
      <c r="G5" s="9">
        <v>28.5</v>
      </c>
      <c r="H5" s="9">
        <v>26.8</v>
      </c>
      <c r="I5" s="9">
        <v>2.6</v>
      </c>
    </row>
    <row r="6" spans="1:9" ht="11.25">
      <c r="A6" s="5">
        <v>1975</v>
      </c>
      <c r="B6" s="9">
        <v>55.1</v>
      </c>
      <c r="C6" s="9">
        <v>0</v>
      </c>
      <c r="D6" s="9">
        <v>9.3</v>
      </c>
      <c r="E6" s="9">
        <v>8.5</v>
      </c>
      <c r="F6" s="10" t="s">
        <v>2</v>
      </c>
      <c r="G6" s="9">
        <v>37.3</v>
      </c>
      <c r="H6" s="9">
        <v>34</v>
      </c>
      <c r="I6" s="9">
        <v>3.3</v>
      </c>
    </row>
    <row r="7" spans="1:9" ht="11.25">
      <c r="A7" s="5">
        <v>1980</v>
      </c>
      <c r="B7" s="9">
        <v>48.8</v>
      </c>
      <c r="C7" s="9">
        <v>0.6</v>
      </c>
      <c r="D7" s="9">
        <v>6.2</v>
      </c>
      <c r="E7" s="9">
        <v>7.6</v>
      </c>
      <c r="F7" s="10" t="s">
        <v>2</v>
      </c>
      <c r="G7" s="9">
        <v>35.6</v>
      </c>
      <c r="H7" s="9">
        <v>32</v>
      </c>
      <c r="I7" s="9">
        <v>3</v>
      </c>
    </row>
    <row r="8" spans="1:9" ht="11.25">
      <c r="A8" s="5">
        <v>1981</v>
      </c>
      <c r="B8" s="9">
        <v>49</v>
      </c>
      <c r="C8" s="9">
        <v>2.1</v>
      </c>
      <c r="D8" s="9">
        <v>6.1</v>
      </c>
      <c r="E8" s="9">
        <v>7.4</v>
      </c>
      <c r="F8" s="10" t="s">
        <v>2</v>
      </c>
      <c r="G8" s="9">
        <v>37.6</v>
      </c>
      <c r="H8" s="9">
        <v>34</v>
      </c>
      <c r="I8" s="9">
        <v>3.2</v>
      </c>
    </row>
    <row r="9" spans="1:9" ht="11.25">
      <c r="A9" s="5">
        <v>1982</v>
      </c>
      <c r="B9" s="9">
        <v>51.1</v>
      </c>
      <c r="C9" s="9">
        <v>2.3</v>
      </c>
      <c r="D9" s="9">
        <v>7.2</v>
      </c>
      <c r="E9" s="9">
        <v>7.5</v>
      </c>
      <c r="F9" s="10" t="s">
        <v>2</v>
      </c>
      <c r="G9" s="9">
        <v>38.7</v>
      </c>
      <c r="H9" s="9">
        <v>35.3</v>
      </c>
      <c r="I9" s="9">
        <v>3.3</v>
      </c>
    </row>
    <row r="10" spans="1:9" ht="11.25">
      <c r="A10" s="5">
        <v>1983</v>
      </c>
      <c r="B10" s="9">
        <v>54.9</v>
      </c>
      <c r="C10" s="9">
        <v>2</v>
      </c>
      <c r="D10" s="9">
        <v>7.3</v>
      </c>
      <c r="E10" s="9">
        <v>7.9</v>
      </c>
      <c r="F10" s="10" t="s">
        <v>2</v>
      </c>
      <c r="G10" s="9">
        <v>41.7</v>
      </c>
      <c r="H10" s="9">
        <v>37.9</v>
      </c>
      <c r="I10" s="9">
        <v>3.6</v>
      </c>
    </row>
    <row r="11" spans="1:9" ht="11.25">
      <c r="A11" s="5">
        <v>1984</v>
      </c>
      <c r="B11" s="9">
        <v>58</v>
      </c>
      <c r="C11" s="9">
        <v>0.9</v>
      </c>
      <c r="D11" s="9">
        <v>9.8</v>
      </c>
      <c r="E11" s="9">
        <v>7.8</v>
      </c>
      <c r="F11" s="10" t="s">
        <v>2</v>
      </c>
      <c r="G11" s="9">
        <v>41.3</v>
      </c>
      <c r="H11" s="9">
        <v>37.8</v>
      </c>
      <c r="I11" s="9">
        <v>3.6</v>
      </c>
    </row>
    <row r="12" spans="1:9" ht="11.25">
      <c r="A12" s="5">
        <v>1985</v>
      </c>
      <c r="B12" s="9">
        <v>54.8</v>
      </c>
      <c r="C12" s="9">
        <v>0.7</v>
      </c>
      <c r="D12" s="9">
        <v>8</v>
      </c>
      <c r="E12" s="9">
        <v>7</v>
      </c>
      <c r="F12" s="10" t="s">
        <v>2</v>
      </c>
      <c r="G12" s="9">
        <v>40.5</v>
      </c>
      <c r="H12" s="9">
        <v>39</v>
      </c>
      <c r="I12" s="9">
        <v>3.7</v>
      </c>
    </row>
    <row r="13" spans="1:9" ht="11.25">
      <c r="A13" s="5">
        <v>1986</v>
      </c>
      <c r="B13" s="9">
        <v>50.9</v>
      </c>
      <c r="C13" s="9">
        <v>1.1</v>
      </c>
      <c r="D13" s="9">
        <v>6.3</v>
      </c>
      <c r="E13" s="9">
        <v>6</v>
      </c>
      <c r="F13" s="10" t="s">
        <v>2</v>
      </c>
      <c r="G13" s="9">
        <v>39.7</v>
      </c>
      <c r="H13" s="9">
        <v>38.9</v>
      </c>
      <c r="I13" s="9">
        <v>3.7</v>
      </c>
    </row>
    <row r="14" spans="1:9" ht="11.25">
      <c r="A14" s="5">
        <v>1987</v>
      </c>
      <c r="B14" s="9">
        <v>52.5</v>
      </c>
      <c r="C14" s="9">
        <v>0.2</v>
      </c>
      <c r="D14" s="9">
        <v>6.4</v>
      </c>
      <c r="E14" s="9">
        <v>5.4</v>
      </c>
      <c r="F14" s="10" t="s">
        <v>2</v>
      </c>
      <c r="G14" s="9">
        <v>40.9</v>
      </c>
      <c r="H14" s="9">
        <v>40.1</v>
      </c>
      <c r="I14" s="9">
        <v>3.8</v>
      </c>
    </row>
    <row r="15" spans="1:9" ht="11.25">
      <c r="A15" s="5">
        <v>1988</v>
      </c>
      <c r="B15" s="9">
        <v>51.9</v>
      </c>
      <c r="C15" s="9">
        <v>0.1</v>
      </c>
      <c r="D15" s="9">
        <v>7.2</v>
      </c>
      <c r="E15" s="9">
        <v>5</v>
      </c>
      <c r="F15" s="10" t="s">
        <v>2</v>
      </c>
      <c r="G15" s="9">
        <v>39.8</v>
      </c>
      <c r="H15" s="9">
        <v>39.2</v>
      </c>
      <c r="I15" s="9">
        <v>3.7</v>
      </c>
    </row>
    <row r="16" spans="1:9" ht="11.25">
      <c r="A16" s="5">
        <v>1989</v>
      </c>
      <c r="B16" s="9">
        <v>51.7</v>
      </c>
      <c r="C16" s="9">
        <v>0.4</v>
      </c>
      <c r="D16" s="9">
        <v>6.5</v>
      </c>
      <c r="E16" s="9">
        <v>4.7</v>
      </c>
      <c r="F16" s="10" t="s">
        <v>2</v>
      </c>
      <c r="G16" s="9">
        <v>40.9</v>
      </c>
      <c r="H16" s="9">
        <v>40.6</v>
      </c>
      <c r="I16" s="9">
        <v>3.9</v>
      </c>
    </row>
    <row r="17" spans="1:9" ht="11.25">
      <c r="A17" s="5">
        <v>1990</v>
      </c>
      <c r="B17" s="9">
        <v>49.6</v>
      </c>
      <c r="C17" s="9">
        <v>1.5</v>
      </c>
      <c r="D17" s="9">
        <v>4.8</v>
      </c>
      <c r="E17" s="9">
        <v>4.6</v>
      </c>
      <c r="F17" s="10" t="s">
        <v>2</v>
      </c>
      <c r="G17" s="9">
        <v>41.7</v>
      </c>
      <c r="H17" s="9">
        <v>41.5</v>
      </c>
      <c r="I17" s="9">
        <v>4</v>
      </c>
    </row>
    <row r="18" spans="1:9" ht="11.25">
      <c r="A18" s="5">
        <v>1991</v>
      </c>
      <c r="B18" s="9">
        <v>46.8</v>
      </c>
      <c r="C18" s="10" t="s">
        <v>3</v>
      </c>
      <c r="D18" s="10" t="s">
        <v>1</v>
      </c>
      <c r="E18" s="9">
        <v>5.4</v>
      </c>
      <c r="F18" s="10" t="s">
        <v>2</v>
      </c>
      <c r="G18" s="9">
        <v>47.5</v>
      </c>
      <c r="H18" s="9">
        <v>46.9</v>
      </c>
      <c r="I18" s="9">
        <v>4.5</v>
      </c>
    </row>
    <row r="19" spans="1:9" ht="11.25">
      <c r="A19" s="5">
        <v>1992</v>
      </c>
      <c r="B19" s="9">
        <v>39.2</v>
      </c>
      <c r="C19" s="9">
        <v>23.5</v>
      </c>
      <c r="D19" s="9">
        <v>3.4</v>
      </c>
      <c r="E19" s="9">
        <v>5</v>
      </c>
      <c r="F19" s="10" t="s">
        <v>2</v>
      </c>
      <c r="G19" s="9">
        <v>54.3</v>
      </c>
      <c r="H19" s="9">
        <v>53</v>
      </c>
      <c r="I19" s="9">
        <v>5.1</v>
      </c>
    </row>
    <row r="20" spans="1:9" ht="11.25">
      <c r="A20" s="5">
        <v>1993</v>
      </c>
      <c r="B20" s="9">
        <v>33</v>
      </c>
      <c r="C20" s="9">
        <v>17</v>
      </c>
      <c r="D20" s="9">
        <v>3.3</v>
      </c>
      <c r="E20" s="9">
        <v>1</v>
      </c>
      <c r="F20" s="10" t="s">
        <v>2</v>
      </c>
      <c r="G20" s="9">
        <v>45.7</v>
      </c>
      <c r="H20" s="9">
        <v>45</v>
      </c>
      <c r="I20" s="9">
        <f>4.4/1.006</f>
        <v>4.3737574552683895</v>
      </c>
    </row>
    <row r="21" spans="1:9" ht="11.25">
      <c r="A21" s="5">
        <v>1994</v>
      </c>
      <c r="B21" s="9">
        <v>28.5</v>
      </c>
      <c r="C21" s="9">
        <v>17.8</v>
      </c>
      <c r="D21" s="9">
        <v>3.8</v>
      </c>
      <c r="E21" s="9">
        <v>0.5</v>
      </c>
      <c r="F21" s="10" t="s">
        <v>2</v>
      </c>
      <c r="G21" s="9">
        <v>42</v>
      </c>
      <c r="H21" s="9">
        <v>42</v>
      </c>
      <c r="I21" s="9">
        <f>4.1/1.008</f>
        <v>4.067460317460317</v>
      </c>
    </row>
    <row r="22" spans="1:9" ht="11.25">
      <c r="A22" s="5">
        <v>1995</v>
      </c>
      <c r="B22" s="9">
        <v>26.6</v>
      </c>
      <c r="C22" s="9">
        <v>12</v>
      </c>
      <c r="D22" s="9">
        <v>3.6</v>
      </c>
      <c r="E22" s="9">
        <v>0</v>
      </c>
      <c r="F22" s="10" t="s">
        <v>2</v>
      </c>
      <c r="G22" s="9">
        <v>35</v>
      </c>
      <c r="H22" s="9">
        <v>35</v>
      </c>
      <c r="I22" s="9">
        <f>3.4/1.01</f>
        <v>3.366336633663366</v>
      </c>
    </row>
    <row r="23" spans="1:9" ht="11.25">
      <c r="A23" s="5">
        <v>1996</v>
      </c>
      <c r="B23" s="9">
        <v>31.1</v>
      </c>
      <c r="C23" s="9">
        <v>5.1</v>
      </c>
      <c r="D23" s="9">
        <v>6</v>
      </c>
      <c r="E23" s="9">
        <v>0.2</v>
      </c>
      <c r="F23" s="10" t="s">
        <v>2</v>
      </c>
      <c r="G23" s="9">
        <v>30</v>
      </c>
      <c r="H23" s="9">
        <v>30</v>
      </c>
      <c r="I23" s="9">
        <f>3/1.012</f>
        <v>2.9644268774703555</v>
      </c>
    </row>
    <row r="24" spans="1:9" ht="11.25">
      <c r="A24" s="5">
        <v>1997</v>
      </c>
      <c r="B24" s="9">
        <v>27.3</v>
      </c>
      <c r="C24" s="9">
        <v>5.1</v>
      </c>
      <c r="D24" s="9">
        <v>5</v>
      </c>
      <c r="E24" s="9">
        <v>0.1</v>
      </c>
      <c r="F24" s="10" t="s">
        <v>2</v>
      </c>
      <c r="G24" s="9">
        <v>27.3</v>
      </c>
      <c r="H24" s="9">
        <v>27.3</v>
      </c>
      <c r="I24" s="9">
        <f>2.7/1.013</f>
        <v>2.6653504442250746</v>
      </c>
    </row>
    <row r="25" spans="1:9" ht="11.25">
      <c r="A25" s="5">
        <v>1998</v>
      </c>
      <c r="B25" s="9">
        <v>26.3</v>
      </c>
      <c r="C25" s="9">
        <v>5.9</v>
      </c>
      <c r="D25" s="9">
        <v>3.3</v>
      </c>
      <c r="E25" s="9">
        <v>0.1</v>
      </c>
      <c r="F25" s="10" t="s">
        <v>2</v>
      </c>
      <c r="G25" s="9">
        <v>28.8</v>
      </c>
      <c r="H25" s="9">
        <v>28.8</v>
      </c>
      <c r="I25" s="9">
        <f>2.8/1.015</f>
        <v>2.7586206896551726</v>
      </c>
    </row>
    <row r="26" spans="1:9" ht="11.25">
      <c r="A26" s="5">
        <v>1999</v>
      </c>
      <c r="B26" s="9">
        <v>29.4</v>
      </c>
      <c r="C26" s="9">
        <v>4</v>
      </c>
      <c r="D26" s="9">
        <v>0.5</v>
      </c>
      <c r="E26" s="9">
        <v>0.1</v>
      </c>
      <c r="F26" s="10" t="s">
        <v>2</v>
      </c>
      <c r="G26" s="9">
        <v>32.8</v>
      </c>
      <c r="H26" s="9">
        <v>32.8</v>
      </c>
      <c r="I26" s="9">
        <f>3.3/1.017</f>
        <v>3.2448377581120944</v>
      </c>
    </row>
    <row r="27" spans="1:9" ht="11.25">
      <c r="A27" s="5">
        <v>2000</v>
      </c>
      <c r="B27" s="9">
        <v>29.7</v>
      </c>
      <c r="C27" s="9">
        <v>8.4</v>
      </c>
      <c r="D27" s="9">
        <v>6.7</v>
      </c>
      <c r="E27" s="9">
        <v>1.2</v>
      </c>
      <c r="F27" s="9">
        <v>1.2</v>
      </c>
      <c r="G27" s="9">
        <v>31.4</v>
      </c>
      <c r="H27" s="9">
        <v>31.4</v>
      </c>
      <c r="I27" s="9">
        <v>3.1</v>
      </c>
    </row>
    <row r="28" spans="1:9" ht="11.25">
      <c r="A28" s="5">
        <v>2001</v>
      </c>
      <c r="B28" s="9">
        <v>25.7</v>
      </c>
      <c r="C28" s="9">
        <v>14.6</v>
      </c>
      <c r="D28" s="9">
        <v>8.1</v>
      </c>
      <c r="E28" s="9">
        <v>1.6</v>
      </c>
      <c r="F28" s="9">
        <v>1.2</v>
      </c>
      <c r="G28" s="9">
        <v>31.8</v>
      </c>
      <c r="H28" s="9">
        <v>31.8</v>
      </c>
      <c r="I28" s="9">
        <v>3.1</v>
      </c>
    </row>
    <row r="29" spans="1:9" ht="11.25">
      <c r="A29" s="5">
        <v>2002</v>
      </c>
      <c r="B29" s="9">
        <v>27.3</v>
      </c>
      <c r="C29" s="9">
        <v>15.9</v>
      </c>
      <c r="D29" s="9">
        <v>9.4</v>
      </c>
      <c r="E29" s="9">
        <v>1.4</v>
      </c>
      <c r="F29" s="9">
        <v>0</v>
      </c>
      <c r="G29" s="9">
        <v>33.6</v>
      </c>
      <c r="H29" s="9">
        <v>33.6</v>
      </c>
      <c r="I29" s="9">
        <v>3.3</v>
      </c>
    </row>
    <row r="30" spans="1:9" ht="11.25">
      <c r="A30" s="5">
        <v>2003</v>
      </c>
      <c r="B30" s="9">
        <v>27.5</v>
      </c>
      <c r="C30" s="9">
        <v>10.3</v>
      </c>
      <c r="D30" s="9">
        <v>9.8</v>
      </c>
      <c r="E30" s="9">
        <v>0.2</v>
      </c>
      <c r="F30" s="9">
        <v>0</v>
      </c>
      <c r="G30" s="9">
        <v>27.8</v>
      </c>
      <c r="H30" s="9">
        <v>27.8</v>
      </c>
      <c r="I30" s="9">
        <v>2.7</v>
      </c>
    </row>
    <row r="31" spans="1:9" ht="11.25">
      <c r="A31" s="5">
        <v>2004</v>
      </c>
      <c r="B31" s="9">
        <v>25.8</v>
      </c>
      <c r="C31" s="9">
        <v>13.4</v>
      </c>
      <c r="D31" s="9">
        <v>12.5</v>
      </c>
      <c r="E31" s="9">
        <v>0.8</v>
      </c>
      <c r="F31" s="9">
        <v>0</v>
      </c>
      <c r="G31" s="9">
        <v>25.9</v>
      </c>
      <c r="H31" s="9">
        <v>25.9</v>
      </c>
      <c r="I31" s="9">
        <v>2.6</v>
      </c>
    </row>
    <row r="32" spans="1:9" ht="11.25">
      <c r="A32" s="6">
        <v>2004</v>
      </c>
      <c r="B32" s="11">
        <v>36.1</v>
      </c>
      <c r="C32" s="11">
        <v>13.4</v>
      </c>
      <c r="D32" s="11">
        <v>12.5</v>
      </c>
      <c r="E32" s="11">
        <v>2</v>
      </c>
      <c r="F32" s="12">
        <v>1</v>
      </c>
      <c r="G32" s="11">
        <v>35.5</v>
      </c>
      <c r="H32" s="11">
        <v>30.4</v>
      </c>
      <c r="I32" s="11">
        <v>3</v>
      </c>
    </row>
    <row r="33" spans="1:9" ht="11.25">
      <c r="A33" s="5">
        <v>2005</v>
      </c>
      <c r="B33" s="9">
        <v>33.3</v>
      </c>
      <c r="C33" s="9">
        <v>16.4</v>
      </c>
      <c r="D33" s="9">
        <v>15.9</v>
      </c>
      <c r="E33" s="9">
        <v>1.8</v>
      </c>
      <c r="F33" s="9">
        <v>1.3</v>
      </c>
      <c r="G33" s="9">
        <v>31.7</v>
      </c>
      <c r="H33" s="9">
        <v>26.7</v>
      </c>
      <c r="I33" s="9">
        <v>2.7</v>
      </c>
    </row>
    <row r="34" spans="1:9" ht="11.25">
      <c r="A34" s="5">
        <v>2006</v>
      </c>
      <c r="B34" s="9">
        <v>35.8</v>
      </c>
      <c r="C34" s="9">
        <v>16</v>
      </c>
      <c r="D34" s="9">
        <v>16.2</v>
      </c>
      <c r="E34" s="9">
        <v>1.9</v>
      </c>
      <c r="F34" s="9">
        <v>1.3</v>
      </c>
      <c r="G34" s="9">
        <v>33.7</v>
      </c>
      <c r="H34" s="9">
        <v>28.3</v>
      </c>
      <c r="I34" s="9">
        <v>2.8</v>
      </c>
    </row>
    <row r="35" spans="1:9" ht="11.25">
      <c r="A35" s="5">
        <v>2007</v>
      </c>
      <c r="B35" s="9">
        <v>36.5</v>
      </c>
      <c r="C35" s="9">
        <v>13.7</v>
      </c>
      <c r="D35" s="9">
        <v>17.8</v>
      </c>
      <c r="E35" s="9">
        <v>1.5</v>
      </c>
      <c r="F35" s="9">
        <v>1.3</v>
      </c>
      <c r="G35" s="9">
        <v>30.9</v>
      </c>
      <c r="H35" s="9">
        <v>25.5</v>
      </c>
      <c r="I35" s="9">
        <v>2.5</v>
      </c>
    </row>
    <row r="36" spans="1:9" ht="11.25">
      <c r="A36" s="5">
        <v>2008</v>
      </c>
      <c r="B36" s="9">
        <v>36.2</v>
      </c>
      <c r="C36" s="9">
        <v>14</v>
      </c>
      <c r="D36" s="9">
        <v>17.1</v>
      </c>
      <c r="E36" s="9">
        <v>1.5</v>
      </c>
      <c r="F36" s="9">
        <v>1.3</v>
      </c>
      <c r="G36" s="9">
        <v>31.6</v>
      </c>
      <c r="H36" s="9">
        <v>28</v>
      </c>
      <c r="I36" s="9">
        <v>2.8</v>
      </c>
    </row>
    <row r="37" spans="1:9" ht="11.25">
      <c r="A37" s="5">
        <v>2009</v>
      </c>
      <c r="B37" s="9">
        <v>32.8</v>
      </c>
      <c r="C37" s="9">
        <v>12.6</v>
      </c>
      <c r="D37" s="9">
        <v>13.7</v>
      </c>
      <c r="E37" s="9">
        <v>1.4</v>
      </c>
      <c r="F37" s="9">
        <v>1.2</v>
      </c>
      <c r="G37" s="9">
        <v>30.3</v>
      </c>
      <c r="H37" s="9">
        <v>27</v>
      </c>
      <c r="I37" s="9">
        <v>2.7</v>
      </c>
    </row>
    <row r="38" spans="1:9" ht="11.25">
      <c r="A38" s="5">
        <v>2010</v>
      </c>
      <c r="B38" s="9">
        <v>32.4</v>
      </c>
      <c r="C38" s="9">
        <v>16.1</v>
      </c>
      <c r="D38" s="9">
        <v>17.1</v>
      </c>
      <c r="E38" s="9">
        <v>1.5</v>
      </c>
      <c r="F38" s="9">
        <v>1</v>
      </c>
      <c r="G38" s="9">
        <v>30.1</v>
      </c>
      <c r="H38" s="9">
        <v>26.7</v>
      </c>
      <c r="I38" s="9">
        <v>2.7</v>
      </c>
    </row>
    <row r="39" spans="1:9" ht="11.25">
      <c r="A39" s="5">
        <v>2011</v>
      </c>
      <c r="B39" s="9">
        <v>31.2</v>
      </c>
      <c r="C39" s="9">
        <v>16.3</v>
      </c>
      <c r="D39" s="9">
        <v>22.7</v>
      </c>
      <c r="E39" s="9">
        <v>1.4</v>
      </c>
      <c r="F39" s="9">
        <v>0.7</v>
      </c>
      <c r="G39" s="9">
        <v>23.7</v>
      </c>
      <c r="H39" s="9">
        <v>21.5</v>
      </c>
      <c r="I39" s="9">
        <v>2.2</v>
      </c>
    </row>
    <row r="40" spans="1:9" ht="11.25">
      <c r="A40" s="5">
        <v>2012</v>
      </c>
      <c r="B40" s="9">
        <v>28.4</v>
      </c>
      <c r="C40" s="9">
        <v>16.5</v>
      </c>
      <c r="D40" s="9">
        <v>20.8</v>
      </c>
      <c r="E40" s="9">
        <v>1.3</v>
      </c>
      <c r="F40" s="9">
        <v>0.6</v>
      </c>
      <c r="G40" s="9">
        <v>22.9</v>
      </c>
      <c r="H40" s="9">
        <v>21</v>
      </c>
      <c r="I40" s="9">
        <v>2.1</v>
      </c>
    </row>
    <row r="41" spans="1:9" ht="11.25">
      <c r="A41" s="5">
        <v>2013</v>
      </c>
      <c r="B41" s="9">
        <v>26.5</v>
      </c>
      <c r="C41" s="9">
        <v>20</v>
      </c>
      <c r="D41" s="9">
        <v>22.2</v>
      </c>
      <c r="E41" s="9">
        <v>1.2</v>
      </c>
      <c r="F41" s="9">
        <v>0.5</v>
      </c>
      <c r="G41" s="9">
        <v>23.2</v>
      </c>
      <c r="H41" s="9">
        <v>21.8</v>
      </c>
      <c r="I41" s="9">
        <v>2.2</v>
      </c>
    </row>
    <row r="42" spans="1:9" ht="11.25">
      <c r="A42" s="5">
        <v>2014</v>
      </c>
      <c r="B42" s="9">
        <v>29.5</v>
      </c>
      <c r="C42" s="9">
        <v>15.3</v>
      </c>
      <c r="D42" s="9">
        <v>21.1</v>
      </c>
      <c r="E42" s="9">
        <v>1.3</v>
      </c>
      <c r="F42" s="9">
        <v>0.4</v>
      </c>
      <c r="G42" s="9">
        <v>22.5</v>
      </c>
      <c r="H42" s="9">
        <v>21</v>
      </c>
      <c r="I42" s="9">
        <v>2.1</v>
      </c>
    </row>
    <row r="43" spans="1:9" ht="11.25">
      <c r="A43" s="5">
        <v>2015</v>
      </c>
      <c r="B43" s="9">
        <v>32.6</v>
      </c>
      <c r="C43" s="9">
        <v>14</v>
      </c>
      <c r="D43" s="9">
        <v>20.5</v>
      </c>
      <c r="E43" s="9">
        <v>1.4</v>
      </c>
      <c r="F43" s="9">
        <v>0.4</v>
      </c>
      <c r="G43" s="9">
        <v>24.7</v>
      </c>
      <c r="H43" s="9">
        <v>23.1</v>
      </c>
      <c r="I43" s="9">
        <v>2.3</v>
      </c>
    </row>
    <row r="44" spans="1:9" ht="11.25">
      <c r="A44" s="5">
        <v>2016</v>
      </c>
      <c r="B44" s="9">
        <v>32.9</v>
      </c>
      <c r="C44" s="9">
        <v>12.1</v>
      </c>
      <c r="D44" s="9">
        <v>23</v>
      </c>
      <c r="E44" s="9">
        <v>1.3</v>
      </c>
      <c r="F44" s="9">
        <v>0.2</v>
      </c>
      <c r="G44" s="9">
        <v>20.9</v>
      </c>
      <c r="H44" s="9">
        <v>19.5</v>
      </c>
      <c r="I44" s="9">
        <v>2</v>
      </c>
    </row>
    <row r="45" spans="1:9" ht="11.25">
      <c r="A45" s="5">
        <v>2017</v>
      </c>
      <c r="B45" s="1">
        <v>33.7</v>
      </c>
      <c r="C45" s="1">
        <v>14.8</v>
      </c>
      <c r="D45" s="1">
        <v>25.6</v>
      </c>
      <c r="E45" s="1">
        <v>1.2</v>
      </c>
      <c r="F45" s="1">
        <v>0.1</v>
      </c>
      <c r="G45" s="1">
        <v>21.8</v>
      </c>
      <c r="H45" s="1">
        <v>20.2</v>
      </c>
      <c r="I45" s="1">
        <v>2.1</v>
      </c>
    </row>
    <row r="46" spans="1:9" ht="11.25">
      <c r="A46" s="5">
        <v>2018</v>
      </c>
      <c r="B46" s="1">
        <v>33.7</v>
      </c>
      <c r="C46" s="1">
        <v>11.8</v>
      </c>
      <c r="D46" s="1">
        <v>23.6</v>
      </c>
      <c r="E46" s="1">
        <v>1.2</v>
      </c>
      <c r="F46" s="13">
        <v>0</v>
      </c>
      <c r="G46" s="1">
        <v>20.7</v>
      </c>
      <c r="H46" s="13">
        <v>19</v>
      </c>
      <c r="I46" s="1">
        <v>1.9</v>
      </c>
    </row>
    <row r="47" spans="1:9" ht="11.25">
      <c r="A47" s="5">
        <v>2019</v>
      </c>
      <c r="B47" s="1">
        <v>33.6</v>
      </c>
      <c r="C47" s="1">
        <v>15.5</v>
      </c>
      <c r="D47" s="1">
        <v>26.4</v>
      </c>
      <c r="E47" s="1">
        <v>1.3</v>
      </c>
      <c r="F47" s="13">
        <v>0</v>
      </c>
      <c r="G47" s="1">
        <v>21.4</v>
      </c>
      <c r="H47" s="13">
        <v>19.7</v>
      </c>
      <c r="I47" s="13">
        <v>2</v>
      </c>
    </row>
  </sheetData>
  <sheetProtection/>
  <mergeCells count="9">
    <mergeCell ref="D2:D3"/>
    <mergeCell ref="B4:H4"/>
    <mergeCell ref="A2:A4"/>
    <mergeCell ref="E2:E3"/>
    <mergeCell ref="F2:F3"/>
    <mergeCell ref="G2:G3"/>
    <mergeCell ref="H2:I2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2021-02-24T14:37:59Z</dcterms:modified>
  <cp:category/>
  <cp:version/>
  <cp:contentType/>
  <cp:contentStatus/>
</cp:coreProperties>
</file>