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329EAE85-FDC1-4366-B0C3-B4DE92AC9D37}" xr6:coauthVersionLast="36" xr6:coauthVersionMax="36" xr10:uidLastSave="{00000000-0000-0000-0000-000000000000}"/>
  <bookViews>
    <workbookView xWindow="0" yWindow="0" windowWidth="28800" windowHeight="13425" xr2:uid="{1B3531B7-07BF-4DC4-A3BA-C24D636B0E68}"/>
  </bookViews>
  <sheets>
    <sheet name="Tartalom" sheetId="9" r:id="rId1"/>
    <sheet name="Table of Contents" sheetId="8" r:id="rId2"/>
    <sheet name="10.1." sheetId="2" r:id="rId3"/>
    <sheet name="10.2." sheetId="3" r:id="rId4"/>
    <sheet name="10.3." sheetId="4" r:id="rId5"/>
    <sheet name="10.4." sheetId="5" r:id="rId6"/>
    <sheet name="10.5." sheetId="6" r:id="rId7"/>
    <sheet name="10.6." sheetId="7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7" l="1"/>
  <c r="C10" i="7"/>
  <c r="D10" i="7"/>
  <c r="E10" i="7"/>
  <c r="F10" i="7"/>
  <c r="G10" i="7"/>
  <c r="H10" i="7"/>
  <c r="I10" i="7"/>
  <c r="J10" i="7"/>
  <c r="B15" i="7"/>
  <c r="C15" i="7"/>
  <c r="D15" i="7"/>
  <c r="E15" i="7"/>
  <c r="F15" i="7"/>
  <c r="G15" i="7"/>
  <c r="H15" i="7"/>
  <c r="I15" i="7"/>
  <c r="J15" i="7"/>
  <c r="B20" i="7"/>
  <c r="C20" i="7"/>
  <c r="D20" i="7"/>
  <c r="E20" i="7"/>
  <c r="F20" i="7"/>
  <c r="G20" i="7"/>
  <c r="H20" i="7"/>
  <c r="I20" i="7"/>
  <c r="J20" i="7"/>
  <c r="B25" i="7"/>
  <c r="C25" i="7"/>
  <c r="D25" i="7"/>
  <c r="E25" i="7"/>
  <c r="F25" i="7"/>
  <c r="G25" i="7"/>
  <c r="H25" i="7"/>
  <c r="I25" i="7"/>
  <c r="J25" i="7"/>
  <c r="B32" i="7"/>
  <c r="C32" i="7"/>
  <c r="D32" i="7"/>
  <c r="E32" i="7"/>
  <c r="F32" i="7"/>
  <c r="G32" i="7"/>
  <c r="H32" i="7"/>
  <c r="I32" i="7"/>
  <c r="J32" i="7"/>
  <c r="B37" i="7"/>
  <c r="C37" i="7"/>
  <c r="D37" i="7"/>
  <c r="E37" i="7"/>
  <c r="F37" i="7"/>
  <c r="G37" i="7"/>
  <c r="H37" i="7"/>
  <c r="I37" i="7"/>
  <c r="J37" i="7"/>
  <c r="B42" i="7"/>
  <c r="C42" i="7"/>
  <c r="D42" i="7"/>
  <c r="E42" i="7"/>
  <c r="F42" i="7"/>
  <c r="G42" i="7"/>
  <c r="H42" i="7"/>
  <c r="I42" i="7"/>
  <c r="J42" i="7"/>
  <c r="C9" i="6"/>
  <c r="D9" i="6"/>
  <c r="E9" i="6"/>
  <c r="F9" i="6"/>
  <c r="G9" i="6"/>
  <c r="H9" i="6"/>
  <c r="I9" i="6"/>
  <c r="C14" i="6"/>
  <c r="D14" i="6"/>
  <c r="E14" i="6"/>
  <c r="F14" i="6"/>
  <c r="G14" i="6"/>
  <c r="H14" i="6"/>
  <c r="I14" i="6"/>
  <c r="C19" i="6"/>
  <c r="D19" i="6"/>
  <c r="E19" i="6"/>
  <c r="F19" i="6"/>
  <c r="G19" i="6"/>
  <c r="H19" i="6"/>
  <c r="I19" i="6"/>
  <c r="C24" i="6"/>
  <c r="D24" i="6"/>
  <c r="E24" i="6"/>
  <c r="F24" i="6"/>
  <c r="G24" i="6"/>
  <c r="H24" i="6"/>
  <c r="I24" i="6"/>
  <c r="C31" i="6"/>
  <c r="D31" i="6"/>
  <c r="E31" i="6"/>
  <c r="F31" i="6"/>
  <c r="G31" i="6"/>
  <c r="H31" i="6"/>
  <c r="I31" i="6"/>
  <c r="C36" i="6"/>
  <c r="D36" i="6"/>
  <c r="E36" i="6"/>
  <c r="F36" i="6"/>
  <c r="G36" i="6"/>
  <c r="H36" i="6"/>
  <c r="I36" i="6"/>
  <c r="C41" i="6"/>
  <c r="D41" i="6"/>
  <c r="E41" i="6"/>
  <c r="F41" i="6"/>
  <c r="G41" i="6"/>
  <c r="H41" i="6"/>
  <c r="I41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5" authorId="0" shapeId="0" xr:uid="{3067DAAC-499C-46C8-BA98-62C178DB1062}">
      <text>
        <r>
          <rPr>
            <sz val="8"/>
            <color indexed="81"/>
            <rFont val="Arial"/>
            <family val="2"/>
            <charset val="238"/>
          </rPr>
          <t>Azokkal a bűncselekményekkel együtt, amelyeket külföldön követtek el</t>
        </r>
        <r>
          <rPr>
            <b/>
            <sz val="8"/>
            <color indexed="81"/>
            <rFont val="Tahoma"/>
            <family val="2"/>
            <charset val="238"/>
          </rPr>
          <t xml:space="preserve">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45" authorId="0" shapeId="0" xr:uid="{D9BE8DAD-708D-47A3-8839-50E26407F68A}">
      <text>
        <r>
          <rPr>
            <sz val="8"/>
            <color indexed="81"/>
            <rFont val="Tahoma"/>
            <family val="2"/>
            <charset val="238"/>
          </rPr>
          <t xml:space="preserve">Betöréses lopás nélkül. Excluding burglary.
</t>
        </r>
      </text>
    </comment>
    <comment ref="A46" authorId="0" shapeId="0" xr:uid="{5B9D3AE5-DDA8-4603-82C6-7168DFFA3F1B}">
      <text>
        <r>
          <rPr>
            <sz val="8"/>
            <color indexed="81"/>
            <rFont val="Arial"/>
            <family val="2"/>
            <charset val="238"/>
          </rPr>
          <t xml:space="preserve">Including crimes committed abroad.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5" authorId="0" shapeId="0" xr:uid="{4CAF4CC4-E0E6-495A-8CE1-2C8501CD63CC}">
      <text>
        <r>
          <rPr>
            <sz val="8"/>
            <color indexed="81"/>
            <rFont val="Arial"/>
            <family val="2"/>
            <charset val="238"/>
          </rPr>
          <t>Azokkal a bűncselekményekkel együtt, amelyeket külföldön követtek el</t>
        </r>
        <r>
          <rPr>
            <b/>
            <sz val="8"/>
            <color indexed="81"/>
            <rFont val="Tahoma"/>
            <family val="2"/>
            <charset val="238"/>
          </rPr>
          <t xml:space="preserve">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6" authorId="0" shapeId="0" xr:uid="{BBAEAE6D-F75E-4002-987A-39E51967D112}">
      <text>
        <r>
          <rPr>
            <sz val="8"/>
            <color indexed="81"/>
            <rFont val="Arial"/>
            <family val="2"/>
            <charset val="238"/>
          </rPr>
          <t xml:space="preserve">Including crimes committed abroad.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4" authorId="0" shapeId="0" xr:uid="{726D14DD-CD51-4D8B-BD22-1F6B8A99321A}">
      <text>
        <r>
          <rPr>
            <sz val="8"/>
            <color indexed="81"/>
            <rFont val="Arial"/>
            <family val="2"/>
            <charset val="238"/>
          </rPr>
          <t>2000 márciusától a társadalombiztosítási jogviszonyból származó egyéb perek a polgári peres ügyek közül visszakerültek a munkaügyi bíróság elé.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4" authorId="0" shapeId="0" xr:uid="{2A0AF53E-BC16-4F1E-A7FE-7B326AE4C34B}">
      <text>
        <r>
          <rPr>
            <sz val="8"/>
            <color indexed="81"/>
            <rFont val="Arial"/>
            <family val="2"/>
            <charset val="238"/>
          </rPr>
          <t xml:space="preserve">2000 márciusától a társadalombiztosítási jogviszonyból származó egyéb perek a polgári peres ügyek közül visszakerültek a munkaügyi bíróság elé.
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4" authorId="0" shapeId="0" xr:uid="{030DAF95-C660-4504-82DF-250BF4D7455F}">
      <text>
        <r>
          <rPr>
            <sz val="8"/>
            <color indexed="81"/>
            <rFont val="Arial"/>
            <family val="2"/>
            <charset val="238"/>
          </rPr>
          <t>2000 márciusától a társadalombiztosítási jogviszonyból származó egyéb perek a polgári peres ügyek közül visszakerültek a munkaügyi bíróság elé.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</text>
    </comment>
    <comment ref="I4" authorId="0" shapeId="0" xr:uid="{3D4E5073-D345-4026-82EF-7BD139E64350}">
      <text>
        <r>
          <rPr>
            <sz val="8"/>
            <color indexed="81"/>
            <rFont val="Tahoma"/>
            <family val="2"/>
            <charset val="238"/>
          </rPr>
          <t>2000 márciusától a társadalombiztosítási jogviszonyból származó egyéb perek a polgári peres ügyek közül visszakerültek a munkaügyi bíróság elé.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7" authorId="0" shapeId="0" xr:uid="{9A8724FF-39C0-48B4-938E-A806006F4DF7}">
      <text>
        <r>
          <rPr>
            <sz val="8"/>
            <color indexed="81"/>
            <rFont val="Arial"/>
            <family val="2"/>
            <charset val="238"/>
          </rPr>
          <t xml:space="preserve">In March 2000, cases on social security were transferred from civil lawsuits back to labour courts.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7" authorId="0" shapeId="0" xr:uid="{3F5D311F-A7CD-4496-ADEE-197603A87B0F}">
      <text>
        <r>
          <rPr>
            <sz val="8"/>
            <color indexed="81"/>
            <rFont val="Arial"/>
            <family val="2"/>
            <charset val="238"/>
          </rPr>
          <t xml:space="preserve"> In March 2000, cases on social security were transferred from civil lawsuits back to labour courts.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7" authorId="0" shapeId="0" xr:uid="{1E1733DD-6424-498C-B6C2-C19E41C49008}">
      <text>
        <r>
          <rPr>
            <sz val="8"/>
            <color indexed="81"/>
            <rFont val="Arial"/>
            <family val="2"/>
            <charset val="238"/>
          </rPr>
          <t xml:space="preserve"> In March 2000, cases on social security were transferred from civil lawsuits back to labour courts.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I7" authorId="0" shapeId="0" xr:uid="{C44DBB52-A178-48D0-BBAA-C0A1E17819BE}">
      <text>
        <r>
          <rPr>
            <sz val="8"/>
            <color indexed="81"/>
            <rFont val="Arial"/>
            <family val="2"/>
            <charset val="238"/>
          </rPr>
          <t xml:space="preserve"> In March 2000, cases on social security were transferred from civil lawsuits back to labour courts.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5" authorId="0" shapeId="0" xr:uid="{852D8F41-2617-4FD3-87C3-CF677B02335D}">
      <text>
        <r>
          <rPr>
            <sz val="8"/>
            <color indexed="81"/>
            <rFont val="Arial"/>
            <family val="2"/>
            <charset val="238"/>
          </rPr>
          <t>Azokkal a bűncselekményekkel együtt, amelyeknek elkövetési helyét nem lehetett megállapítani, illetve
 külföldön váltak ismertté.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6" authorId="0" shapeId="0" xr:uid="{4B8851B2-A486-46BF-B603-7EFEB6F3344F}">
      <text>
        <r>
          <rPr>
            <sz val="8"/>
            <color indexed="81"/>
            <rFont val="Arial"/>
            <family val="2"/>
            <charset val="238"/>
          </rPr>
          <t xml:space="preserve">Including cases with non-detectable place of perpetration and those discovered abroad.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4" authorId="0" shapeId="0" xr:uid="{1A8CE119-3E36-459E-B0F0-8135545EC2FC}">
      <text>
        <r>
          <rPr>
            <sz val="8"/>
            <color indexed="81"/>
            <rFont val="Arial"/>
            <family val="2"/>
            <charset val="238"/>
          </rPr>
          <t>Teljes megnevezés: Házasság, család, ifjúság és nemi erkölcs elleni.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4" authorId="0" shapeId="0" xr:uid="{B6F43C51-6040-41B2-9F52-901AE6AF59B8}">
      <text>
        <r>
          <rPr>
            <sz val="8"/>
            <color indexed="81"/>
            <rFont val="Arial"/>
            <family val="2"/>
            <charset val="238"/>
          </rPr>
          <t>Teljes megnevezés: Államigazgatás, igazságszolgáltatás és a közélet tisztasága elleni.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5" authorId="0" shapeId="0" xr:uid="{9E60F6A3-9115-40B9-9906-494E85FDD9D0}">
      <text>
        <r>
          <rPr>
            <sz val="8"/>
            <color indexed="81"/>
            <rFont val="Arial"/>
            <family val="2"/>
            <charset val="238"/>
          </rPr>
          <t xml:space="preserve">Full denomination: Against matrimony, family, youth and sexual morals. 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5" authorId="0" shapeId="0" xr:uid="{490145E7-8797-4E9D-8B08-5BD92C95A564}">
      <text>
        <r>
          <rPr>
            <sz val="8"/>
            <color indexed="81"/>
            <rFont val="Arial"/>
            <family val="2"/>
            <charset val="238"/>
          </rPr>
          <t>Full denomination: Against public administration,
    justice and morality of public life.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6" authorId="0" shapeId="0" xr:uid="{3A5F6B46-DFA5-48A3-A6B6-0CD2E8A5B1E4}">
      <text>
        <r>
          <rPr>
            <sz val="8"/>
            <color indexed="81"/>
            <rFont val="Arial"/>
            <family val="2"/>
            <charset val="238"/>
          </rPr>
          <t>c) Azon bűnelkövetők nélkül, akiknek a lakóhelye nem állapítható meg.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7" authorId="0" shapeId="0" xr:uid="{086D24E2-2B59-48B0-A857-ECEEC1A7AB47}">
      <text>
        <r>
          <rPr>
            <sz val="8"/>
            <color indexed="81"/>
            <rFont val="Arial"/>
            <family val="2"/>
            <charset val="238"/>
          </rPr>
          <t xml:space="preserve"> Excluding perpetrators whose place of residence cannot be identified. 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H4" authorId="0" shapeId="0" xr:uid="{F3EB4878-B99F-4077-8967-AC89209A56C9}">
      <text>
        <r>
          <rPr>
            <sz val="8"/>
            <color indexed="81"/>
            <rFont val="Arial"/>
            <family val="2"/>
            <charset val="238"/>
          </rPr>
          <t xml:space="preserve">Teljes megnevezés: Házasság, család, ifjúság és nemi erkölcs elleni.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7" authorId="0" shapeId="0" xr:uid="{00E5409B-4BB6-45A6-BA79-FFF8B2D7C49F}">
      <text>
        <r>
          <rPr>
            <sz val="8"/>
            <color indexed="81"/>
            <rFont val="Arial"/>
            <family val="2"/>
            <charset val="238"/>
          </rPr>
          <t xml:space="preserve">Full denomination: Against matrimony, family, youth and sexual morals.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7" authorId="0" shapeId="0" xr:uid="{A2A662F9-7200-4DAE-85B5-8432EDC97AAB}">
      <text>
        <r>
          <rPr>
            <sz val="8"/>
            <color indexed="81"/>
            <rFont val="Arial"/>
            <family val="2"/>
            <charset val="238"/>
          </rPr>
          <t>b) Azokkal a sértettekkel együtt, akik esetében az elkövetés helye ismeretlen volt.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8" authorId="0" shapeId="0" xr:uid="{68984586-03AD-4F0D-99BC-0F0E5CC4DD4B}">
      <text>
        <r>
          <rPr>
            <sz val="8"/>
            <color indexed="81"/>
            <rFont val="Arial"/>
            <family val="2"/>
            <charset val="238"/>
          </rPr>
          <t xml:space="preserve">Including those offended persons, too, where the place of committal was unknown.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<sst xmlns="http://schemas.openxmlformats.org/spreadsheetml/2006/main" count="405" uniqueCount="152">
  <si>
    <t>Total</t>
  </si>
  <si>
    <t>Összesen</t>
  </si>
  <si>
    <t xml:space="preserve">Great Plain and North </t>
  </si>
  <si>
    <t xml:space="preserve">Alföld és Észak </t>
  </si>
  <si>
    <t xml:space="preserve">Southern Great Plain </t>
  </si>
  <si>
    <t xml:space="preserve">Dél-Alföld </t>
  </si>
  <si>
    <t>Csongrád</t>
  </si>
  <si>
    <t>Békés</t>
  </si>
  <si>
    <t xml:space="preserve">Bács-Kiskun </t>
  </si>
  <si>
    <t xml:space="preserve">Northern Great Plain </t>
  </si>
  <si>
    <t xml:space="preserve">Észak-Alföld </t>
  </si>
  <si>
    <t>Szabolcs-Szatmár-Bereg</t>
  </si>
  <si>
    <t>Jász-Nagykun-Szolnok</t>
  </si>
  <si>
    <t xml:space="preserve">Hajdú-Bihar </t>
  </si>
  <si>
    <t xml:space="preserve">Northern Hungary </t>
  </si>
  <si>
    <t xml:space="preserve">Észak-Magyarország </t>
  </si>
  <si>
    <t>Nógrád</t>
  </si>
  <si>
    <t>Heves</t>
  </si>
  <si>
    <t>Borsod-Abaúj-Zemplén</t>
  </si>
  <si>
    <t xml:space="preserve">Transdanubia </t>
  </si>
  <si>
    <t>Dunántúl</t>
  </si>
  <si>
    <t>Southern Transdanubia</t>
  </si>
  <si>
    <t xml:space="preserve">Dél-Dunántúl </t>
  </si>
  <si>
    <t>Tolna</t>
  </si>
  <si>
    <t>Somogy</t>
  </si>
  <si>
    <t>Baranya</t>
  </si>
  <si>
    <t xml:space="preserve">Western Transdanubia </t>
  </si>
  <si>
    <t>Nyugat-Dunántúl</t>
  </si>
  <si>
    <t>Zala</t>
  </si>
  <si>
    <t>Vas</t>
  </si>
  <si>
    <t>Győr-Moson-Sopron</t>
  </si>
  <si>
    <t xml:space="preserve">Central Transdanubia </t>
  </si>
  <si>
    <t>Közép-Dunántúl</t>
  </si>
  <si>
    <t>Veszprém</t>
  </si>
  <si>
    <t>Komárom-Esztergom</t>
  </si>
  <si>
    <t>Fejér</t>
  </si>
  <si>
    <t xml:space="preserve">Central Hungary </t>
  </si>
  <si>
    <t>Közép-Magyarország</t>
  </si>
  <si>
    <t>Pest</t>
  </si>
  <si>
    <t>Budapest</t>
  </si>
  <si>
    <t>fraud</t>
  </si>
  <si>
    <t>larceny</t>
  </si>
  <si>
    <t xml:space="preserve">drug abuse </t>
  </si>
  <si>
    <t>against pub-
lic confidence</t>
  </si>
  <si>
    <t>Of which</t>
  </si>
  <si>
    <t>Against
property</t>
  </si>
  <si>
    <t>Against 
law and
order</t>
  </si>
  <si>
    <t>Violating 
traffic
rules</t>
  </si>
  <si>
    <t>Against the
person</t>
  </si>
  <si>
    <t>County, capital, region</t>
  </si>
  <si>
    <t xml:space="preserve">csalás </t>
  </si>
  <si>
    <t>lopás</t>
  </si>
  <si>
    <t>visszaélés ká-
bítószerrel</t>
  </si>
  <si>
    <t>közbizalom
elleni</t>
  </si>
  <si>
    <t xml:space="preserve">Ebből </t>
  </si>
  <si>
    <t xml:space="preserve">Vagyon
elleni </t>
  </si>
  <si>
    <t>Közrend 
elleni</t>
  </si>
  <si>
    <t>Közlekedési</t>
  </si>
  <si>
    <t>Személy
elleni</t>
  </si>
  <si>
    <t>Megye, főváros, régió</t>
  </si>
  <si>
    <t>Number of discovered publicly indicted crimes by selected groups of crimes, 2005</t>
  </si>
  <si>
    <t>10.1.  Az ismertté vált közvádas bűncselekmények száma fontosabb bűncselekménycsoportonként, 2005</t>
  </si>
  <si>
    <t xml:space="preserve">County, capital, region
</t>
  </si>
  <si>
    <t>Number of discovered publicly indicted crimes per 10 000 inhabitants by  
selected groups of  crimes, 2005</t>
  </si>
  <si>
    <t xml:space="preserve">10.2.  Az ismertté vált közvádas bűncselekmények 10 000 lakosra jutó száma
           fontosabb bűncselekménycsoportonként, 2005 </t>
  </si>
  <si>
    <t>lawsuits</t>
  </si>
  <si>
    <t>labour
lawsuits</t>
  </si>
  <si>
    <t>criminal
cases</t>
  </si>
  <si>
    <t>economy
related</t>
  </si>
  <si>
    <t>civil</t>
  </si>
  <si>
    <t>Finished</t>
  </si>
  <si>
    <t xml:space="preserve">Submitted </t>
  </si>
  <si>
    <t>peres ügy</t>
  </si>
  <si>
    <t>munkaügyi
per</t>
  </si>
  <si>
    <t>büntetőügy</t>
  </si>
  <si>
    <t>gazdasági</t>
  </si>
  <si>
    <t>polgári</t>
  </si>
  <si>
    <t xml:space="preserve">Befejezett  </t>
  </si>
  <si>
    <t xml:space="preserve">Érkezett  </t>
  </si>
  <si>
    <t>Number of cases submitted to local courts and labour courts, 2005</t>
  </si>
  <si>
    <t>10.3.  A helyi és a munkaügyi bíróságok ügyforgalma, 2005</t>
  </si>
  <si>
    <t>total</t>
  </si>
  <si>
    <t>adults</t>
  </si>
  <si>
    <t>juveniles</t>
  </si>
  <si>
    <t>Persons with definitive sentence per
 10 000 inhabitants of corresponding age</t>
  </si>
  <si>
    <t xml:space="preserve">Persons with definitive sentence </t>
  </si>
  <si>
    <t>Discovered
crimes</t>
  </si>
  <si>
    <t>összesen</t>
  </si>
  <si>
    <t>felnőtt</t>
  </si>
  <si>
    <t>fiatalkorú</t>
  </si>
  <si>
    <t xml:space="preserve">  Jogerősen elítéltek 10 000 azonos korú
lakosra számítva</t>
  </si>
  <si>
    <t>Jogerősen elítélt</t>
  </si>
  <si>
    <t>Ismertté vált
bűncselek-
mény</t>
  </si>
  <si>
    <t>Publicly indicted crimes and persons with definitive sentence, 2005</t>
  </si>
  <si>
    <t>10.4.  Közvádas bűncselekmények és jogerősen elítéltek, 2005</t>
  </si>
  <si>
    <r>
      <t xml:space="preserve">Külföld – </t>
    </r>
    <r>
      <rPr>
        <i/>
        <sz val="8"/>
        <rFont val="Arial CE"/>
        <charset val="238"/>
      </rPr>
      <t>Foreign</t>
    </r>
  </si>
  <si>
    <t xml:space="preserve">Of which: committed crimes </t>
  </si>
  <si>
    <t xml:space="preserve">against 
property </t>
  </si>
  <si>
    <t xml:space="preserve">of econo-
mic frauds </t>
  </si>
  <si>
    <t>against 
law and 
order</t>
  </si>
  <si>
    <t>against pub-
lic adminis-
tration</t>
  </si>
  <si>
    <t>against family
and youth</t>
  </si>
  <si>
    <t>violating 
traffic rules</t>
  </si>
  <si>
    <t>against the 
person</t>
  </si>
  <si>
    <t xml:space="preserve">Total </t>
  </si>
  <si>
    <t>vagyon 
elleni</t>
  </si>
  <si>
    <t xml:space="preserve">közrend 
elleni </t>
  </si>
  <si>
    <t>államigaz-
gatás 
elleni</t>
  </si>
  <si>
    <t>házasság, 
család, ifjúság 
elleni</t>
  </si>
  <si>
    <t xml:space="preserve">közleke-
dési </t>
  </si>
  <si>
    <t xml:space="preserve">személy 
elleni </t>
  </si>
  <si>
    <t>Ebből az elkövetett bűncselekmény:</t>
  </si>
  <si>
    <t>Number of perpetrators discovered broken down by group of crimes and residence, 2005</t>
  </si>
  <si>
    <t>10.5.  Az ismertté vált bűnelkövetők száma bűncselekmény-főcsoportonként lakóhely szerint, 2005</t>
  </si>
  <si>
    <t>–</t>
  </si>
  <si>
    <t>against
property</t>
  </si>
  <si>
    <t>against
law and
order</t>
  </si>
  <si>
    <t>against
family and
youth</t>
  </si>
  <si>
    <t>violating
traffic
rules</t>
  </si>
  <si>
    <t>against
the 
person</t>
  </si>
  <si>
    <t>offended</t>
  </si>
  <si>
    <t xml:space="preserve">Of all persons offended: those of crimes </t>
  </si>
  <si>
    <t>Juveniles 
offended</t>
  </si>
  <si>
    <t>Minors 
offended</t>
  </si>
  <si>
    <t>Foreigners</t>
  </si>
  <si>
    <t>Hungarians</t>
  </si>
  <si>
    <t xml:space="preserve">bűncselekménynek a sértettje </t>
  </si>
  <si>
    <t>állampolgárságú sértett</t>
  </si>
  <si>
    <t xml:space="preserve">vagyon 
elleni </t>
  </si>
  <si>
    <t>család, if-
júság elleni</t>
  </si>
  <si>
    <t xml:space="preserve">személy
elleni </t>
  </si>
  <si>
    <r>
      <t xml:space="preserve">Az összes sértettből </t>
    </r>
    <r>
      <rPr>
        <i/>
        <sz val="7"/>
        <rFont val="Arial CE"/>
        <family val="2"/>
        <charset val="238"/>
      </rPr>
      <t/>
    </r>
  </si>
  <si>
    <t xml:space="preserve">Fiatal-
korú 
sértett </t>
  </si>
  <si>
    <t xml:space="preserve">Gyermek-
korú 
sértett </t>
  </si>
  <si>
    <t xml:space="preserve">Külföldi </t>
  </si>
  <si>
    <t>Magyar</t>
  </si>
  <si>
    <t>Number of offended natural persons by selected crimes and place of crime, 2005</t>
  </si>
  <si>
    <t>10.6.   A sértett természetes személyek száma kiemelt bűncselekményenként, 
           az elkövetési helyek szerint, 2005</t>
  </si>
  <si>
    <t>10.1. Number of discovered publicly indicted crimes by selected groups of crimes, 2005</t>
  </si>
  <si>
    <t>10.2. Number of discovered publicly indicted crimes per 10 000 inhabitants by  selected groups of crimes, 2005</t>
  </si>
  <si>
    <t>10.3. Number of cases submitted to local courts and labour courts, 2005</t>
  </si>
  <si>
    <t>10.4. Publicly indicted crimes and persons with definitive sentence, 2005</t>
  </si>
  <si>
    <t>10.5. Number of perpetrators discovered broken down by group of crimes and residence, 2005</t>
  </si>
  <si>
    <t>10.6. Number of offended natural persons by selected crimes and place of crime, 2005</t>
  </si>
  <si>
    <t>Table of Contents</t>
  </si>
  <si>
    <t>10.1. Az ismertté vált közvádas bűncselekmények száma fontosabb bűncselekménycsoportonként, 2005</t>
  </si>
  <si>
    <t>10.3. A helyi és a munkaügyi bíróságok ügyforgalma, 2005</t>
  </si>
  <si>
    <t>10.4. Közvádas bűncselekmények és jogerősen elítéltek, 2005</t>
  </si>
  <si>
    <t>10.5. Az ismertté vált bűnelkövetők száma bűncselekmény-főcsoportonként lakóhely szerint, 2005</t>
  </si>
  <si>
    <t>Tartalom</t>
  </si>
  <si>
    <t>10.2. Az ismertté vált közvádas bűncselekmények 10 000 lakosra jutó száma fontosabb bűncselekménycsoportonként, 2005</t>
  </si>
  <si>
    <t>10.6. A sértett természetes személyek száma kiemelt bűncselekményenként, az elkövetési helyek szerint, 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</si>
</sst>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8"/>
      <name val="Arial CE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i/>
      <sz val="7"/>
      <name val="Arial CE"/>
      <charset val="238"/>
    </font>
    <font>
      <b/>
      <i/>
      <sz val="9"/>
      <name val="Arial CE"/>
      <family val="2"/>
      <charset val="238"/>
    </font>
    <font>
      <b/>
      <sz val="9"/>
      <name val="Arial CE"/>
      <family val="2"/>
      <charset val="238"/>
    </font>
    <font>
      <sz val="8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7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i/>
      <sz val="8"/>
      <name val="Arial CE"/>
      <charset val="238"/>
    </font>
    <font>
      <sz val="8"/>
      <color indexed="8"/>
      <name val="Arial CE"/>
      <charset val="238"/>
    </font>
    <font>
      <sz val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39">
    <xf numFmtId="0" fontId="0" fillId="0" borderId="0" xfId="0"/>
    <xf numFmtId="0" fontId="0" fillId="0" borderId="0" xfId="0"/>
    <xf numFmtId="3" fontId="1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 indent="1"/>
    </xf>
    <xf numFmtId="3" fontId="2" fillId="0" borderId="0" xfId="0" applyNumberFormat="1" applyFont="1"/>
    <xf numFmtId="0" fontId="4" fillId="0" borderId="0" xfId="0" applyFont="1" applyAlignment="1">
      <alignment horizontal="left" indent="1"/>
    </xf>
    <xf numFmtId="0" fontId="5" fillId="0" borderId="0" xfId="0" applyFont="1"/>
    <xf numFmtId="0" fontId="3" fillId="0" borderId="0" xfId="0" applyFont="1" applyAlignment="1">
      <alignment horizontal="left" vertical="top" indent="2"/>
    </xf>
    <xf numFmtId="0" fontId="2" fillId="0" borderId="0" xfId="0" applyFont="1" applyAlignment="1">
      <alignment horizontal="left" indent="2"/>
    </xf>
    <xf numFmtId="0" fontId="3" fillId="0" borderId="0" xfId="0" applyFont="1" applyAlignment="1">
      <alignment horizontal="left" vertical="top" indent="1"/>
    </xf>
    <xf numFmtId="3" fontId="6" fillId="0" borderId="0" xfId="0" applyNumberFormat="1" applyFont="1"/>
    <xf numFmtId="3" fontId="6" fillId="0" borderId="0" xfId="0" applyNumberFormat="1" applyFont="1" applyAlignment="1">
      <alignment horizontal="right"/>
    </xf>
    <xf numFmtId="0" fontId="4" fillId="0" borderId="0" xfId="0" applyFont="1" applyAlignment="1">
      <alignment horizontal="left" indent="2"/>
    </xf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top"/>
    </xf>
    <xf numFmtId="0" fontId="7" fillId="0" borderId="9" xfId="0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 wrapText="1"/>
    </xf>
    <xf numFmtId="0" fontId="0" fillId="0" borderId="0" xfId="0" applyAlignment="1">
      <alignment horizontal="left" vertical="top" indent="3"/>
    </xf>
    <xf numFmtId="164" fontId="0" fillId="0" borderId="0" xfId="0" applyNumberFormat="1"/>
    <xf numFmtId="164" fontId="5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6" fillId="0" borderId="19" xfId="0" applyNumberFormat="1" applyFont="1" applyBorder="1" applyAlignment="1">
      <alignment horizontal="right"/>
    </xf>
    <xf numFmtId="0" fontId="8" fillId="0" borderId="20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8" fillId="0" borderId="10" xfId="0" applyFont="1" applyBorder="1" applyAlignment="1">
      <alignment horizontal="center" wrapText="1"/>
    </xf>
    <xf numFmtId="3" fontId="5" fillId="0" borderId="0" xfId="0" applyNumberFormat="1" applyFont="1" applyAlignment="1">
      <alignment horizontal="right"/>
    </xf>
    <xf numFmtId="3" fontId="5" fillId="0" borderId="0" xfId="0" applyNumberFormat="1" applyFont="1"/>
    <xf numFmtId="3" fontId="5" fillId="0" borderId="0" xfId="0" applyNumberFormat="1" applyFont="1" applyBorder="1"/>
    <xf numFmtId="0" fontId="8" fillId="0" borderId="1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/>
    <xf numFmtId="0" fontId="10" fillId="0" borderId="18" xfId="0" applyFont="1" applyBorder="1" applyAlignment="1">
      <alignment horizontal="left" vertical="top" indent="3"/>
    </xf>
    <xf numFmtId="3" fontId="0" fillId="0" borderId="0" xfId="0" applyNumberFormat="1"/>
    <xf numFmtId="3" fontId="4" fillId="0" borderId="0" xfId="0" applyNumberFormat="1" applyFont="1" applyAlignment="1">
      <alignment horizontal="right"/>
    </xf>
    <xf numFmtId="3" fontId="5" fillId="0" borderId="0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3" fontId="5" fillId="0" borderId="0" xfId="0" applyNumberFormat="1" applyFont="1" applyAlignment="1">
      <alignment horizontal="center"/>
    </xf>
    <xf numFmtId="0" fontId="17" fillId="0" borderId="0" xfId="0" applyFont="1"/>
    <xf numFmtId="3" fontId="18" fillId="0" borderId="0" xfId="0" applyNumberFormat="1" applyFont="1"/>
    <xf numFmtId="3" fontId="19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0" borderId="6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wrapText="1"/>
    </xf>
    <xf numFmtId="0" fontId="7" fillId="0" borderId="20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/>
    </xf>
    <xf numFmtId="0" fontId="7" fillId="0" borderId="19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top" wrapText="1"/>
    </xf>
    <xf numFmtId="3" fontId="21" fillId="0" borderId="0" xfId="0" applyNumberFormat="1" applyFont="1" applyAlignment="1">
      <alignment vertical="center"/>
    </xf>
    <xf numFmtId="3" fontId="21" fillId="0" borderId="0" xfId="0" applyNumberFormat="1" applyFont="1" applyAlignment="1">
      <alignment horizontal="right" vertical="center"/>
    </xf>
    <xf numFmtId="0" fontId="22" fillId="0" borderId="0" xfId="0" applyFont="1"/>
    <xf numFmtId="3" fontId="6" fillId="0" borderId="0" xfId="0" applyNumberFormat="1" applyFont="1" applyBorder="1" applyAlignment="1">
      <alignment horizontal="right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7" fillId="0" borderId="6" xfId="0" applyFont="1" applyBorder="1" applyAlignment="1">
      <alignment horizontal="center" vertical="top" wrapText="1"/>
    </xf>
    <xf numFmtId="0" fontId="24" fillId="0" borderId="0" xfId="0" applyFont="1" applyAlignment="1">
      <alignment horizontal="center"/>
    </xf>
    <xf numFmtId="0" fontId="25" fillId="0" borderId="0" xfId="0" applyFont="1"/>
    <xf numFmtId="0" fontId="26" fillId="0" borderId="0" xfId="1" applyFont="1" applyAlignment="1"/>
    <xf numFmtId="0" fontId="11" fillId="0" borderId="0" xfId="0" applyFont="1" applyAlignment="1">
      <alignment horizontal="left"/>
    </xf>
    <xf numFmtId="0" fontId="10" fillId="0" borderId="18" xfId="0" applyFont="1" applyBorder="1" applyAlignment="1">
      <alignment horizontal="left" vertical="top" indent="3"/>
    </xf>
    <xf numFmtId="0" fontId="7" fillId="0" borderId="1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7" fillId="0" borderId="16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9" fillId="0" borderId="1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8" fillId="0" borderId="6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16" fillId="0" borderId="0" xfId="0" applyFont="1" applyAlignment="1">
      <alignment horizontal="left" wrapText="1"/>
    </xf>
    <xf numFmtId="0" fontId="10" fillId="0" borderId="18" xfId="0" applyFont="1" applyBorder="1" applyAlignment="1">
      <alignment horizontal="left" vertical="top" wrapText="1" indent="3"/>
    </xf>
    <xf numFmtId="0" fontId="15" fillId="0" borderId="5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8" fillId="0" borderId="8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2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20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12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7" fillId="0" borderId="22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0" fillId="0" borderId="19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7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11" fillId="0" borderId="0" xfId="0" applyFont="1" applyAlignment="1">
      <alignment horizontal="left" wrapText="1"/>
    </xf>
    <xf numFmtId="0" fontId="7" fillId="0" borderId="15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/>
    </xf>
    <xf numFmtId="0" fontId="7" fillId="0" borderId="9" xfId="0" applyFont="1" applyBorder="1" applyAlignment="1">
      <alignment horizontal="center" vertical="top"/>
    </xf>
    <xf numFmtId="0" fontId="0" fillId="0" borderId="6" xfId="0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DF80B-513D-4AA1-9DB2-EAC377C42BBE}">
  <dimension ref="A1:A7"/>
  <sheetViews>
    <sheetView tabSelected="1" zoomScaleNormal="100" workbookViewId="0"/>
  </sheetViews>
  <sheetFormatPr defaultRowHeight="12.75" x14ac:dyDescent="0.2"/>
  <cols>
    <col min="1" max="1" width="110.140625" style="70" bestFit="1" customWidth="1"/>
    <col min="2" max="16384" width="9.140625" style="70"/>
  </cols>
  <sheetData>
    <row r="1" spans="1:1" x14ac:dyDescent="0.2">
      <c r="A1" s="69" t="s">
        <v>149</v>
      </c>
    </row>
    <row r="2" spans="1:1" x14ac:dyDescent="0.2">
      <c r="A2" s="71" t="s">
        <v>145</v>
      </c>
    </row>
    <row r="3" spans="1:1" x14ac:dyDescent="0.2">
      <c r="A3" s="71" t="s">
        <v>150</v>
      </c>
    </row>
    <row r="4" spans="1:1" x14ac:dyDescent="0.2">
      <c r="A4" s="71" t="s">
        <v>146</v>
      </c>
    </row>
    <row r="5" spans="1:1" x14ac:dyDescent="0.2">
      <c r="A5" s="71" t="s">
        <v>147</v>
      </c>
    </row>
    <row r="6" spans="1:1" x14ac:dyDescent="0.2">
      <c r="A6" s="71" t="s">
        <v>148</v>
      </c>
    </row>
    <row r="7" spans="1:1" x14ac:dyDescent="0.2">
      <c r="A7" s="71" t="s">
        <v>151</v>
      </c>
    </row>
  </sheetData>
  <hyperlinks>
    <hyperlink ref="A2" location="10.1.!A1" display="10.1. Az ismertté vált közvádas bűncselekmények száma fontosabb bűncselekménycsoportonként, 2005" xr:uid="{8997AEAB-A2A3-4960-8790-B38A184A7649}"/>
    <hyperlink ref="A3" location="10.2.!A1" display="10.2. Az ismertté vált közvádas bűncselekmények 10 000 lakosra jutó száma      fontosabb bűncselekménycsoportonként, 2005" xr:uid="{C6DF07C6-48CB-4E23-9C7C-6A2AA2F12804}"/>
    <hyperlink ref="A4" location="10.3.!A1" display="10.3. A helyi és a munkaügyi bíróságok ügyforgalma, 2005" xr:uid="{BF21393C-6D24-4C6F-B753-51ECC0345C90}"/>
    <hyperlink ref="A5" location="10.4.!A1" display="10.4. Közvádas bűncselekmények és jogerősen elítéltek, 2005" xr:uid="{50E3E3FD-A0D4-4307-AD4B-9DB0A1DFCFB9}"/>
    <hyperlink ref="A6" location="10.5.!A1" display="10.5. Az ismertté vált bűnelkövetők száma bűncselekmény-főcsoportonként lakóhely szerint, 2005" xr:uid="{1B6B5AB0-BBB6-49BE-9F0B-1BBC56AEC45E}"/>
    <hyperlink ref="A7" location="10.6.!A1" display="10.6.  A sértett természetes személyek száma kiemelt bűncselekményenként,       az elkövetési helyek szerint, 2005" xr:uid="{26A429BE-D199-4B1E-BAD8-6C1C95F4C1F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E6AFB-8564-4579-A2D7-7579FDAA5825}">
  <dimension ref="A1:A7"/>
  <sheetViews>
    <sheetView zoomScaleNormal="100" workbookViewId="0"/>
  </sheetViews>
  <sheetFormatPr defaultRowHeight="12.75" x14ac:dyDescent="0.2"/>
  <cols>
    <col min="1" max="1" width="95.28515625" style="70" bestFit="1" customWidth="1"/>
    <col min="2" max="16384" width="9.140625" style="70"/>
  </cols>
  <sheetData>
    <row r="1" spans="1:1" x14ac:dyDescent="0.2">
      <c r="A1" s="69" t="s">
        <v>144</v>
      </c>
    </row>
    <row r="2" spans="1:1" x14ac:dyDescent="0.2">
      <c r="A2" s="71" t="s">
        <v>138</v>
      </c>
    </row>
    <row r="3" spans="1:1" x14ac:dyDescent="0.2">
      <c r="A3" s="71" t="s">
        <v>139</v>
      </c>
    </row>
    <row r="4" spans="1:1" x14ac:dyDescent="0.2">
      <c r="A4" s="71" t="s">
        <v>140</v>
      </c>
    </row>
    <row r="5" spans="1:1" x14ac:dyDescent="0.2">
      <c r="A5" s="71" t="s">
        <v>141</v>
      </c>
    </row>
    <row r="6" spans="1:1" x14ac:dyDescent="0.2">
      <c r="A6" s="71" t="s">
        <v>142</v>
      </c>
    </row>
    <row r="7" spans="1:1" x14ac:dyDescent="0.2">
      <c r="A7" s="71" t="s">
        <v>143</v>
      </c>
    </row>
  </sheetData>
  <hyperlinks>
    <hyperlink ref="A2" location="10.1.!A1" display="10.1. Number of discovered publicly indicted crimes by selected groups of crimes, 2005" xr:uid="{BF05ED8E-349E-4A93-9BD0-7B476233485A}"/>
    <hyperlink ref="A3" location="10.2.!A1" display="10.2. Number of discovered publicly indicted crimes per 10 000 inhabitants by  selected groups of crimes, 2005" xr:uid="{27FC960B-CB52-48C2-A39B-50A8FC754455}"/>
    <hyperlink ref="A4" location="10.3.!A1" display="10.3. Number of cases submitted to local courts and labour courts, 2005" xr:uid="{2D0E6A12-11DF-448D-AD74-8137F2A73243}"/>
    <hyperlink ref="A5" location="10.4.!A1" display="10.4. Publicly indicted crimes and persons with definitive sentence, 2005" xr:uid="{B19DB987-976E-4CEA-A81E-C0901FA17193}"/>
    <hyperlink ref="A6" location="10.5.!A1" display="10.5. Number of perpetrators discovered broken down by group of crimes and residence, 2005" xr:uid="{7731B36E-8477-43D4-9EE2-9506D696C1D3}"/>
    <hyperlink ref="A7" location="10.6.!A1" display="10.6. Number of offended natural persons by selected crimes and place of crime, 2005" xr:uid="{36A7E1DF-5324-49E5-B881-E68ED4CCA524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A009A-E2FA-4E70-B6CB-0DA1A0AB8320}">
  <dimension ref="A1:I46"/>
  <sheetViews>
    <sheetView zoomScaleNormal="100" workbookViewId="0">
      <selection sqref="A1:I1"/>
    </sheetView>
  </sheetViews>
  <sheetFormatPr defaultRowHeight="15" x14ac:dyDescent="0.25"/>
  <cols>
    <col min="1" max="1" width="22.5703125" style="1" customWidth="1"/>
    <col min="2" max="9" width="8.140625" style="1" customWidth="1"/>
    <col min="10" max="16384" width="9.140625" style="1"/>
  </cols>
  <sheetData>
    <row r="1" spans="1:9" ht="15" customHeight="1" x14ac:dyDescent="0.25">
      <c r="A1" s="72" t="s">
        <v>61</v>
      </c>
      <c r="B1" s="72"/>
      <c r="C1" s="72"/>
      <c r="D1" s="72"/>
      <c r="E1" s="72"/>
      <c r="F1" s="72"/>
      <c r="G1" s="72"/>
      <c r="H1" s="72"/>
      <c r="I1" s="72"/>
    </row>
    <row r="2" spans="1:9" s="21" customFormat="1" ht="24.95" customHeight="1" thickBot="1" x14ac:dyDescent="0.3">
      <c r="A2" s="73" t="s">
        <v>60</v>
      </c>
      <c r="B2" s="73"/>
      <c r="C2" s="73"/>
      <c r="D2" s="73"/>
      <c r="E2" s="73"/>
      <c r="F2" s="73"/>
      <c r="G2" s="73"/>
      <c r="H2" s="73"/>
      <c r="I2" s="73"/>
    </row>
    <row r="3" spans="1:9" ht="9.9499999999999993" customHeight="1" x14ac:dyDescent="0.25">
      <c r="A3" s="74" t="s">
        <v>59</v>
      </c>
      <c r="B3" s="76" t="s">
        <v>58</v>
      </c>
      <c r="C3" s="78" t="s">
        <v>57</v>
      </c>
      <c r="D3" s="80" t="s">
        <v>56</v>
      </c>
      <c r="E3" s="82" t="s">
        <v>54</v>
      </c>
      <c r="F3" s="83"/>
      <c r="G3" s="80" t="s">
        <v>55</v>
      </c>
      <c r="H3" s="84" t="s">
        <v>54</v>
      </c>
      <c r="I3" s="84"/>
    </row>
    <row r="4" spans="1:9" s="14" customFormat="1" ht="21" customHeight="1" x14ac:dyDescent="0.2">
      <c r="A4" s="75"/>
      <c r="B4" s="77"/>
      <c r="C4" s="79"/>
      <c r="D4" s="81"/>
      <c r="E4" s="20" t="s">
        <v>53</v>
      </c>
      <c r="F4" s="20" t="s">
        <v>52</v>
      </c>
      <c r="G4" s="81"/>
      <c r="H4" s="19" t="s">
        <v>51</v>
      </c>
      <c r="I4" s="18" t="s">
        <v>50</v>
      </c>
    </row>
    <row r="5" spans="1:9" s="14" customFormat="1" ht="9.9499999999999993" customHeight="1" x14ac:dyDescent="0.2">
      <c r="A5" s="87" t="s">
        <v>49</v>
      </c>
      <c r="B5" s="92" t="s">
        <v>48</v>
      </c>
      <c r="C5" s="94" t="s">
        <v>47</v>
      </c>
      <c r="D5" s="94" t="s">
        <v>46</v>
      </c>
      <c r="E5" s="89" t="s">
        <v>44</v>
      </c>
      <c r="F5" s="91"/>
      <c r="G5" s="85" t="s">
        <v>45</v>
      </c>
      <c r="H5" s="89" t="s">
        <v>44</v>
      </c>
      <c r="I5" s="90"/>
    </row>
    <row r="6" spans="1:9" s="14" customFormat="1" ht="21" customHeight="1" x14ac:dyDescent="0.2">
      <c r="A6" s="88"/>
      <c r="B6" s="93"/>
      <c r="C6" s="95"/>
      <c r="D6" s="95"/>
      <c r="E6" s="17" t="s">
        <v>43</v>
      </c>
      <c r="F6" s="16" t="s">
        <v>42</v>
      </c>
      <c r="G6" s="86"/>
      <c r="H6" s="16" t="s">
        <v>41</v>
      </c>
      <c r="I6" s="15" t="s">
        <v>40</v>
      </c>
    </row>
    <row r="7" spans="1:9" s="7" customFormat="1" ht="15" customHeight="1" x14ac:dyDescent="0.2">
      <c r="A7" s="7" t="s">
        <v>39</v>
      </c>
      <c r="B7" s="12">
        <v>3031</v>
      </c>
      <c r="C7" s="12">
        <v>2738</v>
      </c>
      <c r="D7" s="12">
        <v>23820</v>
      </c>
      <c r="E7" s="12">
        <v>18670</v>
      </c>
      <c r="F7" s="12">
        <v>2479</v>
      </c>
      <c r="G7" s="12">
        <v>75500</v>
      </c>
      <c r="H7" s="11">
        <v>41653</v>
      </c>
      <c r="I7" s="11">
        <v>9096</v>
      </c>
    </row>
    <row r="8" spans="1:9" s="7" customFormat="1" ht="10.5" customHeight="1" x14ac:dyDescent="0.2">
      <c r="A8" s="7" t="s">
        <v>38</v>
      </c>
      <c r="B8" s="11">
        <v>1447</v>
      </c>
      <c r="C8" s="12">
        <v>2533</v>
      </c>
      <c r="D8" s="12">
        <v>6610</v>
      </c>
      <c r="E8" s="12">
        <v>5218</v>
      </c>
      <c r="F8" s="12">
        <v>527</v>
      </c>
      <c r="G8" s="12">
        <v>26560</v>
      </c>
      <c r="H8" s="11">
        <v>13022</v>
      </c>
      <c r="I8" s="11">
        <v>1804</v>
      </c>
    </row>
    <row r="9" spans="1:9" s="7" customFormat="1" ht="15" customHeight="1" x14ac:dyDescent="0.2">
      <c r="A9" s="13" t="s">
        <v>37</v>
      </c>
      <c r="B9" s="3">
        <v>4478</v>
      </c>
      <c r="C9" s="3">
        <v>5271</v>
      </c>
      <c r="D9" s="3">
        <v>30430</v>
      </c>
      <c r="E9" s="3">
        <v>23888</v>
      </c>
      <c r="F9" s="3">
        <v>3006</v>
      </c>
      <c r="G9" s="3">
        <v>102060</v>
      </c>
      <c r="H9" s="5">
        <v>54675</v>
      </c>
      <c r="I9" s="5">
        <v>10900</v>
      </c>
    </row>
    <row r="10" spans="1:9" s="7" customFormat="1" ht="15" customHeight="1" x14ac:dyDescent="0.2">
      <c r="A10" s="8" t="s">
        <v>36</v>
      </c>
      <c r="B10" s="3"/>
      <c r="C10" s="3"/>
      <c r="D10" s="3"/>
      <c r="E10" s="3"/>
      <c r="F10" s="3"/>
      <c r="G10" s="3"/>
      <c r="H10" s="3"/>
      <c r="I10" s="3"/>
    </row>
    <row r="11" spans="1:9" s="7" customFormat="1" ht="10.5" customHeight="1" x14ac:dyDescent="0.2">
      <c r="A11" s="7" t="s">
        <v>35</v>
      </c>
      <c r="B11" s="12">
        <v>837</v>
      </c>
      <c r="C11" s="12">
        <v>970</v>
      </c>
      <c r="D11" s="12">
        <v>3669</v>
      </c>
      <c r="E11" s="12">
        <v>2714</v>
      </c>
      <c r="F11" s="12">
        <v>236</v>
      </c>
      <c r="G11" s="12">
        <v>10324</v>
      </c>
      <c r="H11" s="11">
        <v>5335</v>
      </c>
      <c r="I11" s="11">
        <v>710</v>
      </c>
    </row>
    <row r="12" spans="1:9" s="7" customFormat="1" ht="10.5" customHeight="1" x14ac:dyDescent="0.2">
      <c r="A12" s="7" t="s">
        <v>34</v>
      </c>
      <c r="B12" s="12">
        <v>690</v>
      </c>
      <c r="C12" s="12">
        <v>1283</v>
      </c>
      <c r="D12" s="12">
        <v>2439</v>
      </c>
      <c r="E12" s="12">
        <v>1707</v>
      </c>
      <c r="F12" s="12">
        <v>425</v>
      </c>
      <c r="G12" s="12">
        <v>7191</v>
      </c>
      <c r="H12" s="11">
        <v>3612</v>
      </c>
      <c r="I12" s="11">
        <v>656</v>
      </c>
    </row>
    <row r="13" spans="1:9" s="7" customFormat="1" ht="10.5" customHeight="1" x14ac:dyDescent="0.2">
      <c r="A13" s="7" t="s">
        <v>33</v>
      </c>
      <c r="B13" s="12">
        <v>500</v>
      </c>
      <c r="C13" s="12">
        <v>961</v>
      </c>
      <c r="D13" s="12">
        <v>2900</v>
      </c>
      <c r="E13" s="12">
        <v>2181</v>
      </c>
      <c r="F13" s="12">
        <v>327</v>
      </c>
      <c r="G13" s="12">
        <v>8044</v>
      </c>
      <c r="H13" s="11">
        <v>4216</v>
      </c>
      <c r="I13" s="11">
        <v>653</v>
      </c>
    </row>
    <row r="14" spans="1:9" s="7" customFormat="1" ht="10.5" customHeight="1" x14ac:dyDescent="0.2">
      <c r="A14" s="6" t="s">
        <v>32</v>
      </c>
      <c r="B14" s="3">
        <v>2027</v>
      </c>
      <c r="C14" s="3">
        <v>3214</v>
      </c>
      <c r="D14" s="3">
        <v>9008</v>
      </c>
      <c r="E14" s="3">
        <v>6602</v>
      </c>
      <c r="F14" s="3">
        <v>988</v>
      </c>
      <c r="G14" s="3">
        <v>25559</v>
      </c>
      <c r="H14" s="5">
        <v>13163</v>
      </c>
      <c r="I14" s="5">
        <v>2019</v>
      </c>
    </row>
    <row r="15" spans="1:9" s="7" customFormat="1" ht="15" customHeight="1" x14ac:dyDescent="0.2">
      <c r="A15" s="10" t="s">
        <v>31</v>
      </c>
      <c r="B15" s="3"/>
      <c r="C15" s="3"/>
      <c r="D15" s="3"/>
      <c r="E15" s="3"/>
      <c r="F15" s="3"/>
      <c r="G15" s="3"/>
      <c r="H15" s="3"/>
      <c r="I15" s="3"/>
    </row>
    <row r="16" spans="1:9" s="7" customFormat="1" ht="10.5" customHeight="1" x14ac:dyDescent="0.2">
      <c r="A16" s="7" t="s">
        <v>30</v>
      </c>
      <c r="B16" s="12">
        <v>586</v>
      </c>
      <c r="C16" s="12">
        <v>824</v>
      </c>
      <c r="D16" s="12">
        <v>5401</v>
      </c>
      <c r="E16" s="12">
        <v>4641</v>
      </c>
      <c r="F16" s="12">
        <v>368</v>
      </c>
      <c r="G16" s="12">
        <v>8846</v>
      </c>
      <c r="H16" s="11">
        <v>4293</v>
      </c>
      <c r="I16" s="11">
        <v>1529</v>
      </c>
    </row>
    <row r="17" spans="1:9" s="7" customFormat="1" ht="10.5" customHeight="1" x14ac:dyDescent="0.2">
      <c r="A17" s="7" t="s">
        <v>29</v>
      </c>
      <c r="B17" s="12">
        <v>329</v>
      </c>
      <c r="C17" s="12">
        <v>645</v>
      </c>
      <c r="D17" s="12">
        <v>1961</v>
      </c>
      <c r="E17" s="12">
        <v>1302</v>
      </c>
      <c r="F17" s="12">
        <v>329</v>
      </c>
      <c r="G17" s="12">
        <v>5153</v>
      </c>
      <c r="H17" s="11">
        <v>2514</v>
      </c>
      <c r="I17" s="11">
        <v>558</v>
      </c>
    </row>
    <row r="18" spans="1:9" s="7" customFormat="1" ht="10.5" customHeight="1" x14ac:dyDescent="0.2">
      <c r="A18" s="7" t="s">
        <v>28</v>
      </c>
      <c r="B18" s="12">
        <v>381</v>
      </c>
      <c r="C18" s="12">
        <v>631</v>
      </c>
      <c r="D18" s="12">
        <v>1915</v>
      </c>
      <c r="E18" s="12">
        <v>1292</v>
      </c>
      <c r="F18" s="12">
        <v>318</v>
      </c>
      <c r="G18" s="12">
        <v>7133</v>
      </c>
      <c r="H18" s="11">
        <v>3342</v>
      </c>
      <c r="I18" s="11">
        <v>379</v>
      </c>
    </row>
    <row r="19" spans="1:9" s="7" customFormat="1" ht="10.5" customHeight="1" x14ac:dyDescent="0.2">
      <c r="A19" s="6" t="s">
        <v>27</v>
      </c>
      <c r="B19" s="3">
        <v>1296</v>
      </c>
      <c r="C19" s="3">
        <v>2100</v>
      </c>
      <c r="D19" s="3">
        <v>9277</v>
      </c>
      <c r="E19" s="3">
        <v>7235</v>
      </c>
      <c r="F19" s="3">
        <v>1015</v>
      </c>
      <c r="G19" s="3">
        <v>21132</v>
      </c>
      <c r="H19" s="5">
        <v>10149</v>
      </c>
      <c r="I19" s="5">
        <v>2466</v>
      </c>
    </row>
    <row r="20" spans="1:9" s="7" customFormat="1" ht="15" customHeight="1" x14ac:dyDescent="0.2">
      <c r="A20" s="10" t="s">
        <v>26</v>
      </c>
      <c r="B20" s="3"/>
      <c r="C20" s="3"/>
      <c r="D20" s="3"/>
      <c r="E20" s="3"/>
      <c r="F20" s="3"/>
      <c r="G20" s="3"/>
      <c r="H20" s="3"/>
      <c r="I20" s="3"/>
    </row>
    <row r="21" spans="1:9" s="7" customFormat="1" ht="10.5" customHeight="1" x14ac:dyDescent="0.2">
      <c r="A21" s="7" t="s">
        <v>25</v>
      </c>
      <c r="B21" s="12">
        <v>741</v>
      </c>
      <c r="C21" s="12">
        <v>1087</v>
      </c>
      <c r="D21" s="12">
        <v>2911</v>
      </c>
      <c r="E21" s="12">
        <v>1970</v>
      </c>
      <c r="F21" s="12">
        <v>375</v>
      </c>
      <c r="G21" s="12">
        <v>9522</v>
      </c>
      <c r="H21" s="11">
        <v>4740</v>
      </c>
      <c r="I21" s="11">
        <v>392</v>
      </c>
    </row>
    <row r="22" spans="1:9" s="7" customFormat="1" ht="10.5" customHeight="1" x14ac:dyDescent="0.2">
      <c r="A22" s="7" t="s">
        <v>24</v>
      </c>
      <c r="B22" s="12">
        <v>701</v>
      </c>
      <c r="C22" s="12">
        <v>886</v>
      </c>
      <c r="D22" s="12">
        <v>2700</v>
      </c>
      <c r="E22" s="12">
        <v>2165</v>
      </c>
      <c r="F22" s="12">
        <v>167</v>
      </c>
      <c r="G22" s="12">
        <v>10739</v>
      </c>
      <c r="H22" s="11">
        <v>5632</v>
      </c>
      <c r="I22" s="11">
        <v>401</v>
      </c>
    </row>
    <row r="23" spans="1:9" s="7" customFormat="1" ht="10.5" customHeight="1" x14ac:dyDescent="0.2">
      <c r="A23" s="7" t="s">
        <v>23</v>
      </c>
      <c r="B23" s="12">
        <v>344</v>
      </c>
      <c r="C23" s="12">
        <v>615</v>
      </c>
      <c r="D23" s="12">
        <v>1628</v>
      </c>
      <c r="E23" s="12">
        <v>1237</v>
      </c>
      <c r="F23" s="12">
        <v>101</v>
      </c>
      <c r="G23" s="12">
        <v>5094</v>
      </c>
      <c r="H23" s="11">
        <v>2755</v>
      </c>
      <c r="I23" s="11">
        <v>326</v>
      </c>
    </row>
    <row r="24" spans="1:9" s="7" customFormat="1" ht="10.5" customHeight="1" x14ac:dyDescent="0.2">
      <c r="A24" s="6" t="s">
        <v>22</v>
      </c>
      <c r="B24" s="3">
        <v>1786</v>
      </c>
      <c r="C24" s="3">
        <v>2588</v>
      </c>
      <c r="D24" s="3">
        <v>7239</v>
      </c>
      <c r="E24" s="3">
        <v>5372</v>
      </c>
      <c r="F24" s="3">
        <v>643</v>
      </c>
      <c r="G24" s="3">
        <v>25355</v>
      </c>
      <c r="H24" s="5">
        <v>13127</v>
      </c>
      <c r="I24" s="5">
        <v>1119</v>
      </c>
    </row>
    <row r="25" spans="1:9" s="7" customFormat="1" ht="15" customHeight="1" x14ac:dyDescent="0.2">
      <c r="A25" s="10" t="s">
        <v>21</v>
      </c>
      <c r="B25" s="3"/>
      <c r="C25" s="3"/>
      <c r="D25" s="3"/>
      <c r="E25" s="3"/>
      <c r="F25" s="3"/>
      <c r="G25" s="3"/>
      <c r="H25" s="3"/>
      <c r="I25" s="3"/>
    </row>
    <row r="26" spans="1:9" s="7" customFormat="1" ht="15" customHeight="1" x14ac:dyDescent="0.2">
      <c r="A26" s="9" t="s">
        <v>20</v>
      </c>
      <c r="B26" s="3">
        <v>5109</v>
      </c>
      <c r="C26" s="3">
        <v>7902</v>
      </c>
      <c r="D26" s="3">
        <v>25524</v>
      </c>
      <c r="E26" s="3">
        <v>19209</v>
      </c>
      <c r="F26" s="3">
        <v>2646</v>
      </c>
      <c r="G26" s="3">
        <v>72046</v>
      </c>
      <c r="H26" s="3">
        <v>36439</v>
      </c>
      <c r="I26" s="3">
        <v>5604</v>
      </c>
    </row>
    <row r="27" spans="1:9" s="7" customFormat="1" ht="15" customHeight="1" x14ac:dyDescent="0.2">
      <c r="A27" s="8" t="s">
        <v>19</v>
      </c>
      <c r="B27" s="3"/>
      <c r="C27" s="3"/>
      <c r="D27" s="3"/>
      <c r="E27" s="3"/>
      <c r="F27" s="3"/>
      <c r="G27" s="3"/>
      <c r="H27" s="3"/>
      <c r="I27" s="3"/>
    </row>
    <row r="28" spans="1:9" s="7" customFormat="1" ht="10.5" customHeight="1" x14ac:dyDescent="0.2">
      <c r="A28" s="7" t="s">
        <v>18</v>
      </c>
      <c r="B28" s="12">
        <v>1638</v>
      </c>
      <c r="C28" s="12">
        <v>1670</v>
      </c>
      <c r="D28" s="12">
        <v>5427</v>
      </c>
      <c r="E28" s="12">
        <v>3654</v>
      </c>
      <c r="F28" s="12">
        <v>388</v>
      </c>
      <c r="G28" s="12">
        <v>18001</v>
      </c>
      <c r="H28" s="11">
        <v>8365</v>
      </c>
      <c r="I28" s="11">
        <v>912</v>
      </c>
    </row>
    <row r="29" spans="1:9" s="7" customFormat="1" ht="10.5" customHeight="1" x14ac:dyDescent="0.2">
      <c r="A29" s="7" t="s">
        <v>17</v>
      </c>
      <c r="B29" s="12">
        <v>560</v>
      </c>
      <c r="C29" s="12">
        <v>685</v>
      </c>
      <c r="D29" s="12">
        <v>1737</v>
      </c>
      <c r="E29" s="12">
        <v>834</v>
      </c>
      <c r="F29" s="12">
        <v>148</v>
      </c>
      <c r="G29" s="12">
        <v>8783</v>
      </c>
      <c r="H29" s="11">
        <v>3447</v>
      </c>
      <c r="I29" s="11">
        <v>484</v>
      </c>
    </row>
    <row r="30" spans="1:9" s="7" customFormat="1" ht="10.5" customHeight="1" x14ac:dyDescent="0.2">
      <c r="A30" s="7" t="s">
        <v>16</v>
      </c>
      <c r="B30" s="12">
        <v>461</v>
      </c>
      <c r="C30" s="12">
        <v>505</v>
      </c>
      <c r="D30" s="12">
        <v>1650</v>
      </c>
      <c r="E30" s="12">
        <v>1306</v>
      </c>
      <c r="F30" s="12">
        <v>59</v>
      </c>
      <c r="G30" s="12">
        <v>4421</v>
      </c>
      <c r="H30" s="11">
        <v>2254</v>
      </c>
      <c r="I30" s="11">
        <v>349</v>
      </c>
    </row>
    <row r="31" spans="1:9" s="7" customFormat="1" ht="10.5" customHeight="1" x14ac:dyDescent="0.2">
      <c r="A31" s="6" t="s">
        <v>15</v>
      </c>
      <c r="B31" s="3">
        <v>2659</v>
      </c>
      <c r="C31" s="3">
        <v>2860</v>
      </c>
      <c r="D31" s="3">
        <v>8814</v>
      </c>
      <c r="E31" s="3">
        <v>5794</v>
      </c>
      <c r="F31" s="3">
        <v>595</v>
      </c>
      <c r="G31" s="3">
        <v>31205</v>
      </c>
      <c r="H31" s="5">
        <v>14066</v>
      </c>
      <c r="I31" s="5">
        <v>1745</v>
      </c>
    </row>
    <row r="32" spans="1:9" s="7" customFormat="1" ht="15" customHeight="1" x14ac:dyDescent="0.2">
      <c r="A32" s="10" t="s">
        <v>14</v>
      </c>
      <c r="B32" s="3"/>
      <c r="C32" s="3"/>
      <c r="D32" s="3"/>
      <c r="E32" s="3"/>
      <c r="F32" s="3"/>
      <c r="G32" s="3"/>
      <c r="H32" s="3"/>
      <c r="I32" s="3"/>
    </row>
    <row r="33" spans="1:9" s="7" customFormat="1" ht="10.5" customHeight="1" x14ac:dyDescent="0.2">
      <c r="A33" s="7" t="s">
        <v>13</v>
      </c>
      <c r="B33" s="12">
        <v>1397</v>
      </c>
      <c r="C33" s="12">
        <v>1228</v>
      </c>
      <c r="D33" s="12">
        <v>3000</v>
      </c>
      <c r="E33" s="12">
        <v>1826</v>
      </c>
      <c r="F33" s="12">
        <v>229</v>
      </c>
      <c r="G33" s="12">
        <v>16420</v>
      </c>
      <c r="H33" s="11">
        <v>5969</v>
      </c>
      <c r="I33" s="11">
        <v>701</v>
      </c>
    </row>
    <row r="34" spans="1:9" s="7" customFormat="1" ht="10.5" customHeight="1" x14ac:dyDescent="0.2">
      <c r="A34" s="7" t="s">
        <v>12</v>
      </c>
      <c r="B34" s="12">
        <v>792</v>
      </c>
      <c r="C34" s="12">
        <v>792</v>
      </c>
      <c r="D34" s="12">
        <v>2517</v>
      </c>
      <c r="E34" s="12">
        <v>1502</v>
      </c>
      <c r="F34" s="12">
        <v>164</v>
      </c>
      <c r="G34" s="12">
        <v>9008</v>
      </c>
      <c r="H34" s="11">
        <v>4427</v>
      </c>
      <c r="I34" s="11">
        <v>355</v>
      </c>
    </row>
    <row r="35" spans="1:9" s="7" customFormat="1" ht="10.5" customHeight="1" x14ac:dyDescent="0.2">
      <c r="A35" s="7" t="s">
        <v>11</v>
      </c>
      <c r="B35" s="12">
        <v>1474</v>
      </c>
      <c r="C35" s="12">
        <v>1634</v>
      </c>
      <c r="D35" s="12">
        <v>4598</v>
      </c>
      <c r="E35" s="12">
        <v>3348</v>
      </c>
      <c r="F35" s="12">
        <v>187</v>
      </c>
      <c r="G35" s="12">
        <v>12321</v>
      </c>
      <c r="H35" s="11">
        <v>5352</v>
      </c>
      <c r="I35" s="11">
        <v>681</v>
      </c>
    </row>
    <row r="36" spans="1:9" s="7" customFormat="1" ht="10.5" customHeight="1" x14ac:dyDescent="0.2">
      <c r="A36" s="6" t="s">
        <v>10</v>
      </c>
      <c r="B36" s="3">
        <v>3663</v>
      </c>
      <c r="C36" s="3">
        <v>3654</v>
      </c>
      <c r="D36" s="3">
        <v>10115</v>
      </c>
      <c r="E36" s="3">
        <v>6676</v>
      </c>
      <c r="F36" s="3">
        <v>580</v>
      </c>
      <c r="G36" s="3">
        <v>37749</v>
      </c>
      <c r="H36" s="5">
        <v>15748</v>
      </c>
      <c r="I36" s="5">
        <v>1737</v>
      </c>
    </row>
    <row r="37" spans="1:9" s="7" customFormat="1" ht="15" customHeight="1" x14ac:dyDescent="0.2">
      <c r="A37" s="10" t="s">
        <v>9</v>
      </c>
      <c r="B37" s="3"/>
      <c r="C37" s="3"/>
      <c r="D37" s="3"/>
      <c r="E37" s="3"/>
      <c r="F37" s="3"/>
      <c r="G37" s="3"/>
      <c r="H37" s="3"/>
      <c r="I37" s="3"/>
    </row>
    <row r="38" spans="1:9" s="7" customFormat="1" ht="10.5" customHeight="1" x14ac:dyDescent="0.2">
      <c r="A38" s="7" t="s">
        <v>8</v>
      </c>
      <c r="B38" s="12">
        <v>747</v>
      </c>
      <c r="C38" s="12">
        <v>1669</v>
      </c>
      <c r="D38" s="12">
        <v>4122</v>
      </c>
      <c r="E38" s="12">
        <v>3287</v>
      </c>
      <c r="F38" s="12">
        <v>249</v>
      </c>
      <c r="G38" s="12">
        <v>11488</v>
      </c>
      <c r="H38" s="11">
        <v>5627</v>
      </c>
      <c r="I38" s="11">
        <v>869</v>
      </c>
    </row>
    <row r="39" spans="1:9" s="7" customFormat="1" ht="10.5" customHeight="1" x14ac:dyDescent="0.2">
      <c r="A39" s="7" t="s">
        <v>7</v>
      </c>
      <c r="B39" s="12">
        <v>541</v>
      </c>
      <c r="C39" s="12">
        <v>774</v>
      </c>
      <c r="D39" s="12">
        <v>2041</v>
      </c>
      <c r="E39" s="12">
        <v>1274</v>
      </c>
      <c r="F39" s="12">
        <v>230</v>
      </c>
      <c r="G39" s="12">
        <v>6155</v>
      </c>
      <c r="H39" s="11">
        <v>3173</v>
      </c>
      <c r="I39" s="11">
        <v>529</v>
      </c>
    </row>
    <row r="40" spans="1:9" s="7" customFormat="1" ht="10.5" customHeight="1" x14ac:dyDescent="0.2">
      <c r="A40" s="7" t="s">
        <v>6</v>
      </c>
      <c r="B40" s="12">
        <v>577</v>
      </c>
      <c r="C40" s="12">
        <v>688</v>
      </c>
      <c r="D40" s="12">
        <v>2850</v>
      </c>
      <c r="E40" s="12">
        <v>2073</v>
      </c>
      <c r="F40" s="12">
        <v>312</v>
      </c>
      <c r="G40" s="12">
        <v>9912</v>
      </c>
      <c r="H40" s="11">
        <v>5416</v>
      </c>
      <c r="I40" s="11">
        <v>1017</v>
      </c>
    </row>
    <row r="41" spans="1:9" s="7" customFormat="1" ht="10.5" customHeight="1" x14ac:dyDescent="0.2">
      <c r="A41" s="6" t="s">
        <v>5</v>
      </c>
      <c r="B41" s="3">
        <v>1865</v>
      </c>
      <c r="C41" s="3">
        <v>3131</v>
      </c>
      <c r="D41" s="3">
        <v>9013</v>
      </c>
      <c r="E41" s="3">
        <v>6634</v>
      </c>
      <c r="F41" s="3">
        <v>791</v>
      </c>
      <c r="G41" s="3">
        <v>27555</v>
      </c>
      <c r="H41" s="5">
        <v>14216</v>
      </c>
      <c r="I41" s="5">
        <v>2415</v>
      </c>
    </row>
    <row r="42" spans="1:9" s="7" customFormat="1" ht="15" customHeight="1" x14ac:dyDescent="0.2">
      <c r="A42" s="10" t="s">
        <v>4</v>
      </c>
      <c r="B42" s="3"/>
      <c r="C42" s="3"/>
      <c r="D42" s="3"/>
      <c r="E42" s="3"/>
      <c r="F42" s="3"/>
      <c r="G42" s="3"/>
      <c r="H42" s="3"/>
      <c r="I42" s="3"/>
    </row>
    <row r="43" spans="1:9" s="7" customFormat="1" ht="15" customHeight="1" x14ac:dyDescent="0.2">
      <c r="A43" s="9" t="s">
        <v>3</v>
      </c>
      <c r="B43" s="3">
        <v>8187</v>
      </c>
      <c r="C43" s="3">
        <v>9645</v>
      </c>
      <c r="D43" s="3">
        <v>27942</v>
      </c>
      <c r="E43" s="3">
        <v>19104</v>
      </c>
      <c r="F43" s="3">
        <v>1966</v>
      </c>
      <c r="G43" s="3">
        <v>96509</v>
      </c>
      <c r="H43" s="3">
        <v>44030</v>
      </c>
      <c r="I43" s="3">
        <v>5897</v>
      </c>
    </row>
    <row r="44" spans="1:9" s="7" customFormat="1" ht="15" customHeight="1" x14ac:dyDescent="0.2">
      <c r="A44" s="8" t="s">
        <v>2</v>
      </c>
      <c r="B44" s="3"/>
      <c r="C44" s="3"/>
      <c r="D44" s="3"/>
      <c r="E44" s="3"/>
      <c r="F44" s="3"/>
      <c r="G44" s="3"/>
      <c r="H44" s="3"/>
      <c r="I44" s="3"/>
    </row>
    <row r="45" spans="1:9" ht="15" customHeight="1" x14ac:dyDescent="0.25">
      <c r="A45" s="6" t="s">
        <v>1</v>
      </c>
      <c r="B45" s="3">
        <v>17780</v>
      </c>
      <c r="C45" s="3">
        <v>22826</v>
      </c>
      <c r="D45" s="3">
        <v>83983</v>
      </c>
      <c r="E45" s="3">
        <v>62281</v>
      </c>
      <c r="F45" s="3">
        <v>7622</v>
      </c>
      <c r="G45" s="3">
        <v>270740</v>
      </c>
      <c r="H45" s="3">
        <v>135214</v>
      </c>
      <c r="I45" s="5">
        <v>22431</v>
      </c>
    </row>
    <row r="46" spans="1:9" ht="10.5" customHeight="1" x14ac:dyDescent="0.25">
      <c r="A46" s="4" t="s">
        <v>0</v>
      </c>
      <c r="B46" s="3"/>
      <c r="C46" s="3"/>
      <c r="D46" s="3"/>
      <c r="E46" s="2"/>
      <c r="F46" s="2"/>
      <c r="G46" s="2"/>
      <c r="H46" s="2"/>
      <c r="I46" s="2"/>
    </row>
  </sheetData>
  <mergeCells count="16">
    <mergeCell ref="G5:G6"/>
    <mergeCell ref="A5:A6"/>
    <mergeCell ref="H5:I5"/>
    <mergeCell ref="E5:F5"/>
    <mergeCell ref="B5:B6"/>
    <mergeCell ref="C5:C6"/>
    <mergeCell ref="D5:D6"/>
    <mergeCell ref="A1:I1"/>
    <mergeCell ref="A2:I2"/>
    <mergeCell ref="A3:A4"/>
    <mergeCell ref="B3:B4"/>
    <mergeCell ref="C3:C4"/>
    <mergeCell ref="D3:D4"/>
    <mergeCell ref="G3:G4"/>
    <mergeCell ref="E3:F3"/>
    <mergeCell ref="H3:I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CE,Félkövér"&amp;8IGAZSÁGSZOLGÁLTATÁS |  &amp;9 159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853BA-4BE3-4A2C-8015-E55CC1563E8D}">
  <dimension ref="A1:I46"/>
  <sheetViews>
    <sheetView zoomScaleNormal="100" workbookViewId="0">
      <selection sqref="A1:I1"/>
    </sheetView>
  </sheetViews>
  <sheetFormatPr defaultRowHeight="15" x14ac:dyDescent="0.25"/>
  <cols>
    <col min="1" max="1" width="23.28515625" style="1" customWidth="1"/>
    <col min="2" max="4" width="7.7109375" style="1" customWidth="1"/>
    <col min="5" max="5" width="9.28515625" style="1" customWidth="1"/>
    <col min="6" max="6" width="8.28515625" style="1" customWidth="1"/>
    <col min="7" max="9" width="7.7109375" style="1" customWidth="1"/>
    <col min="10" max="16384" width="9.140625" style="1"/>
  </cols>
  <sheetData>
    <row r="1" spans="1:9" ht="30" customHeight="1" x14ac:dyDescent="0.25">
      <c r="A1" s="96" t="s">
        <v>64</v>
      </c>
      <c r="B1" s="96"/>
      <c r="C1" s="96"/>
      <c r="D1" s="96"/>
      <c r="E1" s="96"/>
      <c r="F1" s="96"/>
      <c r="G1" s="96"/>
      <c r="H1" s="96"/>
      <c r="I1" s="96"/>
    </row>
    <row r="2" spans="1:9" ht="39.950000000000003" customHeight="1" thickBot="1" x14ac:dyDescent="0.3">
      <c r="A2" s="97" t="s">
        <v>63</v>
      </c>
      <c r="B2" s="97"/>
      <c r="C2" s="97"/>
      <c r="D2" s="97"/>
      <c r="E2" s="97"/>
      <c r="F2" s="97"/>
      <c r="G2" s="97"/>
      <c r="H2" s="97"/>
      <c r="I2" s="97"/>
    </row>
    <row r="3" spans="1:9" ht="9.9499999999999993" customHeight="1" x14ac:dyDescent="0.25">
      <c r="A3" s="74" t="s">
        <v>59</v>
      </c>
      <c r="B3" s="76" t="s">
        <v>58</v>
      </c>
      <c r="C3" s="78" t="s">
        <v>57</v>
      </c>
      <c r="D3" s="80" t="s">
        <v>56</v>
      </c>
      <c r="E3" s="82" t="s">
        <v>54</v>
      </c>
      <c r="F3" s="83"/>
      <c r="G3" s="80" t="s">
        <v>55</v>
      </c>
      <c r="H3" s="84" t="s">
        <v>54</v>
      </c>
      <c r="I3" s="84"/>
    </row>
    <row r="4" spans="1:9" s="14" customFormat="1" ht="21" customHeight="1" x14ac:dyDescent="0.2">
      <c r="A4" s="99"/>
      <c r="B4" s="77"/>
      <c r="C4" s="79"/>
      <c r="D4" s="81"/>
      <c r="E4" s="20" t="s">
        <v>53</v>
      </c>
      <c r="F4" s="20" t="s">
        <v>52</v>
      </c>
      <c r="G4" s="81"/>
      <c r="H4" s="19" t="s">
        <v>51</v>
      </c>
      <c r="I4" s="18" t="s">
        <v>50</v>
      </c>
    </row>
    <row r="5" spans="1:9" s="14" customFormat="1" ht="9.9499999999999993" customHeight="1" x14ac:dyDescent="0.2">
      <c r="A5" s="100" t="s">
        <v>62</v>
      </c>
      <c r="B5" s="92" t="s">
        <v>48</v>
      </c>
      <c r="C5" s="94" t="s">
        <v>47</v>
      </c>
      <c r="D5" s="94" t="s">
        <v>46</v>
      </c>
      <c r="E5" s="89" t="s">
        <v>44</v>
      </c>
      <c r="F5" s="91"/>
      <c r="G5" s="85" t="s">
        <v>45</v>
      </c>
      <c r="H5" s="89" t="s">
        <v>44</v>
      </c>
      <c r="I5" s="98"/>
    </row>
    <row r="6" spans="1:9" s="14" customFormat="1" ht="21" customHeight="1" x14ac:dyDescent="0.2">
      <c r="A6" s="88"/>
      <c r="B6" s="92"/>
      <c r="C6" s="94"/>
      <c r="D6" s="94"/>
      <c r="E6" s="31" t="s">
        <v>43</v>
      </c>
      <c r="F6" s="30" t="s">
        <v>42</v>
      </c>
      <c r="G6" s="85"/>
      <c r="H6" s="30" t="s">
        <v>41</v>
      </c>
      <c r="I6" s="29" t="s">
        <v>40</v>
      </c>
    </row>
    <row r="7" spans="1:9" s="7" customFormat="1" ht="15" customHeight="1" x14ac:dyDescent="0.2">
      <c r="A7" s="7" t="s">
        <v>39</v>
      </c>
      <c r="B7" s="28">
        <v>17.853308943824512</v>
      </c>
      <c r="C7" s="28">
        <v>16.127469445130821</v>
      </c>
      <c r="D7" s="28">
        <v>140.30545003032</v>
      </c>
      <c r="E7" s="28">
        <v>109.97072846624998</v>
      </c>
      <c r="F7" s="28">
        <v>14.60189801113196</v>
      </c>
      <c r="G7" s="28">
        <v>444.71290836646347</v>
      </c>
      <c r="H7" s="28">
        <v>245.34604996275897</v>
      </c>
      <c r="I7" s="28">
        <v>53.577597543064257</v>
      </c>
    </row>
    <row r="8" spans="1:9" s="7" customFormat="1" ht="10.5" customHeight="1" x14ac:dyDescent="0.2">
      <c r="A8" s="7" t="s">
        <v>38</v>
      </c>
      <c r="B8" s="25">
        <v>12.576085534763925</v>
      </c>
      <c r="C8" s="25">
        <v>22.014668043923304</v>
      </c>
      <c r="D8" s="25">
        <v>57.448462601789593</v>
      </c>
      <c r="E8" s="25">
        <v>45.35038999336431</v>
      </c>
      <c r="F8" s="26">
        <v>4.5802329487357216</v>
      </c>
      <c r="G8" s="26">
        <v>230.83678770098814</v>
      </c>
      <c r="H8" s="25">
        <v>113.17607866876007</v>
      </c>
      <c r="I8" s="25">
        <v>15.678823983907478</v>
      </c>
    </row>
    <row r="9" spans="1:9" s="7" customFormat="1" ht="15" customHeight="1" x14ac:dyDescent="0.2">
      <c r="A9" s="13" t="s">
        <v>37</v>
      </c>
      <c r="B9" s="24">
        <v>15.72154262107396</v>
      </c>
      <c r="C9" s="27">
        <v>18.505638936060929</v>
      </c>
      <c r="D9" s="27">
        <v>106.83486868228685</v>
      </c>
      <c r="E9" s="24">
        <v>83.866951793705837</v>
      </c>
      <c r="F9" s="27">
        <v>10.553585779130934</v>
      </c>
      <c r="G9" s="27">
        <v>358.31635549504426</v>
      </c>
      <c r="H9" s="24">
        <v>191.95519044377372</v>
      </c>
      <c r="I9" s="24">
        <v>38.268158680148758</v>
      </c>
    </row>
    <row r="10" spans="1:9" s="7" customFormat="1" ht="15" customHeight="1" x14ac:dyDescent="0.2">
      <c r="A10" s="8" t="s">
        <v>36</v>
      </c>
      <c r="B10" s="25"/>
      <c r="C10" s="25"/>
      <c r="D10" s="25"/>
      <c r="E10" s="25"/>
      <c r="F10" s="26"/>
      <c r="G10" s="26"/>
      <c r="H10" s="25"/>
      <c r="I10" s="25"/>
    </row>
    <row r="11" spans="1:9" s="7" customFormat="1" ht="10.5" customHeight="1" x14ac:dyDescent="0.2">
      <c r="A11" s="7" t="s">
        <v>35</v>
      </c>
      <c r="B11" s="25">
        <v>19.530292954394316</v>
      </c>
      <c r="C11" s="25">
        <v>22.633672838425909</v>
      </c>
      <c r="D11" s="25">
        <v>85.611284169262532</v>
      </c>
      <c r="E11" s="25">
        <v>63.327616580915382</v>
      </c>
      <c r="F11" s="26">
        <v>5.5067492679056853</v>
      </c>
      <c r="G11" s="26">
        <v>240.89694678753514</v>
      </c>
      <c r="H11" s="25">
        <v>124.48520061134249</v>
      </c>
      <c r="I11" s="25">
        <v>16.566915170394221</v>
      </c>
    </row>
    <row r="12" spans="1:9" s="7" customFormat="1" ht="10.5" customHeight="1" x14ac:dyDescent="0.2">
      <c r="A12" s="7" t="s">
        <v>34</v>
      </c>
      <c r="B12" s="25">
        <v>21.893398188559274</v>
      </c>
      <c r="C12" s="25">
        <v>40.709028805683403</v>
      </c>
      <c r="D12" s="25">
        <v>77.388403162168203</v>
      </c>
      <c r="E12" s="25">
        <v>54.162363344740115</v>
      </c>
      <c r="F12" s="26">
        <v>13.485064101648828</v>
      </c>
      <c r="G12" s="26">
        <v>228.16728459989815</v>
      </c>
      <c r="H12" s="25">
        <v>114.60718008271897</v>
      </c>
      <c r="I12" s="25">
        <v>20.814593060427367</v>
      </c>
    </row>
    <row r="13" spans="1:9" s="7" customFormat="1" ht="10.5" customHeight="1" x14ac:dyDescent="0.2">
      <c r="A13" s="7" t="s">
        <v>33</v>
      </c>
      <c r="B13" s="25">
        <v>13.669344035518423</v>
      </c>
      <c r="C13" s="25">
        <v>26.27247923626641</v>
      </c>
      <c r="D13" s="25">
        <v>79.282195406006863</v>
      </c>
      <c r="E13" s="25">
        <v>59.625678682931365</v>
      </c>
      <c r="F13" s="26">
        <v>8.939750999229048</v>
      </c>
      <c r="G13" s="26">
        <v>219.9124068434204</v>
      </c>
      <c r="H13" s="25">
        <v>115.25990890749134</v>
      </c>
      <c r="I13" s="25">
        <v>17.852163310387059</v>
      </c>
    </row>
    <row r="14" spans="1:9" s="7" customFormat="1" ht="10.5" customHeight="1" x14ac:dyDescent="0.2">
      <c r="A14" s="6" t="s">
        <v>32</v>
      </c>
      <c r="B14" s="24">
        <v>18.269317865851651</v>
      </c>
      <c r="C14" s="27">
        <v>28.967729462677461</v>
      </c>
      <c r="D14" s="27">
        <v>81.18895675164859</v>
      </c>
      <c r="E14" s="24">
        <v>59.503718081081701</v>
      </c>
      <c r="F14" s="27">
        <v>8.9048278497589699</v>
      </c>
      <c r="G14" s="27">
        <v>230.36284920241854</v>
      </c>
      <c r="H14" s="24">
        <v>118.63790383236572</v>
      </c>
      <c r="I14" s="24">
        <v>18.197213996622835</v>
      </c>
    </row>
    <row r="15" spans="1:9" s="7" customFormat="1" ht="15" customHeight="1" x14ac:dyDescent="0.2">
      <c r="A15" s="10" t="s">
        <v>31</v>
      </c>
      <c r="B15" s="25"/>
      <c r="C15" s="25"/>
      <c r="D15" s="25"/>
      <c r="E15" s="25"/>
      <c r="F15" s="26"/>
      <c r="G15" s="26"/>
      <c r="H15" s="25"/>
      <c r="I15" s="25"/>
    </row>
    <row r="16" spans="1:9" s="7" customFormat="1" ht="10.5" customHeight="1" x14ac:dyDescent="0.2">
      <c r="A16" s="7" t="s">
        <v>30</v>
      </c>
      <c r="B16" s="25">
        <v>13.295096695737401</v>
      </c>
      <c r="C16" s="25">
        <v>18.694811735985699</v>
      </c>
      <c r="D16" s="25">
        <v>122.53723080832373</v>
      </c>
      <c r="E16" s="25">
        <v>105.29444328484178</v>
      </c>
      <c r="F16" s="26">
        <v>8.3491392218965252</v>
      </c>
      <c r="G16" s="26">
        <v>200.69697162200183</v>
      </c>
      <c r="H16" s="25">
        <v>97.399061629352673</v>
      </c>
      <c r="I16" s="25">
        <v>34.689765951847249</v>
      </c>
    </row>
    <row r="17" spans="1:9" s="7" customFormat="1" ht="10.5" customHeight="1" x14ac:dyDescent="0.2">
      <c r="A17" s="7" t="s">
        <v>29</v>
      </c>
      <c r="B17" s="25">
        <v>12.424705904567684</v>
      </c>
      <c r="C17" s="25">
        <v>24.358465983119014</v>
      </c>
      <c r="D17" s="25">
        <v>74.057289601389755</v>
      </c>
      <c r="E17" s="25">
        <v>49.170112728714663</v>
      </c>
      <c r="F17" s="26">
        <v>12.424705904567684</v>
      </c>
      <c r="G17" s="26">
        <v>194.60337242017411</v>
      </c>
      <c r="H17" s="25">
        <v>94.94136973885459</v>
      </c>
      <c r="I17" s="25">
        <v>21.072905455163429</v>
      </c>
    </row>
    <row r="18" spans="1:9" s="7" customFormat="1" ht="10.5" customHeight="1" x14ac:dyDescent="0.2">
      <c r="A18" s="7" t="s">
        <v>28</v>
      </c>
      <c r="B18" s="25">
        <v>12.92901596954046</v>
      </c>
      <c r="C18" s="25">
        <v>21.412622248766482</v>
      </c>
      <c r="D18" s="25">
        <v>64.984424098871344</v>
      </c>
      <c r="E18" s="25">
        <v>43.843277251040092</v>
      </c>
      <c r="F18" s="26">
        <v>10.791147187175502</v>
      </c>
      <c r="G18" s="26">
        <v>242.0542543588769</v>
      </c>
      <c r="H18" s="25">
        <v>113.40884874069349</v>
      </c>
      <c r="I18" s="25">
        <v>12.861147119306651</v>
      </c>
    </row>
    <row r="19" spans="1:9" s="7" customFormat="1" ht="10.5" customHeight="1" x14ac:dyDescent="0.2">
      <c r="A19" s="6" t="s">
        <v>27</v>
      </c>
      <c r="B19" s="24">
        <v>12.956825577733456</v>
      </c>
      <c r="C19" s="27">
        <v>20.994856260216245</v>
      </c>
      <c r="D19" s="27">
        <v>92.747276917155304</v>
      </c>
      <c r="E19" s="24">
        <v>72.332278591745023</v>
      </c>
      <c r="F19" s="27">
        <v>10.147513859104519</v>
      </c>
      <c r="G19" s="27">
        <v>211.26823928137608</v>
      </c>
      <c r="H19" s="24">
        <v>101.46514104044509</v>
      </c>
      <c r="I19" s="24">
        <v>24.653959779853935</v>
      </c>
    </row>
    <row r="20" spans="1:9" s="7" customFormat="1" ht="15" customHeight="1" x14ac:dyDescent="0.2">
      <c r="A20" s="10" t="s">
        <v>26</v>
      </c>
      <c r="B20" s="25"/>
      <c r="C20" s="25"/>
      <c r="D20" s="25"/>
      <c r="E20" s="25"/>
      <c r="F20" s="26"/>
      <c r="G20" s="26"/>
      <c r="H20" s="25"/>
      <c r="I20" s="25"/>
    </row>
    <row r="21" spans="1:9" s="7" customFormat="1" ht="10.5" customHeight="1" x14ac:dyDescent="0.2">
      <c r="A21" s="7" t="s">
        <v>25</v>
      </c>
      <c r="B21" s="25">
        <v>18.555895566117584</v>
      </c>
      <c r="C21" s="25">
        <v>27.220321835856701</v>
      </c>
      <c r="D21" s="25">
        <v>72.896372460146139</v>
      </c>
      <c r="E21" s="25">
        <v>49.332138009786291</v>
      </c>
      <c r="F21" s="26">
        <v>9.3906354079542442</v>
      </c>
      <c r="G21" s="26">
        <v>238.44701427877416</v>
      </c>
      <c r="H21" s="25">
        <v>118.69763155654164</v>
      </c>
      <c r="I21" s="25">
        <v>9.8163442131148368</v>
      </c>
    </row>
    <row r="22" spans="1:9" s="7" customFormat="1" ht="10.5" customHeight="1" x14ac:dyDescent="0.2">
      <c r="A22" s="7" t="s">
        <v>24</v>
      </c>
      <c r="B22" s="25">
        <v>21.20383967961331</v>
      </c>
      <c r="C22" s="25">
        <v>26.799717483790857</v>
      </c>
      <c r="D22" s="25">
        <v>81.669567952861541</v>
      </c>
      <c r="E22" s="25">
        <v>65.486894302942673</v>
      </c>
      <c r="F22" s="26">
        <v>5.051414017825139</v>
      </c>
      <c r="G22" s="26">
        <v>324.83314453547405</v>
      </c>
      <c r="H22" s="25">
        <v>170.35666915204303</v>
      </c>
      <c r="I22" s="25">
        <v>12.129443240406472</v>
      </c>
    </row>
    <row r="23" spans="1:9" s="7" customFormat="1" ht="10.5" customHeight="1" x14ac:dyDescent="0.2">
      <c r="A23" s="7" t="s">
        <v>23</v>
      </c>
      <c r="B23" s="25">
        <v>14.089814374887363</v>
      </c>
      <c r="C23" s="25">
        <v>25.189639071382931</v>
      </c>
      <c r="D23" s="25">
        <v>66.680865704408802</v>
      </c>
      <c r="E23" s="25">
        <v>50.66598948178973</v>
      </c>
      <c r="F23" s="26">
        <v>4.1368350344872784</v>
      </c>
      <c r="G23" s="26">
        <v>208.64393728394253</v>
      </c>
      <c r="H23" s="25">
        <v>112.84139128725199</v>
      </c>
      <c r="I23" s="25">
        <v>13.352556645968839</v>
      </c>
    </row>
    <row r="24" spans="1:9" s="7" customFormat="1" ht="10.5" customHeight="1" x14ac:dyDescent="0.2">
      <c r="A24" s="6" t="s">
        <v>22</v>
      </c>
      <c r="B24" s="24">
        <v>18.33520261374165</v>
      </c>
      <c r="C24" s="27">
        <v>26.568591469408393</v>
      </c>
      <c r="D24" s="27">
        <v>74.316087189740088</v>
      </c>
      <c r="E24" s="24">
        <v>55.149332833717885</v>
      </c>
      <c r="F24" s="27">
        <v>6.6010835837826871</v>
      </c>
      <c r="G24" s="27">
        <v>260.29622747559887</v>
      </c>
      <c r="H24" s="24">
        <v>134.76271260391189</v>
      </c>
      <c r="I24" s="24">
        <v>11.4877333285425</v>
      </c>
    </row>
    <row r="25" spans="1:9" s="7" customFormat="1" ht="15" customHeight="1" x14ac:dyDescent="0.2">
      <c r="A25" s="10" t="s">
        <v>21</v>
      </c>
      <c r="B25" s="25"/>
      <c r="C25" s="25"/>
      <c r="D25" s="25"/>
      <c r="E25" s="25"/>
      <c r="F25" s="26"/>
      <c r="G25" s="26"/>
      <c r="H25" s="25"/>
      <c r="I25" s="25"/>
    </row>
    <row r="26" spans="1:9" s="7" customFormat="1" ht="15" customHeight="1" x14ac:dyDescent="0.2">
      <c r="A26" s="9" t="s">
        <v>20</v>
      </c>
      <c r="B26" s="27">
        <v>16.567018111846341</v>
      </c>
      <c r="C26" s="27">
        <v>25.623914096654882</v>
      </c>
      <c r="D26" s="27">
        <v>82.766993596939912</v>
      </c>
      <c r="E26" s="27">
        <v>62.289264222050576</v>
      </c>
      <c r="F26" s="27">
        <v>8.5802172487659849</v>
      </c>
      <c r="G26" s="27">
        <v>233.62446406069319</v>
      </c>
      <c r="H26" s="27">
        <v>118.16120042622212</v>
      </c>
      <c r="I26" s="27">
        <v>18.172160794438618</v>
      </c>
    </row>
    <row r="27" spans="1:9" s="7" customFormat="1" ht="15" customHeight="1" x14ac:dyDescent="0.2">
      <c r="A27" s="8" t="s">
        <v>19</v>
      </c>
      <c r="B27" s="25"/>
      <c r="C27" s="25"/>
      <c r="D27" s="25"/>
      <c r="E27" s="25"/>
      <c r="F27" s="26"/>
      <c r="G27" s="26"/>
      <c r="H27" s="25"/>
      <c r="I27" s="25"/>
    </row>
    <row r="28" spans="1:9" s="7" customFormat="1" ht="10.5" customHeight="1" x14ac:dyDescent="0.2">
      <c r="A28" s="7" t="s">
        <v>18</v>
      </c>
      <c r="B28" s="25">
        <v>22.474793037753674</v>
      </c>
      <c r="C28" s="25">
        <v>22.913861033607226</v>
      </c>
      <c r="D28" s="25">
        <v>74.463187921788276</v>
      </c>
      <c r="E28" s="25">
        <v>50.136076776527425</v>
      </c>
      <c r="F28" s="26">
        <v>5.3236994497243133</v>
      </c>
      <c r="G28" s="26">
        <v>246.9894685424932</v>
      </c>
      <c r="H28" s="25">
        <v>114.77511829109247</v>
      </c>
      <c r="I28" s="25">
        <v>12.513437881826221</v>
      </c>
    </row>
    <row r="29" spans="1:9" s="7" customFormat="1" ht="10.5" customHeight="1" x14ac:dyDescent="0.2">
      <c r="A29" s="7" t="s">
        <v>17</v>
      </c>
      <c r="B29" s="25">
        <v>17.400977562060895</v>
      </c>
      <c r="C29" s="25">
        <v>21.285124339306634</v>
      </c>
      <c r="D29" s="25">
        <v>53.974103616606747</v>
      </c>
      <c r="E29" s="25">
        <v>25.915027297783553</v>
      </c>
      <c r="F29" s="26">
        <v>4.5988297842589514</v>
      </c>
      <c r="G29" s="26">
        <v>272.91568915639436</v>
      </c>
      <c r="H29" s="25">
        <v>107.10923152932843</v>
      </c>
      <c r="I29" s="25">
        <v>15.039416321495491</v>
      </c>
    </row>
    <row r="30" spans="1:9" s="7" customFormat="1" ht="10.5" customHeight="1" x14ac:dyDescent="0.2">
      <c r="A30" s="7" t="s">
        <v>16</v>
      </c>
      <c r="B30" s="25">
        <v>21.375992581000403</v>
      </c>
      <c r="C30" s="25">
        <v>23.416217469425607</v>
      </c>
      <c r="D30" s="25">
        <v>76.508433315945055</v>
      </c>
      <c r="E30" s="25">
        <v>60.557584188257117</v>
      </c>
      <c r="F30" s="26">
        <v>2.7357561003883379</v>
      </c>
      <c r="G30" s="26">
        <v>204.99623253926853</v>
      </c>
      <c r="H30" s="25">
        <v>104.51515678432737</v>
      </c>
      <c r="I30" s="25">
        <v>16.182692865008985</v>
      </c>
    </row>
    <row r="31" spans="1:9" s="7" customFormat="1" ht="10.5" customHeight="1" x14ac:dyDescent="0.2">
      <c r="A31" s="6" t="s">
        <v>15</v>
      </c>
      <c r="B31" s="24">
        <v>20.998183684750849</v>
      </c>
      <c r="C31" s="27">
        <v>22.585485272052434</v>
      </c>
      <c r="D31" s="27">
        <v>69.604359156597965</v>
      </c>
      <c r="E31" s="24">
        <v>45.755350232962179</v>
      </c>
      <c r="F31" s="27">
        <v>4.6987285793255946</v>
      </c>
      <c r="G31" s="27">
        <v>246.42659717286583</v>
      </c>
      <c r="H31" s="24">
        <v>111.07952301982152</v>
      </c>
      <c r="I31" s="24">
        <v>13.780304825080943</v>
      </c>
    </row>
    <row r="32" spans="1:9" s="7" customFormat="1" ht="15" customHeight="1" x14ac:dyDescent="0.2">
      <c r="A32" s="10" t="s">
        <v>14</v>
      </c>
      <c r="B32" s="25"/>
      <c r="C32" s="25"/>
      <c r="D32" s="25"/>
      <c r="E32" s="25"/>
      <c r="F32" s="26"/>
      <c r="G32" s="26"/>
      <c r="H32" s="25"/>
      <c r="I32" s="25"/>
    </row>
    <row r="33" spans="1:9" s="7" customFormat="1" ht="10.5" customHeight="1" x14ac:dyDescent="0.2">
      <c r="A33" s="7" t="s">
        <v>13</v>
      </c>
      <c r="B33" s="25">
        <v>25.47575563334242</v>
      </c>
      <c r="C33" s="25">
        <v>22.393863935393338</v>
      </c>
      <c r="D33" s="25">
        <v>54.708136649983722</v>
      </c>
      <c r="E33" s="25">
        <v>33.299019174290095</v>
      </c>
      <c r="F33" s="26">
        <v>4.1760544309487573</v>
      </c>
      <c r="G33" s="26">
        <v>299.43586793091089</v>
      </c>
      <c r="H33" s="25">
        <v>108.85095588791761</v>
      </c>
      <c r="I33" s="25">
        <v>12.783467930546196</v>
      </c>
    </row>
    <row r="34" spans="1:9" s="7" customFormat="1" ht="10.5" customHeight="1" x14ac:dyDescent="0.2">
      <c r="A34" s="7" t="s">
        <v>12</v>
      </c>
      <c r="B34" s="25">
        <v>19.363001265196104</v>
      </c>
      <c r="C34" s="25">
        <v>19.363001265196104</v>
      </c>
      <c r="D34" s="25">
        <v>61.536204778407317</v>
      </c>
      <c r="E34" s="25">
        <v>36.721247348894629</v>
      </c>
      <c r="F34" s="26">
        <v>4.0095103629951527</v>
      </c>
      <c r="G34" s="26">
        <v>220.22969115768498</v>
      </c>
      <c r="H34" s="25">
        <v>108.23233156694843</v>
      </c>
      <c r="I34" s="25">
        <v>8.6791230418492642</v>
      </c>
    </row>
    <row r="35" spans="1:9" s="7" customFormat="1" ht="10.5" customHeight="1" x14ac:dyDescent="0.2">
      <c r="A35" s="7" t="s">
        <v>11</v>
      </c>
      <c r="B35" s="25">
        <v>25.409499774176091</v>
      </c>
      <c r="C35" s="25">
        <v>28.167654430803069</v>
      </c>
      <c r="D35" s="25">
        <v>79.262469444817938</v>
      </c>
      <c r="E35" s="25">
        <v>57.714386189919637</v>
      </c>
      <c r="F35" s="26">
        <v>3.2235932549327875</v>
      </c>
      <c r="G35" s="26">
        <v>212.39514702688166</v>
      </c>
      <c r="H35" s="25">
        <v>92.260273264172611</v>
      </c>
      <c r="I35" s="25">
        <v>11.7393957572686</v>
      </c>
    </row>
    <row r="36" spans="1:9" s="7" customFormat="1" ht="10.5" customHeight="1" x14ac:dyDescent="0.2">
      <c r="A36" s="6" t="s">
        <v>10</v>
      </c>
      <c r="B36" s="24">
        <v>23.824545200293983</v>
      </c>
      <c r="C36" s="27">
        <v>23.766008234199898</v>
      </c>
      <c r="D36" s="27">
        <v>65.789045782411591</v>
      </c>
      <c r="E36" s="24">
        <v>43.421420627126025</v>
      </c>
      <c r="F36" s="27">
        <v>3.7723822593968093</v>
      </c>
      <c r="G36" s="27">
        <v>245.52354812063817</v>
      </c>
      <c r="H36" s="24">
        <v>102.42668244996716</v>
      </c>
      <c r="I36" s="24">
        <v>11.297634456159063</v>
      </c>
    </row>
    <row r="37" spans="1:9" s="7" customFormat="1" ht="15" customHeight="1" x14ac:dyDescent="0.2">
      <c r="A37" s="10" t="s">
        <v>9</v>
      </c>
      <c r="B37" s="25"/>
      <c r="C37" s="25"/>
      <c r="D37" s="25"/>
      <c r="E37" s="25"/>
      <c r="F37" s="26"/>
      <c r="G37" s="26"/>
      <c r="H37" s="25"/>
      <c r="I37" s="25"/>
    </row>
    <row r="38" spans="1:9" s="7" customFormat="1" ht="10.5" customHeight="1" x14ac:dyDescent="0.2">
      <c r="A38" s="7" t="s">
        <v>8</v>
      </c>
      <c r="B38" s="25">
        <v>13.854358605327899</v>
      </c>
      <c r="C38" s="25">
        <v>30.954383550592055</v>
      </c>
      <c r="D38" s="25">
        <v>76.449352304098539</v>
      </c>
      <c r="E38" s="25">
        <v>60.96288719640269</v>
      </c>
      <c r="F38" s="26">
        <v>4.6181195351093001</v>
      </c>
      <c r="G38" s="26">
        <v>213.06408521821544</v>
      </c>
      <c r="H38" s="25">
        <v>104.36208282755034</v>
      </c>
      <c r="I38" s="25">
        <v>16.117051710883462</v>
      </c>
    </row>
    <row r="39" spans="1:9" s="7" customFormat="1" ht="10.5" customHeight="1" x14ac:dyDescent="0.2">
      <c r="A39" s="7" t="s">
        <v>7</v>
      </c>
      <c r="B39" s="25">
        <v>13.953422392792708</v>
      </c>
      <c r="C39" s="25">
        <v>19.962937027766277</v>
      </c>
      <c r="D39" s="25">
        <v>52.6412848497041</v>
      </c>
      <c r="E39" s="25">
        <v>32.858891180070074</v>
      </c>
      <c r="F39" s="26">
        <v>5.9321389100597468</v>
      </c>
      <c r="G39" s="26">
        <v>158.74919561485973</v>
      </c>
      <c r="H39" s="25">
        <v>81.837725050519907</v>
      </c>
      <c r="I39" s="25">
        <v>13.643919493137417</v>
      </c>
    </row>
    <row r="40" spans="1:9" s="7" customFormat="1" ht="10.5" customHeight="1" x14ac:dyDescent="0.2">
      <c r="A40" s="7" t="s">
        <v>6</v>
      </c>
      <c r="B40" s="25">
        <v>13.601529405940827</v>
      </c>
      <c r="C40" s="25">
        <v>16.218114785593222</v>
      </c>
      <c r="D40" s="25">
        <v>67.182597585669598</v>
      </c>
      <c r="E40" s="25">
        <v>48.866499928102833</v>
      </c>
      <c r="F40" s="26">
        <v>7.3547264725364609</v>
      </c>
      <c r="G40" s="26">
        <v>233.65400255058142</v>
      </c>
      <c r="H40" s="25">
        <v>127.67050825403037</v>
      </c>
      <c r="I40" s="25">
        <v>23.973579559517887</v>
      </c>
    </row>
    <row r="41" spans="1:9" s="7" customFormat="1" ht="10.5" customHeight="1" x14ac:dyDescent="0.2">
      <c r="A41" s="6" t="s">
        <v>5</v>
      </c>
      <c r="B41" s="24">
        <v>13.803404000840786</v>
      </c>
      <c r="C41" s="27">
        <v>23.173435885593836</v>
      </c>
      <c r="D41" s="27">
        <v>66.707817833553889</v>
      </c>
      <c r="E41" s="24">
        <v>49.100151282347326</v>
      </c>
      <c r="F41" s="27">
        <v>5.8544196057185323</v>
      </c>
      <c r="G41" s="27">
        <v>203.94251862904446</v>
      </c>
      <c r="H41" s="24">
        <v>105.21672454474671</v>
      </c>
      <c r="I41" s="24">
        <v>17.874112955512334</v>
      </c>
    </row>
    <row r="42" spans="1:9" s="7" customFormat="1" ht="15" customHeight="1" x14ac:dyDescent="0.2">
      <c r="A42" s="10" t="s">
        <v>4</v>
      </c>
      <c r="B42" s="25"/>
      <c r="C42" s="27"/>
      <c r="D42" s="27"/>
      <c r="E42" s="25"/>
      <c r="F42" s="26"/>
      <c r="G42" s="26"/>
      <c r="H42" s="25"/>
      <c r="I42" s="25"/>
    </row>
    <row r="43" spans="1:9" s="7" customFormat="1" ht="15" customHeight="1" x14ac:dyDescent="0.2">
      <c r="A43" s="9" t="s">
        <v>3</v>
      </c>
      <c r="B43" s="27">
        <v>19.704416898962332</v>
      </c>
      <c r="C43" s="27">
        <v>23.213521557407077</v>
      </c>
      <c r="D43" s="27">
        <v>67.250618906901863</v>
      </c>
      <c r="E43" s="27">
        <v>45.979379557564002</v>
      </c>
      <c r="F43" s="27">
        <v>4.7317556642677356</v>
      </c>
      <c r="G43" s="27">
        <v>232.27721637986514</v>
      </c>
      <c r="H43" s="27">
        <v>105.97110981572146</v>
      </c>
      <c r="I43" s="27">
        <v>14.192860199484658</v>
      </c>
    </row>
    <row r="44" spans="1:9" s="7" customFormat="1" ht="15.75" customHeight="1" x14ac:dyDescent="0.2">
      <c r="A44" s="8" t="s">
        <v>2</v>
      </c>
      <c r="B44" s="25"/>
      <c r="C44" s="27"/>
      <c r="D44" s="27"/>
      <c r="E44" s="25"/>
      <c r="F44" s="26"/>
      <c r="G44" s="26"/>
      <c r="H44" s="25"/>
      <c r="I44" s="25"/>
    </row>
    <row r="45" spans="1:9" ht="15" customHeight="1" x14ac:dyDescent="0.25">
      <c r="A45" s="6" t="s">
        <v>1</v>
      </c>
      <c r="B45" s="24">
        <v>17.626534576707893</v>
      </c>
      <c r="C45" s="24">
        <v>22.628980778848952</v>
      </c>
      <c r="D45" s="24">
        <v>83.258113237101185</v>
      </c>
      <c r="E45" s="24">
        <v>61.743430819569419</v>
      </c>
      <c r="F45" s="24">
        <v>7.5562118416010993</v>
      </c>
      <c r="G45" s="24">
        <v>268.40314799200758</v>
      </c>
      <c r="H45" s="24">
        <v>134.04692048678183</v>
      </c>
      <c r="I45" s="24">
        <v>22.237390162549758</v>
      </c>
    </row>
    <row r="46" spans="1:9" ht="10.5" customHeight="1" x14ac:dyDescent="0.25">
      <c r="A46" s="10" t="s">
        <v>0</v>
      </c>
      <c r="B46" s="23"/>
      <c r="C46" s="23"/>
      <c r="D46" s="23"/>
      <c r="E46" s="22"/>
      <c r="F46" s="22"/>
      <c r="G46" s="22"/>
      <c r="H46" s="22"/>
      <c r="I46" s="22"/>
    </row>
  </sheetData>
  <mergeCells count="16">
    <mergeCell ref="G5:G6"/>
    <mergeCell ref="H5:I5"/>
    <mergeCell ref="A3:A4"/>
    <mergeCell ref="B5:B6"/>
    <mergeCell ref="C5:C6"/>
    <mergeCell ref="D5:D6"/>
    <mergeCell ref="E5:F5"/>
    <mergeCell ref="A5:A6"/>
    <mergeCell ref="A1:I1"/>
    <mergeCell ref="B3:B4"/>
    <mergeCell ref="C3:C4"/>
    <mergeCell ref="D3:D4"/>
    <mergeCell ref="E3:F3"/>
    <mergeCell ref="H3:I3"/>
    <mergeCell ref="A2:I2"/>
    <mergeCell ref="G3:G4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F477A-A768-4B26-91A0-96C82A47D792}">
  <dimension ref="A1:I48"/>
  <sheetViews>
    <sheetView zoomScaleNormal="100" workbookViewId="0"/>
  </sheetViews>
  <sheetFormatPr defaultRowHeight="15" x14ac:dyDescent="0.25"/>
  <cols>
    <col min="1" max="1" width="23" style="1" customWidth="1"/>
    <col min="2" max="9" width="8" style="1" customWidth="1"/>
    <col min="10" max="16384" width="9.140625" style="1"/>
  </cols>
  <sheetData>
    <row r="1" spans="1:9" ht="15" customHeight="1" x14ac:dyDescent="0.25">
      <c r="A1" s="39" t="s">
        <v>80</v>
      </c>
      <c r="B1" s="39"/>
      <c r="C1" s="39"/>
      <c r="D1" s="39"/>
      <c r="E1" s="39"/>
      <c r="F1" s="39"/>
      <c r="G1" s="38"/>
      <c r="H1" s="38"/>
    </row>
    <row r="2" spans="1:9" ht="24.95" customHeight="1" thickBot="1" x14ac:dyDescent="0.3">
      <c r="A2" s="40" t="s">
        <v>79</v>
      </c>
      <c r="B2" s="39"/>
      <c r="C2" s="39"/>
      <c r="D2" s="39"/>
      <c r="E2" s="39"/>
      <c r="F2" s="39"/>
      <c r="G2" s="38"/>
      <c r="H2" s="38"/>
    </row>
    <row r="3" spans="1:9" ht="12" customHeight="1" x14ac:dyDescent="0.25">
      <c r="A3" s="74" t="s">
        <v>59</v>
      </c>
      <c r="B3" s="111" t="s">
        <v>78</v>
      </c>
      <c r="C3" s="112"/>
      <c r="D3" s="112"/>
      <c r="E3" s="113"/>
      <c r="F3" s="84" t="s">
        <v>77</v>
      </c>
      <c r="G3" s="84"/>
      <c r="H3" s="84"/>
      <c r="I3" s="84"/>
    </row>
    <row r="4" spans="1:9" ht="11.1" customHeight="1" x14ac:dyDescent="0.25">
      <c r="A4" s="99"/>
      <c r="B4" s="37" t="s">
        <v>76</v>
      </c>
      <c r="C4" s="37" t="s">
        <v>75</v>
      </c>
      <c r="D4" s="116" t="s">
        <v>74</v>
      </c>
      <c r="E4" s="109" t="s">
        <v>73</v>
      </c>
      <c r="F4" s="36" t="s">
        <v>76</v>
      </c>
      <c r="G4" s="36" t="s">
        <v>75</v>
      </c>
      <c r="H4" s="116" t="s">
        <v>74</v>
      </c>
      <c r="I4" s="109" t="s">
        <v>73</v>
      </c>
    </row>
    <row r="5" spans="1:9" ht="11.1" customHeight="1" x14ac:dyDescent="0.25">
      <c r="A5" s="99"/>
      <c r="B5" s="107" t="s">
        <v>72</v>
      </c>
      <c r="C5" s="108"/>
      <c r="D5" s="117"/>
      <c r="E5" s="110"/>
      <c r="F5" s="114" t="s">
        <v>72</v>
      </c>
      <c r="G5" s="115"/>
      <c r="H5" s="117"/>
      <c r="I5" s="110"/>
    </row>
    <row r="6" spans="1:9" ht="9.9499999999999993" customHeight="1" x14ac:dyDescent="0.25">
      <c r="A6" s="87" t="s">
        <v>49</v>
      </c>
      <c r="B6" s="90" t="s">
        <v>71</v>
      </c>
      <c r="C6" s="90"/>
      <c r="D6" s="90"/>
      <c r="E6" s="91"/>
      <c r="F6" s="89" t="s">
        <v>70</v>
      </c>
      <c r="G6" s="90"/>
      <c r="H6" s="90"/>
      <c r="I6" s="90"/>
    </row>
    <row r="7" spans="1:9" ht="20.100000000000001" customHeight="1" x14ac:dyDescent="0.25">
      <c r="A7" s="87"/>
      <c r="B7" s="30" t="s">
        <v>69</v>
      </c>
      <c r="C7" s="35" t="s">
        <v>68</v>
      </c>
      <c r="D7" s="101" t="s">
        <v>67</v>
      </c>
      <c r="E7" s="101" t="s">
        <v>66</v>
      </c>
      <c r="F7" s="30" t="s">
        <v>69</v>
      </c>
      <c r="G7" s="35" t="s">
        <v>68</v>
      </c>
      <c r="H7" s="101" t="s">
        <v>67</v>
      </c>
      <c r="I7" s="102" t="s">
        <v>66</v>
      </c>
    </row>
    <row r="8" spans="1:9" ht="9.9499999999999993" customHeight="1" x14ac:dyDescent="0.25">
      <c r="A8" s="104"/>
      <c r="B8" s="105" t="s">
        <v>65</v>
      </c>
      <c r="C8" s="106"/>
      <c r="D8" s="93"/>
      <c r="E8" s="93"/>
      <c r="F8" s="105" t="s">
        <v>65</v>
      </c>
      <c r="G8" s="106"/>
      <c r="H8" s="93"/>
      <c r="I8" s="103"/>
    </row>
    <row r="9" spans="1:9" s="7" customFormat="1" ht="15" customHeight="1" x14ac:dyDescent="0.2">
      <c r="A9" s="7" t="s">
        <v>39</v>
      </c>
      <c r="B9" s="34">
        <v>35716</v>
      </c>
      <c r="C9" s="33">
        <v>6526</v>
      </c>
      <c r="D9" s="33">
        <v>17289</v>
      </c>
      <c r="E9" s="33">
        <v>6556</v>
      </c>
      <c r="F9" s="34">
        <v>36320</v>
      </c>
      <c r="G9" s="33">
        <v>6650</v>
      </c>
      <c r="H9" s="33">
        <v>16412</v>
      </c>
      <c r="I9" s="33">
        <v>6416</v>
      </c>
    </row>
    <row r="10" spans="1:9" s="7" customFormat="1" ht="10.5" customHeight="1" x14ac:dyDescent="0.2">
      <c r="A10" s="7" t="s">
        <v>38</v>
      </c>
      <c r="B10" s="33">
        <v>15606</v>
      </c>
      <c r="C10" s="33">
        <v>922</v>
      </c>
      <c r="D10" s="33">
        <v>6886</v>
      </c>
      <c r="E10" s="33">
        <v>2196</v>
      </c>
      <c r="F10" s="33">
        <v>15173</v>
      </c>
      <c r="G10" s="33">
        <v>859</v>
      </c>
      <c r="H10" s="33">
        <v>5849</v>
      </c>
      <c r="I10" s="33">
        <v>2036</v>
      </c>
    </row>
    <row r="11" spans="1:9" s="7" customFormat="1" ht="15" customHeight="1" x14ac:dyDescent="0.2">
      <c r="A11" s="13" t="s">
        <v>37</v>
      </c>
      <c r="B11" s="5">
        <v>51322</v>
      </c>
      <c r="C11" s="5">
        <v>7448</v>
      </c>
      <c r="D11" s="5">
        <v>24175</v>
      </c>
      <c r="E11" s="5">
        <v>8752</v>
      </c>
      <c r="F11" s="5">
        <v>51493</v>
      </c>
      <c r="G11" s="5">
        <v>7509</v>
      </c>
      <c r="H11" s="5">
        <v>22261</v>
      </c>
      <c r="I11" s="5">
        <v>8452</v>
      </c>
    </row>
    <row r="12" spans="1:9" s="7" customFormat="1" ht="15" customHeight="1" x14ac:dyDescent="0.2">
      <c r="A12" s="8" t="s">
        <v>36</v>
      </c>
      <c r="B12" s="32"/>
      <c r="C12" s="32"/>
      <c r="D12" s="32"/>
      <c r="E12" s="32"/>
      <c r="F12" s="12"/>
      <c r="G12" s="12"/>
      <c r="H12" s="32"/>
      <c r="I12" s="32"/>
    </row>
    <row r="13" spans="1:9" s="7" customFormat="1" ht="10.5" customHeight="1" x14ac:dyDescent="0.2">
      <c r="A13" s="7" t="s">
        <v>35</v>
      </c>
      <c r="B13" s="33">
        <v>5695</v>
      </c>
      <c r="C13" s="33">
        <v>339</v>
      </c>
      <c r="D13" s="33">
        <v>2557</v>
      </c>
      <c r="E13" s="33">
        <v>937</v>
      </c>
      <c r="F13" s="33">
        <v>5479</v>
      </c>
      <c r="G13" s="33">
        <v>379</v>
      </c>
      <c r="H13" s="33">
        <v>2511</v>
      </c>
      <c r="I13" s="33">
        <v>887</v>
      </c>
    </row>
    <row r="14" spans="1:9" s="7" customFormat="1" ht="10.5" customHeight="1" x14ac:dyDescent="0.2">
      <c r="A14" s="7" t="s">
        <v>34</v>
      </c>
      <c r="B14" s="33">
        <v>4989</v>
      </c>
      <c r="C14" s="33">
        <v>206</v>
      </c>
      <c r="D14" s="33">
        <v>2491</v>
      </c>
      <c r="E14" s="33">
        <v>1076</v>
      </c>
      <c r="F14" s="33">
        <v>4942</v>
      </c>
      <c r="G14" s="33">
        <v>223</v>
      </c>
      <c r="H14" s="33">
        <v>2637</v>
      </c>
      <c r="I14" s="33">
        <v>1004</v>
      </c>
    </row>
    <row r="15" spans="1:9" s="7" customFormat="1" ht="10.5" customHeight="1" x14ac:dyDescent="0.2">
      <c r="A15" s="7" t="s">
        <v>33</v>
      </c>
      <c r="B15" s="33">
        <v>4534</v>
      </c>
      <c r="C15" s="33">
        <v>272</v>
      </c>
      <c r="D15" s="33">
        <v>2812</v>
      </c>
      <c r="E15" s="33">
        <v>681</v>
      </c>
      <c r="F15" s="33">
        <v>4618</v>
      </c>
      <c r="G15" s="33">
        <v>249</v>
      </c>
      <c r="H15" s="33">
        <v>2974</v>
      </c>
      <c r="I15" s="33">
        <v>739</v>
      </c>
    </row>
    <row r="16" spans="1:9" s="7" customFormat="1" ht="10.5" customHeight="1" x14ac:dyDescent="0.2">
      <c r="A16" s="6" t="s">
        <v>32</v>
      </c>
      <c r="B16" s="5">
        <v>15218</v>
      </c>
      <c r="C16" s="5">
        <v>817</v>
      </c>
      <c r="D16" s="5">
        <v>7860</v>
      </c>
      <c r="E16" s="5">
        <v>2694</v>
      </c>
      <c r="F16" s="5">
        <v>15039</v>
      </c>
      <c r="G16" s="5">
        <v>851</v>
      </c>
      <c r="H16" s="5">
        <v>8122</v>
      </c>
      <c r="I16" s="5">
        <v>2630</v>
      </c>
    </row>
    <row r="17" spans="1:9" s="7" customFormat="1" ht="15" customHeight="1" x14ac:dyDescent="0.2">
      <c r="A17" s="10" t="s">
        <v>31</v>
      </c>
      <c r="B17" s="32"/>
      <c r="C17" s="32"/>
      <c r="D17" s="32"/>
      <c r="E17" s="32"/>
      <c r="F17" s="12"/>
      <c r="G17" s="12"/>
      <c r="H17" s="32"/>
      <c r="I17" s="32"/>
    </row>
    <row r="18" spans="1:9" s="7" customFormat="1" ht="10.5" customHeight="1" x14ac:dyDescent="0.2">
      <c r="A18" s="7" t="s">
        <v>30</v>
      </c>
      <c r="B18" s="33">
        <v>4675</v>
      </c>
      <c r="C18" s="33">
        <v>526</v>
      </c>
      <c r="D18" s="33">
        <v>2996</v>
      </c>
      <c r="E18" s="33">
        <v>1673</v>
      </c>
      <c r="F18" s="33">
        <v>4649</v>
      </c>
      <c r="G18" s="33">
        <v>611</v>
      </c>
      <c r="H18" s="33">
        <v>3116</v>
      </c>
      <c r="I18" s="33">
        <v>1900</v>
      </c>
    </row>
    <row r="19" spans="1:9" s="7" customFormat="1" ht="10.5" customHeight="1" x14ac:dyDescent="0.2">
      <c r="A19" s="7" t="s">
        <v>29</v>
      </c>
      <c r="B19" s="33">
        <v>3087</v>
      </c>
      <c r="C19" s="33">
        <v>237</v>
      </c>
      <c r="D19" s="33">
        <v>1646</v>
      </c>
      <c r="E19" s="33">
        <v>989</v>
      </c>
      <c r="F19" s="33">
        <v>3180</v>
      </c>
      <c r="G19" s="33">
        <v>246</v>
      </c>
      <c r="H19" s="33">
        <v>1765</v>
      </c>
      <c r="I19" s="33">
        <v>1026</v>
      </c>
    </row>
    <row r="20" spans="1:9" s="7" customFormat="1" ht="10.5" customHeight="1" x14ac:dyDescent="0.2">
      <c r="A20" s="7" t="s">
        <v>28</v>
      </c>
      <c r="B20" s="33">
        <v>4117</v>
      </c>
      <c r="C20" s="33">
        <v>397</v>
      </c>
      <c r="D20" s="33">
        <v>2403</v>
      </c>
      <c r="E20" s="33">
        <v>1478</v>
      </c>
      <c r="F20" s="33">
        <v>4230</v>
      </c>
      <c r="G20" s="33">
        <v>379</v>
      </c>
      <c r="H20" s="33">
        <v>2341</v>
      </c>
      <c r="I20" s="33">
        <v>1339</v>
      </c>
    </row>
    <row r="21" spans="1:9" s="7" customFormat="1" ht="10.5" customHeight="1" x14ac:dyDescent="0.2">
      <c r="A21" s="6" t="s">
        <v>27</v>
      </c>
      <c r="B21" s="5">
        <v>11879</v>
      </c>
      <c r="C21" s="5">
        <v>1160</v>
      </c>
      <c r="D21" s="5">
        <v>7045</v>
      </c>
      <c r="E21" s="5">
        <v>4140</v>
      </c>
      <c r="F21" s="5">
        <v>12059</v>
      </c>
      <c r="G21" s="5">
        <v>1236</v>
      </c>
      <c r="H21" s="5">
        <v>7222</v>
      </c>
      <c r="I21" s="5">
        <v>4265</v>
      </c>
    </row>
    <row r="22" spans="1:9" s="7" customFormat="1" ht="15" customHeight="1" x14ac:dyDescent="0.2">
      <c r="A22" s="10" t="s">
        <v>26</v>
      </c>
      <c r="B22" s="32"/>
      <c r="C22" s="32"/>
      <c r="D22" s="32"/>
      <c r="E22" s="32"/>
      <c r="F22" s="12"/>
      <c r="G22" s="12"/>
      <c r="H22" s="32"/>
      <c r="I22" s="32"/>
    </row>
    <row r="23" spans="1:9" s="7" customFormat="1" ht="10.5" customHeight="1" x14ac:dyDescent="0.2">
      <c r="A23" s="7" t="s">
        <v>25</v>
      </c>
      <c r="B23" s="33">
        <v>5204</v>
      </c>
      <c r="C23" s="33">
        <v>326</v>
      </c>
      <c r="D23" s="33">
        <v>2933</v>
      </c>
      <c r="E23" s="33">
        <v>1888</v>
      </c>
      <c r="F23" s="33">
        <v>5285</v>
      </c>
      <c r="G23" s="33">
        <v>389</v>
      </c>
      <c r="H23" s="33">
        <v>3313</v>
      </c>
      <c r="I23" s="33">
        <v>2006</v>
      </c>
    </row>
    <row r="24" spans="1:9" s="7" customFormat="1" ht="10.5" customHeight="1" x14ac:dyDescent="0.2">
      <c r="A24" s="7" t="s">
        <v>24</v>
      </c>
      <c r="B24" s="33">
        <v>5205</v>
      </c>
      <c r="C24" s="33">
        <v>264</v>
      </c>
      <c r="D24" s="33">
        <v>2643</v>
      </c>
      <c r="E24" s="33">
        <v>1680</v>
      </c>
      <c r="F24" s="33">
        <v>5439</v>
      </c>
      <c r="G24" s="33">
        <v>294</v>
      </c>
      <c r="H24" s="33">
        <v>2613</v>
      </c>
      <c r="I24" s="33">
        <v>1532</v>
      </c>
    </row>
    <row r="25" spans="1:9" s="7" customFormat="1" ht="10.5" customHeight="1" x14ac:dyDescent="0.2">
      <c r="A25" s="7" t="s">
        <v>23</v>
      </c>
      <c r="B25" s="33">
        <v>4339</v>
      </c>
      <c r="C25" s="33">
        <v>209</v>
      </c>
      <c r="D25" s="33">
        <v>1592</v>
      </c>
      <c r="E25" s="33">
        <v>1399</v>
      </c>
      <c r="F25" s="33">
        <v>4391</v>
      </c>
      <c r="G25" s="33">
        <v>198</v>
      </c>
      <c r="H25" s="33">
        <v>1597</v>
      </c>
      <c r="I25" s="33">
        <v>1399</v>
      </c>
    </row>
    <row r="26" spans="1:9" s="7" customFormat="1" ht="10.5" customHeight="1" x14ac:dyDescent="0.2">
      <c r="A26" s="6" t="s">
        <v>22</v>
      </c>
      <c r="B26" s="5">
        <v>14748</v>
      </c>
      <c r="C26" s="5">
        <v>799</v>
      </c>
      <c r="D26" s="5">
        <v>7168</v>
      </c>
      <c r="E26" s="5">
        <v>4967</v>
      </c>
      <c r="F26" s="5">
        <v>15115</v>
      </c>
      <c r="G26" s="5">
        <v>881</v>
      </c>
      <c r="H26" s="5">
        <v>7523</v>
      </c>
      <c r="I26" s="5">
        <v>4937</v>
      </c>
    </row>
    <row r="27" spans="1:9" s="7" customFormat="1" ht="15" customHeight="1" x14ac:dyDescent="0.2">
      <c r="A27" s="10" t="s">
        <v>21</v>
      </c>
      <c r="B27" s="32"/>
      <c r="C27" s="32"/>
      <c r="D27" s="32"/>
      <c r="E27" s="32"/>
      <c r="F27" s="12"/>
      <c r="G27" s="12"/>
      <c r="H27" s="32"/>
      <c r="I27" s="32"/>
    </row>
    <row r="28" spans="1:9" s="7" customFormat="1" ht="15" customHeight="1" x14ac:dyDescent="0.2">
      <c r="A28" s="9" t="s">
        <v>20</v>
      </c>
      <c r="B28" s="3">
        <v>41845</v>
      </c>
      <c r="C28" s="3">
        <v>2776</v>
      </c>
      <c r="D28" s="3">
        <v>22073</v>
      </c>
      <c r="E28" s="3">
        <v>11801</v>
      </c>
      <c r="F28" s="3">
        <v>42213</v>
      </c>
      <c r="G28" s="3">
        <v>2968</v>
      </c>
      <c r="H28" s="3">
        <v>22867</v>
      </c>
      <c r="I28" s="3">
        <v>11832</v>
      </c>
    </row>
    <row r="29" spans="1:9" s="7" customFormat="1" ht="15" customHeight="1" x14ac:dyDescent="0.2">
      <c r="A29" s="8" t="s">
        <v>19</v>
      </c>
      <c r="B29" s="32"/>
      <c r="C29" s="32"/>
      <c r="D29" s="32"/>
      <c r="E29" s="32"/>
      <c r="F29" s="12"/>
      <c r="G29" s="12"/>
      <c r="H29" s="32"/>
      <c r="I29" s="32"/>
    </row>
    <row r="30" spans="1:9" s="7" customFormat="1" ht="10.5" customHeight="1" x14ac:dyDescent="0.2">
      <c r="A30" s="7" t="s">
        <v>18</v>
      </c>
      <c r="B30" s="33">
        <v>10830</v>
      </c>
      <c r="C30" s="33">
        <v>560</v>
      </c>
      <c r="D30" s="33">
        <v>6196</v>
      </c>
      <c r="E30" s="33">
        <v>2312</v>
      </c>
      <c r="F30" s="33">
        <v>10743</v>
      </c>
      <c r="G30" s="33">
        <v>543</v>
      </c>
      <c r="H30" s="33">
        <v>6203</v>
      </c>
      <c r="I30" s="33">
        <v>2245</v>
      </c>
    </row>
    <row r="31" spans="1:9" s="7" customFormat="1" ht="10.5" customHeight="1" x14ac:dyDescent="0.2">
      <c r="A31" s="7" t="s">
        <v>17</v>
      </c>
      <c r="B31" s="33">
        <v>4837</v>
      </c>
      <c r="C31" s="33">
        <v>284</v>
      </c>
      <c r="D31" s="33">
        <v>2262</v>
      </c>
      <c r="E31" s="33">
        <v>937</v>
      </c>
      <c r="F31" s="33">
        <v>4730</v>
      </c>
      <c r="G31" s="33">
        <v>296</v>
      </c>
      <c r="H31" s="33">
        <v>2423</v>
      </c>
      <c r="I31" s="33">
        <v>943</v>
      </c>
    </row>
    <row r="32" spans="1:9" s="7" customFormat="1" ht="10.5" customHeight="1" x14ac:dyDescent="0.2">
      <c r="A32" s="7" t="s">
        <v>16</v>
      </c>
      <c r="B32" s="33">
        <v>3307</v>
      </c>
      <c r="C32" s="33">
        <v>92</v>
      </c>
      <c r="D32" s="33">
        <v>1573</v>
      </c>
      <c r="E32" s="33">
        <v>1437</v>
      </c>
      <c r="F32" s="33">
        <v>3446</v>
      </c>
      <c r="G32" s="33">
        <v>91</v>
      </c>
      <c r="H32" s="33">
        <v>1351</v>
      </c>
      <c r="I32" s="33">
        <v>1308</v>
      </c>
    </row>
    <row r="33" spans="1:9" s="7" customFormat="1" ht="10.5" customHeight="1" x14ac:dyDescent="0.2">
      <c r="A33" s="6" t="s">
        <v>15</v>
      </c>
      <c r="B33" s="5">
        <v>18974</v>
      </c>
      <c r="C33" s="5">
        <v>936</v>
      </c>
      <c r="D33" s="5">
        <v>10031</v>
      </c>
      <c r="E33" s="5">
        <v>4686</v>
      </c>
      <c r="F33" s="5">
        <v>18919</v>
      </c>
      <c r="G33" s="5">
        <v>930</v>
      </c>
      <c r="H33" s="5">
        <v>9977</v>
      </c>
      <c r="I33" s="5">
        <v>4496</v>
      </c>
    </row>
    <row r="34" spans="1:9" s="7" customFormat="1" ht="15" customHeight="1" x14ac:dyDescent="0.2">
      <c r="A34" s="10" t="s">
        <v>14</v>
      </c>
      <c r="B34" s="32"/>
      <c r="C34" s="32"/>
      <c r="D34" s="32"/>
      <c r="E34" s="32"/>
      <c r="F34" s="12"/>
      <c r="G34" s="12"/>
      <c r="H34" s="32"/>
      <c r="I34" s="32"/>
    </row>
    <row r="35" spans="1:9" s="7" customFormat="1" ht="10.5" customHeight="1" x14ac:dyDescent="0.2">
      <c r="A35" s="7" t="s">
        <v>13</v>
      </c>
      <c r="B35" s="33">
        <v>7350</v>
      </c>
      <c r="C35" s="33">
        <v>489</v>
      </c>
      <c r="D35" s="33">
        <v>4134</v>
      </c>
      <c r="E35" s="33">
        <v>1154</v>
      </c>
      <c r="F35" s="33">
        <v>7714</v>
      </c>
      <c r="G35" s="33">
        <v>450</v>
      </c>
      <c r="H35" s="33">
        <v>4110</v>
      </c>
      <c r="I35" s="33">
        <v>1108</v>
      </c>
    </row>
    <row r="36" spans="1:9" s="7" customFormat="1" ht="10.5" customHeight="1" x14ac:dyDescent="0.2">
      <c r="A36" s="7" t="s">
        <v>12</v>
      </c>
      <c r="B36" s="33">
        <v>4969</v>
      </c>
      <c r="C36" s="33">
        <v>217</v>
      </c>
      <c r="D36" s="33">
        <v>3264</v>
      </c>
      <c r="E36" s="33">
        <v>716</v>
      </c>
      <c r="F36" s="33">
        <v>4805</v>
      </c>
      <c r="G36" s="33">
        <v>243</v>
      </c>
      <c r="H36" s="33">
        <v>3302</v>
      </c>
      <c r="I36" s="33">
        <v>669</v>
      </c>
    </row>
    <row r="37" spans="1:9" s="7" customFormat="1" ht="10.5" customHeight="1" x14ac:dyDescent="0.2">
      <c r="A37" s="7" t="s">
        <v>11</v>
      </c>
      <c r="B37" s="33">
        <v>7458</v>
      </c>
      <c r="C37" s="33">
        <v>249</v>
      </c>
      <c r="D37" s="33">
        <v>4933</v>
      </c>
      <c r="E37" s="33">
        <v>2058</v>
      </c>
      <c r="F37" s="33">
        <v>7350</v>
      </c>
      <c r="G37" s="33">
        <v>257</v>
      </c>
      <c r="H37" s="33">
        <v>4816</v>
      </c>
      <c r="I37" s="33">
        <v>1931</v>
      </c>
    </row>
    <row r="38" spans="1:9" s="7" customFormat="1" ht="10.5" customHeight="1" x14ac:dyDescent="0.2">
      <c r="A38" s="6" t="s">
        <v>10</v>
      </c>
      <c r="B38" s="5">
        <v>19777</v>
      </c>
      <c r="C38" s="5">
        <v>955</v>
      </c>
      <c r="D38" s="5">
        <v>12331</v>
      </c>
      <c r="E38" s="5">
        <v>3928</v>
      </c>
      <c r="F38" s="5">
        <v>19869</v>
      </c>
      <c r="G38" s="5">
        <v>950</v>
      </c>
      <c r="H38" s="5">
        <v>12228</v>
      </c>
      <c r="I38" s="5">
        <v>3708</v>
      </c>
    </row>
    <row r="39" spans="1:9" s="7" customFormat="1" ht="15" customHeight="1" x14ac:dyDescent="0.2">
      <c r="A39" s="10" t="s">
        <v>9</v>
      </c>
      <c r="B39" s="32"/>
      <c r="C39" s="32"/>
      <c r="D39" s="32"/>
      <c r="E39" s="32"/>
      <c r="F39" s="12"/>
      <c r="G39" s="12"/>
      <c r="H39" s="32"/>
      <c r="I39" s="32"/>
    </row>
    <row r="40" spans="1:9" s="7" customFormat="1" ht="10.5" customHeight="1" x14ac:dyDescent="0.2">
      <c r="A40" s="7" t="s">
        <v>8</v>
      </c>
      <c r="B40" s="33">
        <v>8037</v>
      </c>
      <c r="C40" s="33">
        <v>649</v>
      </c>
      <c r="D40" s="33">
        <v>3940</v>
      </c>
      <c r="E40" s="33">
        <v>1615</v>
      </c>
      <c r="F40" s="33">
        <v>7935</v>
      </c>
      <c r="G40" s="33">
        <v>621</v>
      </c>
      <c r="H40" s="33">
        <v>3942</v>
      </c>
      <c r="I40" s="33">
        <v>1639</v>
      </c>
    </row>
    <row r="41" spans="1:9" s="7" customFormat="1" ht="10.5" customHeight="1" x14ac:dyDescent="0.2">
      <c r="A41" s="7" t="s">
        <v>7</v>
      </c>
      <c r="B41" s="33">
        <v>4884</v>
      </c>
      <c r="C41" s="33">
        <v>206</v>
      </c>
      <c r="D41" s="33">
        <v>2178</v>
      </c>
      <c r="E41" s="33">
        <v>749</v>
      </c>
      <c r="F41" s="33">
        <v>5051</v>
      </c>
      <c r="G41" s="33">
        <v>207</v>
      </c>
      <c r="H41" s="33">
        <v>2260</v>
      </c>
      <c r="I41" s="33">
        <v>769</v>
      </c>
    </row>
    <row r="42" spans="1:9" s="7" customFormat="1" ht="10.5" customHeight="1" x14ac:dyDescent="0.2">
      <c r="A42" s="7" t="s">
        <v>6</v>
      </c>
      <c r="B42" s="33">
        <v>5429</v>
      </c>
      <c r="C42" s="33">
        <v>532</v>
      </c>
      <c r="D42" s="33">
        <v>3204</v>
      </c>
      <c r="E42" s="33">
        <v>1287</v>
      </c>
      <c r="F42" s="33">
        <v>5695</v>
      </c>
      <c r="G42" s="33">
        <v>586</v>
      </c>
      <c r="H42" s="33">
        <v>3027</v>
      </c>
      <c r="I42" s="33">
        <v>1265</v>
      </c>
    </row>
    <row r="43" spans="1:9" s="7" customFormat="1" ht="10.5" customHeight="1" x14ac:dyDescent="0.2">
      <c r="A43" s="6" t="s">
        <v>5</v>
      </c>
      <c r="B43" s="5">
        <v>18350</v>
      </c>
      <c r="C43" s="5">
        <v>1387</v>
      </c>
      <c r="D43" s="5">
        <v>9322</v>
      </c>
      <c r="E43" s="5">
        <v>3651</v>
      </c>
      <c r="F43" s="5">
        <v>18681</v>
      </c>
      <c r="G43" s="5">
        <v>1414</v>
      </c>
      <c r="H43" s="5">
        <v>9229</v>
      </c>
      <c r="I43" s="5">
        <v>3673</v>
      </c>
    </row>
    <row r="44" spans="1:9" s="7" customFormat="1" ht="15" customHeight="1" x14ac:dyDescent="0.2">
      <c r="A44" s="10" t="s">
        <v>4</v>
      </c>
      <c r="B44" s="32"/>
      <c r="C44" s="3"/>
      <c r="D44" s="3"/>
      <c r="E44" s="32"/>
      <c r="F44" s="12"/>
      <c r="G44" s="12"/>
      <c r="H44" s="32"/>
      <c r="I44" s="32"/>
    </row>
    <row r="45" spans="1:9" s="7" customFormat="1" ht="15" customHeight="1" x14ac:dyDescent="0.2">
      <c r="A45" s="9" t="s">
        <v>3</v>
      </c>
      <c r="B45" s="3">
        <v>57101</v>
      </c>
      <c r="C45" s="3">
        <v>3278</v>
      </c>
      <c r="D45" s="3">
        <v>31684</v>
      </c>
      <c r="E45" s="3">
        <v>12265</v>
      </c>
      <c r="F45" s="3">
        <v>57469</v>
      </c>
      <c r="G45" s="3">
        <v>3294</v>
      </c>
      <c r="H45" s="3">
        <v>31434</v>
      </c>
      <c r="I45" s="3">
        <v>11877</v>
      </c>
    </row>
    <row r="46" spans="1:9" s="7" customFormat="1" ht="15.75" customHeight="1" x14ac:dyDescent="0.2">
      <c r="A46" s="8" t="s">
        <v>2</v>
      </c>
      <c r="B46" s="32"/>
      <c r="C46" s="3"/>
      <c r="D46" s="3"/>
      <c r="E46" s="32"/>
      <c r="F46" s="12"/>
      <c r="G46" s="12"/>
      <c r="H46" s="32"/>
      <c r="I46" s="32"/>
    </row>
    <row r="47" spans="1:9" s="7" customFormat="1" ht="15" customHeight="1" x14ac:dyDescent="0.2">
      <c r="A47" s="6" t="s">
        <v>1</v>
      </c>
      <c r="B47" s="5">
        <v>150268</v>
      </c>
      <c r="C47" s="5">
        <v>13502</v>
      </c>
      <c r="D47" s="5">
        <v>77932</v>
      </c>
      <c r="E47" s="5">
        <v>32818</v>
      </c>
      <c r="F47" s="5">
        <v>151175</v>
      </c>
      <c r="G47" s="5">
        <v>13771</v>
      </c>
      <c r="H47" s="5">
        <v>76562</v>
      </c>
      <c r="I47" s="5">
        <v>32161</v>
      </c>
    </row>
    <row r="48" spans="1:9" s="7" customFormat="1" ht="10.5" customHeight="1" x14ac:dyDescent="0.2">
      <c r="A48" s="10" t="s">
        <v>0</v>
      </c>
      <c r="B48" s="32"/>
      <c r="C48" s="3"/>
      <c r="D48" s="3"/>
      <c r="E48" s="32"/>
      <c r="F48" s="12"/>
      <c r="G48" s="12"/>
      <c r="H48" s="32"/>
      <c r="I48" s="32"/>
    </row>
  </sheetData>
  <mergeCells count="18">
    <mergeCell ref="H4:H5"/>
    <mergeCell ref="I4:I5"/>
    <mergeCell ref="H7:H8"/>
    <mergeCell ref="I7:I8"/>
    <mergeCell ref="D7:D8"/>
    <mergeCell ref="E7:E8"/>
    <mergeCell ref="A3:A5"/>
    <mergeCell ref="A6:A8"/>
    <mergeCell ref="F8:G8"/>
    <mergeCell ref="B5:C5"/>
    <mergeCell ref="E4:E5"/>
    <mergeCell ref="B3:E3"/>
    <mergeCell ref="B8:C8"/>
    <mergeCell ref="F3:I3"/>
    <mergeCell ref="F5:G5"/>
    <mergeCell ref="D4:D5"/>
    <mergeCell ref="B6:E6"/>
    <mergeCell ref="F6:I6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ADA39-06EE-487E-9D60-A06F6B5B591F}">
  <dimension ref="A1:H46"/>
  <sheetViews>
    <sheetView zoomScaleNormal="100" workbookViewId="0">
      <selection sqref="A1:F1"/>
    </sheetView>
  </sheetViews>
  <sheetFormatPr defaultRowHeight="15" x14ac:dyDescent="0.25"/>
  <cols>
    <col min="1" max="1" width="22" style="1" customWidth="1"/>
    <col min="2" max="8" width="9.28515625" style="1" customWidth="1"/>
    <col min="9" max="16384" width="9.140625" style="1"/>
  </cols>
  <sheetData>
    <row r="1" spans="1:8" ht="15" customHeight="1" x14ac:dyDescent="0.25">
      <c r="A1" s="72" t="s">
        <v>94</v>
      </c>
      <c r="B1" s="72"/>
      <c r="C1" s="72"/>
      <c r="D1" s="72"/>
      <c r="E1" s="72"/>
      <c r="F1" s="72"/>
      <c r="G1" s="38"/>
      <c r="H1" s="38"/>
    </row>
    <row r="2" spans="1:8" ht="24.95" customHeight="1" thickBot="1" x14ac:dyDescent="0.3">
      <c r="A2" s="73" t="s">
        <v>93</v>
      </c>
      <c r="B2" s="73"/>
      <c r="C2" s="73"/>
      <c r="D2" s="73"/>
      <c r="E2" s="73"/>
      <c r="F2" s="73"/>
      <c r="G2" s="73"/>
      <c r="H2" s="38"/>
    </row>
    <row r="3" spans="1:8" ht="20.100000000000001" customHeight="1" x14ac:dyDescent="0.25">
      <c r="A3" s="74" t="s">
        <v>59</v>
      </c>
      <c r="B3" s="121" t="s">
        <v>92</v>
      </c>
      <c r="C3" s="82" t="s">
        <v>91</v>
      </c>
      <c r="D3" s="118"/>
      <c r="E3" s="83"/>
      <c r="F3" s="111" t="s">
        <v>90</v>
      </c>
      <c r="G3" s="84"/>
      <c r="H3" s="84"/>
    </row>
    <row r="4" spans="1:8" ht="9.9499999999999993" customHeight="1" x14ac:dyDescent="0.25">
      <c r="A4" s="99"/>
      <c r="B4" s="122"/>
      <c r="C4" s="36" t="s">
        <v>89</v>
      </c>
      <c r="D4" s="46" t="s">
        <v>88</v>
      </c>
      <c r="E4" s="46" t="s">
        <v>87</v>
      </c>
      <c r="F4" s="46" t="s">
        <v>89</v>
      </c>
      <c r="G4" s="46" t="s">
        <v>88</v>
      </c>
      <c r="H4" s="36" t="s">
        <v>87</v>
      </c>
    </row>
    <row r="5" spans="1:8" ht="21" customHeight="1" x14ac:dyDescent="0.25">
      <c r="A5" s="87" t="s">
        <v>49</v>
      </c>
      <c r="B5" s="92" t="s">
        <v>86</v>
      </c>
      <c r="C5" s="102" t="s">
        <v>85</v>
      </c>
      <c r="D5" s="123"/>
      <c r="E5" s="124"/>
      <c r="F5" s="119" t="s">
        <v>84</v>
      </c>
      <c r="G5" s="120"/>
      <c r="H5" s="120"/>
    </row>
    <row r="6" spans="1:8" ht="9.9499999999999993" customHeight="1" x14ac:dyDescent="0.25">
      <c r="A6" s="104"/>
      <c r="B6" s="93"/>
      <c r="C6" s="45" t="s">
        <v>83</v>
      </c>
      <c r="D6" s="45" t="s">
        <v>82</v>
      </c>
      <c r="E6" s="45" t="s">
        <v>81</v>
      </c>
      <c r="F6" s="45" t="s">
        <v>83</v>
      </c>
      <c r="G6" s="44" t="s">
        <v>82</v>
      </c>
      <c r="H6" s="44" t="s">
        <v>81</v>
      </c>
    </row>
    <row r="7" spans="1:8" s="7" customFormat="1" ht="15" customHeight="1" x14ac:dyDescent="0.2">
      <c r="A7" s="7" t="s">
        <v>39</v>
      </c>
      <c r="B7" s="43">
        <v>115366</v>
      </c>
      <c r="C7" s="33">
        <v>872</v>
      </c>
      <c r="D7" s="33">
        <v>16191</v>
      </c>
      <c r="E7" s="33">
        <v>17063</v>
      </c>
      <c r="F7" s="26">
        <v>135.71139539950821</v>
      </c>
      <c r="G7" s="26">
        <v>112.54210945382218</v>
      </c>
      <c r="H7" s="26">
        <v>113.53266367936187</v>
      </c>
    </row>
    <row r="8" spans="1:8" s="7" customFormat="1" ht="10.5" customHeight="1" x14ac:dyDescent="0.2">
      <c r="A8" s="7" t="s">
        <v>38</v>
      </c>
      <c r="B8" s="32">
        <v>39324</v>
      </c>
      <c r="C8" s="33">
        <v>616</v>
      </c>
      <c r="D8" s="33">
        <v>7479</v>
      </c>
      <c r="E8" s="33">
        <v>8095</v>
      </c>
      <c r="F8" s="26">
        <v>107.9149293998108</v>
      </c>
      <c r="G8" s="26">
        <v>82.149845756222888</v>
      </c>
      <c r="H8" s="26">
        <v>83.669985731140798</v>
      </c>
    </row>
    <row r="9" spans="1:8" s="7" customFormat="1" ht="15" customHeight="1" x14ac:dyDescent="0.2">
      <c r="A9" s="13" t="s">
        <v>37</v>
      </c>
      <c r="B9" s="42">
        <v>154690</v>
      </c>
      <c r="C9" s="5">
        <v>1488</v>
      </c>
      <c r="D9" s="5">
        <v>23670</v>
      </c>
      <c r="E9" s="5">
        <v>25158</v>
      </c>
      <c r="F9" s="27">
        <v>122.63466736994791</v>
      </c>
      <c r="G9" s="27">
        <v>100.76323789276698</v>
      </c>
      <c r="H9" s="27">
        <v>101.83747050587212</v>
      </c>
    </row>
    <row r="10" spans="1:8" s="7" customFormat="1" ht="15" customHeight="1" x14ac:dyDescent="0.2">
      <c r="A10" s="8" t="s">
        <v>36</v>
      </c>
      <c r="B10" s="32"/>
      <c r="C10" s="32"/>
      <c r="D10" s="32"/>
      <c r="E10" s="32"/>
      <c r="F10" s="27"/>
      <c r="G10" s="27"/>
      <c r="H10" s="27"/>
    </row>
    <row r="11" spans="1:8" s="7" customFormat="1" ht="10.5" customHeight="1" x14ac:dyDescent="0.2">
      <c r="A11" s="7" t="s">
        <v>35</v>
      </c>
      <c r="B11" s="32">
        <v>17053</v>
      </c>
      <c r="C11" s="33">
        <v>252</v>
      </c>
      <c r="D11" s="33">
        <v>2452</v>
      </c>
      <c r="E11" s="33">
        <v>2704</v>
      </c>
      <c r="F11" s="26">
        <v>112.85771866182989</v>
      </c>
      <c r="G11" s="26">
        <v>71.307053640236717</v>
      </c>
      <c r="H11" s="26">
        <v>73.840641845579114</v>
      </c>
    </row>
    <row r="12" spans="1:8" s="7" customFormat="1" ht="10.5" customHeight="1" x14ac:dyDescent="0.2">
      <c r="A12" s="7" t="s">
        <v>34</v>
      </c>
      <c r="B12" s="32">
        <v>13158</v>
      </c>
      <c r="C12" s="33">
        <v>246</v>
      </c>
      <c r="D12" s="33">
        <v>3841</v>
      </c>
      <c r="E12" s="33">
        <v>4087</v>
      </c>
      <c r="F12" s="26">
        <v>154.86307837582623</v>
      </c>
      <c r="G12" s="26">
        <v>151.19011537053584</v>
      </c>
      <c r="H12" s="26">
        <v>151.40625926145458</v>
      </c>
    </row>
    <row r="13" spans="1:8" s="7" customFormat="1" ht="10.5" customHeight="1" x14ac:dyDescent="0.2">
      <c r="A13" s="7" t="s">
        <v>33</v>
      </c>
      <c r="B13" s="32">
        <v>13555</v>
      </c>
      <c r="C13" s="33">
        <v>311</v>
      </c>
      <c r="D13" s="33">
        <v>3210</v>
      </c>
      <c r="E13" s="33">
        <v>3521</v>
      </c>
      <c r="F13" s="26">
        <v>168.9804123991415</v>
      </c>
      <c r="G13" s="26">
        <v>108.10592359841175</v>
      </c>
      <c r="H13" s="26">
        <v>111.65885223833028</v>
      </c>
    </row>
    <row r="14" spans="1:8" s="7" customFormat="1" ht="10.5" customHeight="1" x14ac:dyDescent="0.2">
      <c r="A14" s="6" t="s">
        <v>32</v>
      </c>
      <c r="B14" s="3">
        <v>43766</v>
      </c>
      <c r="C14" s="5">
        <v>809</v>
      </c>
      <c r="D14" s="5">
        <v>9503</v>
      </c>
      <c r="E14" s="5">
        <v>10312</v>
      </c>
      <c r="F14" s="27">
        <v>142.88615911760289</v>
      </c>
      <c r="G14" s="27">
        <v>106.1969252844341</v>
      </c>
      <c r="H14" s="27">
        <v>108.38017773634462</v>
      </c>
    </row>
    <row r="15" spans="1:8" s="7" customFormat="1" ht="15" customHeight="1" x14ac:dyDescent="0.2">
      <c r="A15" s="10" t="s">
        <v>31</v>
      </c>
      <c r="B15" s="32"/>
      <c r="C15" s="32"/>
      <c r="D15" s="32"/>
      <c r="E15" s="32"/>
      <c r="F15" s="27"/>
      <c r="G15" s="27"/>
      <c r="H15" s="27"/>
    </row>
    <row r="16" spans="1:8" s="7" customFormat="1" ht="10.5" customHeight="1" x14ac:dyDescent="0.2">
      <c r="A16" s="7" t="s">
        <v>30</v>
      </c>
      <c r="B16" s="12">
        <v>17774</v>
      </c>
      <c r="C16" s="11">
        <v>219</v>
      </c>
      <c r="D16" s="11">
        <v>3862</v>
      </c>
      <c r="E16" s="11">
        <v>4081</v>
      </c>
      <c r="F16" s="26">
        <v>101.06603904194932</v>
      </c>
      <c r="G16" s="26">
        <v>107.720479024212</v>
      </c>
      <c r="H16" s="26">
        <v>107.34120747679775</v>
      </c>
    </row>
    <row r="17" spans="1:8" s="7" customFormat="1" ht="10.5" customHeight="1" x14ac:dyDescent="0.2">
      <c r="A17" s="7" t="s">
        <v>29</v>
      </c>
      <c r="B17" s="32">
        <v>8834</v>
      </c>
      <c r="C17" s="33">
        <v>161</v>
      </c>
      <c r="D17" s="33">
        <v>2304</v>
      </c>
      <c r="E17" s="33">
        <v>2465</v>
      </c>
      <c r="F17" s="26">
        <v>123.731939747925</v>
      </c>
      <c r="G17" s="26">
        <v>106.72200400207514</v>
      </c>
      <c r="H17" s="26">
        <v>107.68894713848842</v>
      </c>
    </row>
    <row r="18" spans="1:8" s="7" customFormat="1" ht="10.5" customHeight="1" x14ac:dyDescent="0.2">
      <c r="A18" s="7" t="s">
        <v>28</v>
      </c>
      <c r="B18" s="32">
        <v>10823</v>
      </c>
      <c r="C18" s="33">
        <v>160</v>
      </c>
      <c r="D18" s="33">
        <v>2392</v>
      </c>
      <c r="E18" s="33">
        <v>2552</v>
      </c>
      <c r="F18" s="26">
        <v>110.80332409972299</v>
      </c>
      <c r="G18" s="26">
        <v>98.707761888157336</v>
      </c>
      <c r="H18" s="26">
        <v>99.38797724825379</v>
      </c>
    </row>
    <row r="19" spans="1:8" s="7" customFormat="1" ht="10.5" customHeight="1" x14ac:dyDescent="0.2">
      <c r="A19" s="6" t="s">
        <v>27</v>
      </c>
      <c r="B19" s="3">
        <v>37431</v>
      </c>
      <c r="C19" s="5">
        <v>540</v>
      </c>
      <c r="D19" s="5">
        <v>8558</v>
      </c>
      <c r="E19" s="5">
        <v>9098</v>
      </c>
      <c r="F19" s="27">
        <v>109.93261537835141</v>
      </c>
      <c r="G19" s="27">
        <v>104.78242770036975</v>
      </c>
      <c r="H19" s="27">
        <v>105.07460204351506</v>
      </c>
    </row>
    <row r="20" spans="1:8" s="7" customFormat="1" ht="15" customHeight="1" x14ac:dyDescent="0.2">
      <c r="A20" s="10" t="s">
        <v>26</v>
      </c>
      <c r="B20" s="32"/>
      <c r="C20" s="32"/>
      <c r="D20" s="32"/>
      <c r="E20" s="32"/>
      <c r="F20" s="27"/>
      <c r="G20" s="27"/>
      <c r="H20" s="27"/>
    </row>
    <row r="21" spans="1:8" s="7" customFormat="1" ht="10.5" customHeight="1" x14ac:dyDescent="0.2">
      <c r="A21" s="7" t="s">
        <v>25</v>
      </c>
      <c r="B21" s="32">
        <v>15633</v>
      </c>
      <c r="C21" s="33">
        <v>216</v>
      </c>
      <c r="D21" s="33">
        <v>3746</v>
      </c>
      <c r="E21" s="33">
        <v>3962</v>
      </c>
      <c r="F21" s="26">
        <v>108.90115707479391</v>
      </c>
      <c r="G21" s="26">
        <v>115.55950419851803</v>
      </c>
      <c r="H21" s="26">
        <v>115.17559044932143</v>
      </c>
    </row>
    <row r="22" spans="1:8" s="7" customFormat="1" ht="10.5" customHeight="1" x14ac:dyDescent="0.2">
      <c r="A22" s="7" t="s">
        <v>24</v>
      </c>
      <c r="B22" s="12">
        <v>16731</v>
      </c>
      <c r="C22" s="33">
        <v>198</v>
      </c>
      <c r="D22" s="33">
        <v>2968</v>
      </c>
      <c r="E22" s="33">
        <v>3166</v>
      </c>
      <c r="F22" s="26">
        <v>120.53693726600311</v>
      </c>
      <c r="G22" s="26">
        <v>111.29860876739041</v>
      </c>
      <c r="H22" s="26">
        <v>111.83465708689441</v>
      </c>
    </row>
    <row r="23" spans="1:8" s="7" customFormat="1" ht="10.5" customHeight="1" x14ac:dyDescent="0.2">
      <c r="A23" s="7" t="s">
        <v>23</v>
      </c>
      <c r="B23" s="32">
        <v>8196</v>
      </c>
      <c r="C23" s="33">
        <v>115</v>
      </c>
      <c r="D23" s="33">
        <v>2213</v>
      </c>
      <c r="E23" s="33">
        <v>2328</v>
      </c>
      <c r="F23" s="26">
        <v>92.614963356688406</v>
      </c>
      <c r="G23" s="26">
        <v>112.1568269703466</v>
      </c>
      <c r="H23" s="26">
        <v>110.99985695894722</v>
      </c>
    </row>
    <row r="24" spans="1:8" s="7" customFormat="1" ht="10.5" customHeight="1" x14ac:dyDescent="0.2">
      <c r="A24" s="6" t="s">
        <v>22</v>
      </c>
      <c r="B24" s="3">
        <v>40560</v>
      </c>
      <c r="C24" s="5">
        <v>529</v>
      </c>
      <c r="D24" s="5">
        <v>8927</v>
      </c>
      <c r="E24" s="5">
        <v>9456</v>
      </c>
      <c r="F24" s="27">
        <v>108.67332265088952</v>
      </c>
      <c r="G24" s="27">
        <v>113.26595994391896</v>
      </c>
      <c r="H24" s="27">
        <v>112.9988061991604</v>
      </c>
    </row>
    <row r="25" spans="1:8" s="7" customFormat="1" ht="15" customHeight="1" x14ac:dyDescent="0.2">
      <c r="A25" s="10" t="s">
        <v>21</v>
      </c>
      <c r="B25" s="32"/>
      <c r="C25" s="32"/>
      <c r="D25" s="32"/>
      <c r="E25" s="32"/>
      <c r="F25" s="27"/>
      <c r="G25" s="27"/>
      <c r="H25" s="27"/>
    </row>
    <row r="26" spans="1:8" s="7" customFormat="1" ht="15" customHeight="1" x14ac:dyDescent="0.2">
      <c r="A26" s="9" t="s">
        <v>20</v>
      </c>
      <c r="B26" s="3">
        <v>121757</v>
      </c>
      <c r="C26" s="3">
        <v>1878</v>
      </c>
      <c r="D26" s="3">
        <v>26988</v>
      </c>
      <c r="E26" s="3">
        <v>28866</v>
      </c>
      <c r="F26" s="27">
        <v>121.61833989023265</v>
      </c>
      <c r="G26" s="27">
        <v>107.96357369510011</v>
      </c>
      <c r="H26" s="27">
        <v>108.75800326997404</v>
      </c>
    </row>
    <row r="27" spans="1:8" s="7" customFormat="1" ht="15" customHeight="1" x14ac:dyDescent="0.2">
      <c r="A27" s="8" t="s">
        <v>19</v>
      </c>
      <c r="B27" s="32"/>
      <c r="C27" s="32"/>
      <c r="D27" s="32"/>
      <c r="E27" s="32"/>
      <c r="F27" s="27"/>
      <c r="G27" s="27"/>
      <c r="H27" s="27"/>
    </row>
    <row r="28" spans="1:8" s="7" customFormat="1" ht="10.5" customHeight="1" x14ac:dyDescent="0.2">
      <c r="A28" s="7" t="s">
        <v>18</v>
      </c>
      <c r="B28" s="32">
        <v>29069</v>
      </c>
      <c r="C28" s="33">
        <v>1087</v>
      </c>
      <c r="D28" s="33">
        <v>8026</v>
      </c>
      <c r="E28" s="33">
        <v>9113</v>
      </c>
      <c r="F28" s="26">
        <v>268.82318754559731</v>
      </c>
      <c r="G28" s="26">
        <v>140.61804662506177</v>
      </c>
      <c r="H28" s="26">
        <v>149.09976497112655</v>
      </c>
    </row>
    <row r="29" spans="1:8" s="7" customFormat="1" ht="10.5" customHeight="1" x14ac:dyDescent="0.2">
      <c r="A29" s="7" t="s">
        <v>17</v>
      </c>
      <c r="B29" s="32">
        <v>12463</v>
      </c>
      <c r="C29" s="33">
        <v>293</v>
      </c>
      <c r="D29" s="33">
        <v>3415</v>
      </c>
      <c r="E29" s="33">
        <v>3708</v>
      </c>
      <c r="F29" s="26">
        <v>183.55520751761941</v>
      </c>
      <c r="G29" s="26">
        <v>131.29414116715301</v>
      </c>
      <c r="H29" s="26">
        <v>134.31595038134066</v>
      </c>
    </row>
    <row r="30" spans="1:8" s="7" customFormat="1" ht="10.5" customHeight="1" x14ac:dyDescent="0.2">
      <c r="A30" s="7" t="s">
        <v>16</v>
      </c>
      <c r="B30" s="12">
        <v>7706</v>
      </c>
      <c r="C30" s="33">
        <v>221</v>
      </c>
      <c r="D30" s="33">
        <v>1750</v>
      </c>
      <c r="E30" s="33">
        <v>1971</v>
      </c>
      <c r="F30" s="26">
        <v>209.50846091861402</v>
      </c>
      <c r="G30" s="26">
        <v>100.6794424084824</v>
      </c>
      <c r="H30" s="26">
        <v>106.90604363567331</v>
      </c>
    </row>
    <row r="31" spans="1:8" s="7" customFormat="1" ht="10.5" customHeight="1" x14ac:dyDescent="0.2">
      <c r="A31" s="6" t="s">
        <v>15</v>
      </c>
      <c r="B31" s="3">
        <v>49238</v>
      </c>
      <c r="C31" s="5">
        <v>1601</v>
      </c>
      <c r="D31" s="5">
        <v>13191</v>
      </c>
      <c r="E31" s="5">
        <v>14792</v>
      </c>
      <c r="F31" s="27">
        <v>239.14618389310866</v>
      </c>
      <c r="G31" s="27">
        <v>131.29449142420333</v>
      </c>
      <c r="H31" s="27">
        <v>138.0321368899564</v>
      </c>
    </row>
    <row r="32" spans="1:8" s="7" customFormat="1" ht="15" customHeight="1" x14ac:dyDescent="0.2">
      <c r="A32" s="10" t="s">
        <v>14</v>
      </c>
      <c r="B32" s="32"/>
      <c r="C32" s="32"/>
      <c r="D32" s="32"/>
      <c r="E32" s="32"/>
      <c r="F32" s="27"/>
      <c r="G32" s="27"/>
      <c r="H32" s="27"/>
    </row>
    <row r="33" spans="1:8" s="7" customFormat="1" ht="10.5" customHeight="1" x14ac:dyDescent="0.2">
      <c r="A33" s="7" t="s">
        <v>13</v>
      </c>
      <c r="B33" s="32">
        <v>27558</v>
      </c>
      <c r="C33" s="33">
        <v>375</v>
      </c>
      <c r="D33" s="33">
        <v>5494</v>
      </c>
      <c r="E33" s="33">
        <v>5869</v>
      </c>
      <c r="F33" s="26">
        <v>122.61513561233998</v>
      </c>
      <c r="G33" s="26">
        <v>127.52174008915381</v>
      </c>
      <c r="H33" s="26">
        <v>127.19651851273916</v>
      </c>
    </row>
    <row r="34" spans="1:8" s="7" customFormat="1" ht="10.5" customHeight="1" x14ac:dyDescent="0.2">
      <c r="A34" s="7" t="s">
        <v>12</v>
      </c>
      <c r="B34" s="32">
        <v>14762</v>
      </c>
      <c r="C34" s="33">
        <v>412</v>
      </c>
      <c r="D34" s="33">
        <v>4208</v>
      </c>
      <c r="E34" s="33">
        <v>4620</v>
      </c>
      <c r="F34" s="26">
        <v>191.56108334301987</v>
      </c>
      <c r="G34" s="26">
        <v>128.89096492101294</v>
      </c>
      <c r="H34" s="26">
        <v>132.76434329065907</v>
      </c>
    </row>
    <row r="35" spans="1:8" s="7" customFormat="1" ht="10.5" customHeight="1" x14ac:dyDescent="0.2">
      <c r="A35" s="7" t="s">
        <v>11</v>
      </c>
      <c r="B35" s="32">
        <v>22470</v>
      </c>
      <c r="C35" s="33">
        <v>651</v>
      </c>
      <c r="D35" s="33">
        <v>6963</v>
      </c>
      <c r="E35" s="33">
        <v>7614</v>
      </c>
      <c r="F35" s="26">
        <v>195.21703276107655</v>
      </c>
      <c r="G35" s="26">
        <v>156.32366609642091</v>
      </c>
      <c r="H35" s="26">
        <v>159.03268691927954</v>
      </c>
    </row>
    <row r="36" spans="1:8" s="7" customFormat="1" ht="10.5" customHeight="1" x14ac:dyDescent="0.2">
      <c r="A36" s="6" t="s">
        <v>10</v>
      </c>
      <c r="B36" s="3">
        <v>64790</v>
      </c>
      <c r="C36" s="5">
        <v>1438</v>
      </c>
      <c r="D36" s="5">
        <v>16665</v>
      </c>
      <c r="E36" s="5">
        <v>18103</v>
      </c>
      <c r="F36" s="27">
        <v>168.30819829467981</v>
      </c>
      <c r="G36" s="27">
        <v>138.5600069176073</v>
      </c>
      <c r="H36" s="27">
        <v>140.53307549916877</v>
      </c>
    </row>
    <row r="37" spans="1:8" s="7" customFormat="1" ht="15" customHeight="1" x14ac:dyDescent="0.2">
      <c r="A37" s="10" t="s">
        <v>9</v>
      </c>
      <c r="B37" s="32"/>
      <c r="C37" s="32"/>
      <c r="D37" s="32"/>
      <c r="E37" s="32"/>
      <c r="F37" s="27"/>
      <c r="G37" s="27"/>
      <c r="H37" s="27"/>
    </row>
    <row r="38" spans="1:8" s="7" customFormat="1" ht="10.5" customHeight="1" x14ac:dyDescent="0.2">
      <c r="A38" s="7" t="s">
        <v>8</v>
      </c>
      <c r="B38" s="32">
        <v>19377</v>
      </c>
      <c r="C38" s="33">
        <v>413</v>
      </c>
      <c r="D38" s="33">
        <v>4670</v>
      </c>
      <c r="E38" s="33">
        <v>5083</v>
      </c>
      <c r="F38" s="26">
        <v>146.95678474211397</v>
      </c>
      <c r="G38" s="26">
        <v>107.75476676399975</v>
      </c>
      <c r="H38" s="26">
        <v>110.14203837528034</v>
      </c>
    </row>
    <row r="39" spans="1:8" s="7" customFormat="1" ht="10.5" customHeight="1" x14ac:dyDescent="0.2">
      <c r="A39" s="7" t="s">
        <v>7</v>
      </c>
      <c r="B39" s="12">
        <v>10496</v>
      </c>
      <c r="C39" s="33">
        <v>197</v>
      </c>
      <c r="D39" s="33">
        <v>2988</v>
      </c>
      <c r="E39" s="33">
        <v>3185</v>
      </c>
      <c r="F39" s="26">
        <v>100.27231313465502</v>
      </c>
      <c r="G39" s="26">
        <v>95.079296387750432</v>
      </c>
      <c r="H39" s="26">
        <v>95.384841147553004</v>
      </c>
    </row>
    <row r="40" spans="1:8" s="7" customFormat="1" ht="10.5" customHeight="1" x14ac:dyDescent="0.2">
      <c r="A40" s="7" t="s">
        <v>6</v>
      </c>
      <c r="B40" s="32">
        <v>15882</v>
      </c>
      <c r="C40" s="33">
        <v>224</v>
      </c>
      <c r="D40" s="33">
        <v>3113</v>
      </c>
      <c r="E40" s="33">
        <v>3337</v>
      </c>
      <c r="F40" s="26">
        <v>106.50690630720587</v>
      </c>
      <c r="G40" s="26">
        <v>90.218939601419493</v>
      </c>
      <c r="H40" s="26">
        <v>91.154689809085966</v>
      </c>
    </row>
    <row r="41" spans="1:8" s="7" customFormat="1" ht="10.5" customHeight="1" x14ac:dyDescent="0.2">
      <c r="A41" s="6" t="s">
        <v>5</v>
      </c>
      <c r="B41" s="3">
        <v>45755</v>
      </c>
      <c r="C41" s="5">
        <v>834</v>
      </c>
      <c r="D41" s="5">
        <v>10771</v>
      </c>
      <c r="E41" s="5">
        <v>11605</v>
      </c>
      <c r="F41" s="27">
        <v>121.25353474408089</v>
      </c>
      <c r="G41" s="27">
        <v>98.571892688328504</v>
      </c>
      <c r="H41" s="27">
        <v>99.915065736881147</v>
      </c>
    </row>
    <row r="42" spans="1:8" s="7" customFormat="1" ht="15" customHeight="1" x14ac:dyDescent="0.2">
      <c r="A42" s="10" t="s">
        <v>4</v>
      </c>
      <c r="B42" s="32"/>
      <c r="C42" s="3"/>
      <c r="D42" s="3"/>
      <c r="E42" s="32"/>
      <c r="F42" s="27"/>
      <c r="G42" s="27"/>
      <c r="H42" s="27"/>
    </row>
    <row r="43" spans="1:8" s="7" customFormat="1" ht="15" customHeight="1" x14ac:dyDescent="0.2">
      <c r="A43" s="9" t="s">
        <v>3</v>
      </c>
      <c r="B43" s="3">
        <v>159783</v>
      </c>
      <c r="C43" s="3">
        <v>3873</v>
      </c>
      <c r="D43" s="3">
        <v>40627</v>
      </c>
      <c r="E43" s="3">
        <v>44500</v>
      </c>
      <c r="F43" s="27">
        <v>175.11693678744294</v>
      </c>
      <c r="G43" s="27">
        <v>123.10760726652144</v>
      </c>
      <c r="H43" s="27">
        <v>126.3742310163541</v>
      </c>
    </row>
    <row r="44" spans="1:8" s="7" customFormat="1" ht="15" customHeight="1" x14ac:dyDescent="0.2">
      <c r="A44" s="8" t="s">
        <v>2</v>
      </c>
      <c r="B44" s="32"/>
      <c r="C44" s="3"/>
      <c r="D44" s="3"/>
      <c r="E44" s="32"/>
      <c r="F44" s="27"/>
      <c r="G44" s="27"/>
      <c r="H44" s="27"/>
    </row>
    <row r="45" spans="1:8" ht="15" customHeight="1" x14ac:dyDescent="0.25">
      <c r="A45" s="6" t="s">
        <v>1</v>
      </c>
      <c r="B45" s="42">
        <v>436522</v>
      </c>
      <c r="C45" s="5">
        <v>7239</v>
      </c>
      <c r="D45" s="5">
        <v>91285</v>
      </c>
      <c r="E45" s="5">
        <v>98524</v>
      </c>
      <c r="F45" s="27">
        <v>145.67737261531033</v>
      </c>
      <c r="G45" s="27">
        <v>112.02092448033629</v>
      </c>
      <c r="H45" s="27">
        <v>113.95532928884676</v>
      </c>
    </row>
    <row r="46" spans="1:8" ht="10.5" customHeight="1" x14ac:dyDescent="0.25">
      <c r="A46" s="10" t="s">
        <v>0</v>
      </c>
      <c r="B46" s="41"/>
      <c r="C46" s="41"/>
      <c r="D46" s="41"/>
      <c r="E46" s="41"/>
      <c r="F46" s="22"/>
      <c r="G46" s="22"/>
      <c r="H46" s="22"/>
    </row>
  </sheetData>
  <mergeCells count="10">
    <mergeCell ref="F3:H3"/>
    <mergeCell ref="C3:E3"/>
    <mergeCell ref="F5:H5"/>
    <mergeCell ref="A1:F1"/>
    <mergeCell ref="A2:G2"/>
    <mergeCell ref="B3:B4"/>
    <mergeCell ref="B5:B6"/>
    <mergeCell ref="A5:A6"/>
    <mergeCell ref="A3:A4"/>
    <mergeCell ref="C5:E5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9C41F-3623-4A2C-9975-7750DFC4641C}">
  <dimension ref="A1:I47"/>
  <sheetViews>
    <sheetView zoomScaleNormal="100" workbookViewId="0">
      <selection sqref="A1:I1"/>
    </sheetView>
  </sheetViews>
  <sheetFormatPr defaultRowHeight="15" x14ac:dyDescent="0.25"/>
  <cols>
    <col min="1" max="1" width="22.28515625" style="1" customWidth="1"/>
    <col min="2" max="2" width="8.28515625" style="1" customWidth="1"/>
    <col min="3" max="4" width="8" style="1" customWidth="1"/>
    <col min="5" max="6" width="8.28515625" style="1" customWidth="1"/>
    <col min="7" max="9" width="8" style="1" customWidth="1"/>
    <col min="10" max="16384" width="9.140625" style="1"/>
  </cols>
  <sheetData>
    <row r="1" spans="1:9" ht="15" customHeight="1" x14ac:dyDescent="0.25">
      <c r="A1" s="72" t="s">
        <v>113</v>
      </c>
      <c r="B1" s="72"/>
      <c r="C1" s="72"/>
      <c r="D1" s="72"/>
      <c r="E1" s="72"/>
      <c r="F1" s="72"/>
      <c r="G1" s="72"/>
      <c r="H1" s="72"/>
      <c r="I1" s="72"/>
    </row>
    <row r="2" spans="1:9" ht="24.95" customHeight="1" thickBot="1" x14ac:dyDescent="0.3">
      <c r="A2" s="73" t="s">
        <v>112</v>
      </c>
      <c r="B2" s="73"/>
      <c r="C2" s="73"/>
      <c r="D2" s="73"/>
      <c r="E2" s="73"/>
      <c r="F2" s="73"/>
      <c r="G2" s="73"/>
      <c r="H2" s="73"/>
    </row>
    <row r="3" spans="1:9" s="14" customFormat="1" ht="9.9499999999999993" customHeight="1" x14ac:dyDescent="0.2">
      <c r="A3" s="74" t="s">
        <v>59</v>
      </c>
      <c r="B3" s="78" t="s">
        <v>1</v>
      </c>
      <c r="C3" s="111" t="s">
        <v>111</v>
      </c>
      <c r="D3" s="112"/>
      <c r="E3" s="112"/>
      <c r="F3" s="112"/>
      <c r="G3" s="112"/>
      <c r="H3" s="112"/>
      <c r="I3" s="112"/>
    </row>
    <row r="4" spans="1:9" s="14" customFormat="1" ht="30" customHeight="1" x14ac:dyDescent="0.2">
      <c r="A4" s="75"/>
      <c r="B4" s="79"/>
      <c r="C4" s="58" t="s">
        <v>110</v>
      </c>
      <c r="D4" s="54" t="s">
        <v>109</v>
      </c>
      <c r="E4" s="57" t="s">
        <v>108</v>
      </c>
      <c r="F4" s="56" t="s">
        <v>107</v>
      </c>
      <c r="G4" s="54" t="s">
        <v>106</v>
      </c>
      <c r="H4" s="55" t="s">
        <v>75</v>
      </c>
      <c r="I4" s="54" t="s">
        <v>105</v>
      </c>
    </row>
    <row r="5" spans="1:9" s="14" customFormat="1" ht="30" customHeight="1" x14ac:dyDescent="0.2">
      <c r="A5" s="87" t="s">
        <v>49</v>
      </c>
      <c r="B5" s="126" t="s">
        <v>104</v>
      </c>
      <c r="C5" s="52" t="s">
        <v>103</v>
      </c>
      <c r="D5" s="52" t="s">
        <v>102</v>
      </c>
      <c r="E5" s="52" t="s">
        <v>101</v>
      </c>
      <c r="F5" s="53" t="s">
        <v>100</v>
      </c>
      <c r="G5" s="53" t="s">
        <v>99</v>
      </c>
      <c r="H5" s="52" t="s">
        <v>98</v>
      </c>
      <c r="I5" s="35" t="s">
        <v>97</v>
      </c>
    </row>
    <row r="6" spans="1:9" s="14" customFormat="1" ht="11.1" customHeight="1" x14ac:dyDescent="0.2">
      <c r="A6" s="104"/>
      <c r="B6" s="127"/>
      <c r="C6" s="89" t="s">
        <v>96</v>
      </c>
      <c r="D6" s="125"/>
      <c r="E6" s="125"/>
      <c r="F6" s="125"/>
      <c r="G6" s="125"/>
      <c r="H6" s="125"/>
      <c r="I6" s="125"/>
    </row>
    <row r="7" spans="1:9" s="7" customFormat="1" ht="15" customHeight="1" x14ac:dyDescent="0.2">
      <c r="A7" s="7" t="s">
        <v>39</v>
      </c>
      <c r="B7" s="33">
        <v>20789</v>
      </c>
      <c r="C7" s="12">
        <v>1239</v>
      </c>
      <c r="D7" s="12">
        <v>2232</v>
      </c>
      <c r="E7" s="11">
        <v>666</v>
      </c>
      <c r="F7" s="11">
        <v>775</v>
      </c>
      <c r="G7" s="11">
        <v>5911</v>
      </c>
      <c r="H7" s="11">
        <v>1192</v>
      </c>
      <c r="I7" s="11">
        <v>8774</v>
      </c>
    </row>
    <row r="8" spans="1:9" s="7" customFormat="1" ht="10.5" customHeight="1" x14ac:dyDescent="0.2">
      <c r="A8" s="7" t="s">
        <v>38</v>
      </c>
      <c r="B8" s="33">
        <v>13396</v>
      </c>
      <c r="C8" s="32">
        <v>892</v>
      </c>
      <c r="D8" s="32">
        <v>2304</v>
      </c>
      <c r="E8" s="32">
        <v>553</v>
      </c>
      <c r="F8" s="12">
        <v>396</v>
      </c>
      <c r="G8" s="12">
        <v>3106</v>
      </c>
      <c r="H8" s="32">
        <v>687</v>
      </c>
      <c r="I8" s="32">
        <v>5458</v>
      </c>
    </row>
    <row r="9" spans="1:9" s="7" customFormat="1" ht="15" customHeight="1" x14ac:dyDescent="0.2">
      <c r="A9" s="13" t="s">
        <v>37</v>
      </c>
      <c r="B9" s="5">
        <v>34185</v>
      </c>
      <c r="C9" s="3">
        <f t="shared" ref="C9:I9" si="0">SUM(C7:C8)</f>
        <v>2131</v>
      </c>
      <c r="D9" s="3">
        <f t="shared" si="0"/>
        <v>4536</v>
      </c>
      <c r="E9" s="3">
        <f t="shared" si="0"/>
        <v>1219</v>
      </c>
      <c r="F9" s="3">
        <f t="shared" si="0"/>
        <v>1171</v>
      </c>
      <c r="G9" s="3">
        <f t="shared" si="0"/>
        <v>9017</v>
      </c>
      <c r="H9" s="3">
        <f t="shared" si="0"/>
        <v>1879</v>
      </c>
      <c r="I9" s="3">
        <f t="shared" si="0"/>
        <v>14232</v>
      </c>
    </row>
    <row r="10" spans="1:9" s="7" customFormat="1" ht="15" customHeight="1" x14ac:dyDescent="0.2">
      <c r="A10" s="8" t="s">
        <v>36</v>
      </c>
      <c r="B10" s="32"/>
      <c r="C10" s="32"/>
      <c r="D10" s="32"/>
      <c r="E10" s="32"/>
      <c r="F10" s="12"/>
      <c r="G10" s="12"/>
      <c r="H10" s="32"/>
      <c r="I10" s="32"/>
    </row>
    <row r="11" spans="1:9" s="7" customFormat="1" ht="10.5" customHeight="1" x14ac:dyDescent="0.2">
      <c r="A11" s="7" t="s">
        <v>35</v>
      </c>
      <c r="B11" s="33">
        <v>4737</v>
      </c>
      <c r="C11" s="32">
        <v>370</v>
      </c>
      <c r="D11" s="32">
        <v>718</v>
      </c>
      <c r="E11" s="32">
        <v>215</v>
      </c>
      <c r="F11" s="12">
        <v>133</v>
      </c>
      <c r="G11" s="12">
        <v>1220</v>
      </c>
      <c r="H11" s="32">
        <v>269</v>
      </c>
      <c r="I11" s="32">
        <v>1812</v>
      </c>
    </row>
    <row r="12" spans="1:9" s="7" customFormat="1" ht="10.5" customHeight="1" x14ac:dyDescent="0.2">
      <c r="A12" s="7" t="s">
        <v>34</v>
      </c>
      <c r="B12" s="33">
        <v>4483</v>
      </c>
      <c r="C12" s="32">
        <v>387</v>
      </c>
      <c r="D12" s="32">
        <v>1016</v>
      </c>
      <c r="E12" s="32">
        <v>181</v>
      </c>
      <c r="F12" s="12">
        <v>155</v>
      </c>
      <c r="G12" s="12">
        <v>1123</v>
      </c>
      <c r="H12" s="32">
        <v>169</v>
      </c>
      <c r="I12" s="32">
        <v>1452</v>
      </c>
    </row>
    <row r="13" spans="1:9" s="7" customFormat="1" ht="10.5" customHeight="1" x14ac:dyDescent="0.2">
      <c r="A13" s="7" t="s">
        <v>33</v>
      </c>
      <c r="B13" s="33">
        <v>4176</v>
      </c>
      <c r="C13" s="32">
        <v>279</v>
      </c>
      <c r="D13" s="32">
        <v>702</v>
      </c>
      <c r="E13" s="32">
        <v>190</v>
      </c>
      <c r="F13" s="12">
        <v>122</v>
      </c>
      <c r="G13" s="12">
        <v>941</v>
      </c>
      <c r="H13" s="32">
        <v>199</v>
      </c>
      <c r="I13" s="32">
        <v>1743</v>
      </c>
    </row>
    <row r="14" spans="1:9" s="7" customFormat="1" ht="10.5" customHeight="1" x14ac:dyDescent="0.2">
      <c r="A14" s="6" t="s">
        <v>32</v>
      </c>
      <c r="B14" s="5">
        <v>13396</v>
      </c>
      <c r="C14" s="3">
        <f t="shared" ref="C14:I14" si="1">SUM(C11:C13)</f>
        <v>1036</v>
      </c>
      <c r="D14" s="3">
        <f t="shared" si="1"/>
        <v>2436</v>
      </c>
      <c r="E14" s="3">
        <f t="shared" si="1"/>
        <v>586</v>
      </c>
      <c r="F14" s="3">
        <f t="shared" si="1"/>
        <v>410</v>
      </c>
      <c r="G14" s="3">
        <f t="shared" si="1"/>
        <v>3284</v>
      </c>
      <c r="H14" s="3">
        <f t="shared" si="1"/>
        <v>637</v>
      </c>
      <c r="I14" s="3">
        <f t="shared" si="1"/>
        <v>5007</v>
      </c>
    </row>
    <row r="15" spans="1:9" s="7" customFormat="1" ht="15" customHeight="1" x14ac:dyDescent="0.2">
      <c r="A15" s="10" t="s">
        <v>31</v>
      </c>
      <c r="B15" s="32"/>
      <c r="C15" s="32"/>
      <c r="D15" s="32"/>
      <c r="E15" s="32"/>
      <c r="F15" s="12"/>
      <c r="G15" s="12"/>
      <c r="H15" s="32"/>
      <c r="I15" s="32"/>
    </row>
    <row r="16" spans="1:9" s="7" customFormat="1" ht="10.5" customHeight="1" x14ac:dyDescent="0.2">
      <c r="A16" s="7" t="s">
        <v>30</v>
      </c>
      <c r="B16" s="33">
        <v>4783</v>
      </c>
      <c r="C16" s="32">
        <v>335</v>
      </c>
      <c r="D16" s="32">
        <v>705</v>
      </c>
      <c r="E16" s="32">
        <v>212</v>
      </c>
      <c r="F16" s="12">
        <v>176</v>
      </c>
      <c r="G16" s="12">
        <v>1087</v>
      </c>
      <c r="H16" s="32">
        <v>241</v>
      </c>
      <c r="I16" s="32">
        <v>2027</v>
      </c>
    </row>
    <row r="17" spans="1:9" s="7" customFormat="1" ht="10.5" customHeight="1" x14ac:dyDescent="0.2">
      <c r="A17" s="7" t="s">
        <v>29</v>
      </c>
      <c r="B17" s="33">
        <v>2793</v>
      </c>
      <c r="C17" s="32">
        <v>163</v>
      </c>
      <c r="D17" s="32">
        <v>509</v>
      </c>
      <c r="E17" s="32">
        <v>85</v>
      </c>
      <c r="F17" s="12">
        <v>95</v>
      </c>
      <c r="G17" s="12">
        <v>815</v>
      </c>
      <c r="H17" s="32">
        <v>112</v>
      </c>
      <c r="I17" s="32">
        <v>1014</v>
      </c>
    </row>
    <row r="18" spans="1:9" s="7" customFormat="1" ht="10.5" customHeight="1" x14ac:dyDescent="0.2">
      <c r="A18" s="7" t="s">
        <v>28</v>
      </c>
      <c r="B18" s="33">
        <v>3354</v>
      </c>
      <c r="C18" s="32">
        <v>208</v>
      </c>
      <c r="D18" s="32">
        <v>564</v>
      </c>
      <c r="E18" s="32">
        <v>91</v>
      </c>
      <c r="F18" s="12">
        <v>117</v>
      </c>
      <c r="G18" s="12">
        <v>813</v>
      </c>
      <c r="H18" s="32">
        <v>152</v>
      </c>
      <c r="I18" s="32">
        <v>1409</v>
      </c>
    </row>
    <row r="19" spans="1:9" s="7" customFormat="1" ht="10.5" customHeight="1" x14ac:dyDescent="0.2">
      <c r="A19" s="6" t="s">
        <v>27</v>
      </c>
      <c r="B19" s="5">
        <v>10930</v>
      </c>
      <c r="C19" s="3">
        <f t="shared" ref="C19:I19" si="2">SUM(C16:C18)</f>
        <v>706</v>
      </c>
      <c r="D19" s="3">
        <f t="shared" si="2"/>
        <v>1778</v>
      </c>
      <c r="E19" s="3">
        <f t="shared" si="2"/>
        <v>388</v>
      </c>
      <c r="F19" s="3">
        <f t="shared" si="2"/>
        <v>388</v>
      </c>
      <c r="G19" s="3">
        <f t="shared" si="2"/>
        <v>2715</v>
      </c>
      <c r="H19" s="3">
        <f t="shared" si="2"/>
        <v>505</v>
      </c>
      <c r="I19" s="3">
        <f t="shared" si="2"/>
        <v>4450</v>
      </c>
    </row>
    <row r="20" spans="1:9" s="7" customFormat="1" ht="15" customHeight="1" x14ac:dyDescent="0.2">
      <c r="A20" s="10" t="s">
        <v>26</v>
      </c>
      <c r="B20" s="32"/>
      <c r="C20" s="32"/>
      <c r="D20" s="32"/>
      <c r="E20" s="32"/>
      <c r="F20" s="12"/>
      <c r="G20" s="12"/>
      <c r="H20" s="32"/>
      <c r="I20" s="32"/>
    </row>
    <row r="21" spans="1:9" s="7" customFormat="1" ht="10.5" customHeight="1" x14ac:dyDescent="0.2">
      <c r="A21" s="7" t="s">
        <v>25</v>
      </c>
      <c r="B21" s="33">
        <v>5343</v>
      </c>
      <c r="C21" s="32">
        <v>307</v>
      </c>
      <c r="D21" s="32">
        <v>986</v>
      </c>
      <c r="E21" s="32">
        <v>176</v>
      </c>
      <c r="F21" s="12">
        <v>140</v>
      </c>
      <c r="G21" s="12">
        <v>1559</v>
      </c>
      <c r="H21" s="32">
        <v>237</v>
      </c>
      <c r="I21" s="32">
        <v>1938</v>
      </c>
    </row>
    <row r="22" spans="1:9" s="7" customFormat="1" ht="10.5" customHeight="1" x14ac:dyDescent="0.2">
      <c r="A22" s="7" t="s">
        <v>24</v>
      </c>
      <c r="B22" s="33">
        <v>4355</v>
      </c>
      <c r="C22" s="32">
        <v>336</v>
      </c>
      <c r="D22" s="32">
        <v>702</v>
      </c>
      <c r="E22" s="32">
        <v>150</v>
      </c>
      <c r="F22" s="12">
        <v>116</v>
      </c>
      <c r="G22" s="12">
        <v>1037</v>
      </c>
      <c r="H22" s="32">
        <v>172</v>
      </c>
      <c r="I22" s="32">
        <v>1842</v>
      </c>
    </row>
    <row r="23" spans="1:9" s="7" customFormat="1" ht="10.5" customHeight="1" x14ac:dyDescent="0.2">
      <c r="A23" s="7" t="s">
        <v>23</v>
      </c>
      <c r="B23" s="33">
        <v>2901</v>
      </c>
      <c r="C23" s="32">
        <v>169</v>
      </c>
      <c r="D23" s="32">
        <v>510</v>
      </c>
      <c r="E23" s="32">
        <v>73</v>
      </c>
      <c r="F23" s="12">
        <v>103</v>
      </c>
      <c r="G23" s="12">
        <v>745</v>
      </c>
      <c r="H23" s="32">
        <v>104</v>
      </c>
      <c r="I23" s="32">
        <v>1197</v>
      </c>
    </row>
    <row r="24" spans="1:9" s="7" customFormat="1" ht="10.5" customHeight="1" x14ac:dyDescent="0.2">
      <c r="A24" s="6" t="s">
        <v>22</v>
      </c>
      <c r="B24" s="5">
        <v>12599</v>
      </c>
      <c r="C24" s="3">
        <f t="shared" ref="C24:I24" si="3">SUM(C21:C23)</f>
        <v>812</v>
      </c>
      <c r="D24" s="3">
        <f t="shared" si="3"/>
        <v>2198</v>
      </c>
      <c r="E24" s="3">
        <f t="shared" si="3"/>
        <v>399</v>
      </c>
      <c r="F24" s="3">
        <f t="shared" si="3"/>
        <v>359</v>
      </c>
      <c r="G24" s="3">
        <f t="shared" si="3"/>
        <v>3341</v>
      </c>
      <c r="H24" s="3">
        <f t="shared" si="3"/>
        <v>513</v>
      </c>
      <c r="I24" s="3">
        <f t="shared" si="3"/>
        <v>4977</v>
      </c>
    </row>
    <row r="25" spans="1:9" s="7" customFormat="1" ht="15" customHeight="1" x14ac:dyDescent="0.2">
      <c r="A25" s="10" t="s">
        <v>21</v>
      </c>
      <c r="B25" s="32"/>
      <c r="C25" s="32"/>
      <c r="D25" s="32"/>
      <c r="E25" s="32"/>
      <c r="F25" s="12"/>
      <c r="G25" s="12"/>
      <c r="H25" s="32"/>
      <c r="I25" s="32"/>
    </row>
    <row r="26" spans="1:9" s="7" customFormat="1" ht="15" customHeight="1" x14ac:dyDescent="0.2">
      <c r="A26" s="9" t="s">
        <v>20</v>
      </c>
      <c r="B26" s="3">
        <v>36925</v>
      </c>
      <c r="C26" s="3">
        <v>2554</v>
      </c>
      <c r="D26" s="3">
        <v>6412</v>
      </c>
      <c r="E26" s="3">
        <v>1373</v>
      </c>
      <c r="F26" s="3">
        <v>1157</v>
      </c>
      <c r="G26" s="3">
        <v>9340</v>
      </c>
      <c r="H26" s="3">
        <v>1655</v>
      </c>
      <c r="I26" s="3">
        <v>14434</v>
      </c>
    </row>
    <row r="27" spans="1:9" s="7" customFormat="1" ht="15" customHeight="1" x14ac:dyDescent="0.2">
      <c r="A27" s="8" t="s">
        <v>19</v>
      </c>
      <c r="B27" s="32"/>
      <c r="C27" s="32"/>
      <c r="D27" s="32"/>
      <c r="E27" s="32"/>
      <c r="F27" s="12"/>
      <c r="G27" s="12"/>
      <c r="H27" s="32"/>
      <c r="I27" s="32"/>
    </row>
    <row r="28" spans="1:9" s="7" customFormat="1" ht="10.5" customHeight="1" x14ac:dyDescent="0.2">
      <c r="A28" s="7" t="s">
        <v>18</v>
      </c>
      <c r="B28" s="33">
        <v>11605</v>
      </c>
      <c r="C28" s="32">
        <v>819</v>
      </c>
      <c r="D28" s="32">
        <v>1473</v>
      </c>
      <c r="E28" s="32">
        <v>411</v>
      </c>
      <c r="F28" s="12">
        <v>410</v>
      </c>
      <c r="G28" s="12">
        <v>3188</v>
      </c>
      <c r="H28" s="32">
        <v>492</v>
      </c>
      <c r="I28" s="32">
        <v>4812</v>
      </c>
    </row>
    <row r="29" spans="1:9" s="7" customFormat="1" ht="10.5" customHeight="1" x14ac:dyDescent="0.2">
      <c r="A29" s="7" t="s">
        <v>17</v>
      </c>
      <c r="B29" s="33">
        <v>4315</v>
      </c>
      <c r="C29" s="32">
        <v>263</v>
      </c>
      <c r="D29" s="32">
        <v>591</v>
      </c>
      <c r="E29" s="32">
        <v>111</v>
      </c>
      <c r="F29" s="12">
        <v>83</v>
      </c>
      <c r="G29" s="12">
        <v>1329</v>
      </c>
      <c r="H29" s="32">
        <v>192</v>
      </c>
      <c r="I29" s="32">
        <v>1746</v>
      </c>
    </row>
    <row r="30" spans="1:9" s="7" customFormat="1" ht="10.5" customHeight="1" x14ac:dyDescent="0.2">
      <c r="A30" s="7" t="s">
        <v>16</v>
      </c>
      <c r="B30" s="33">
        <v>3076</v>
      </c>
      <c r="C30" s="32">
        <v>286</v>
      </c>
      <c r="D30" s="32">
        <v>430</v>
      </c>
      <c r="E30" s="32">
        <v>94</v>
      </c>
      <c r="F30" s="12">
        <v>100</v>
      </c>
      <c r="G30" s="12">
        <v>667</v>
      </c>
      <c r="H30" s="32">
        <v>189</v>
      </c>
      <c r="I30" s="32">
        <v>1309</v>
      </c>
    </row>
    <row r="31" spans="1:9" s="7" customFormat="1" ht="10.5" customHeight="1" x14ac:dyDescent="0.2">
      <c r="A31" s="6" t="s">
        <v>15</v>
      </c>
      <c r="B31" s="5">
        <v>18996</v>
      </c>
      <c r="C31" s="3">
        <f t="shared" ref="C31:I31" si="4">SUM(C28:C30)</f>
        <v>1368</v>
      </c>
      <c r="D31" s="3">
        <f t="shared" si="4"/>
        <v>2494</v>
      </c>
      <c r="E31" s="3">
        <f t="shared" si="4"/>
        <v>616</v>
      </c>
      <c r="F31" s="3">
        <f t="shared" si="4"/>
        <v>593</v>
      </c>
      <c r="G31" s="3">
        <f t="shared" si="4"/>
        <v>5184</v>
      </c>
      <c r="H31" s="3">
        <f t="shared" si="4"/>
        <v>873</v>
      </c>
      <c r="I31" s="3">
        <f t="shared" si="4"/>
        <v>7867</v>
      </c>
    </row>
    <row r="32" spans="1:9" s="7" customFormat="1" ht="15" customHeight="1" x14ac:dyDescent="0.2">
      <c r="A32" s="10" t="s">
        <v>14</v>
      </c>
      <c r="B32" s="32"/>
      <c r="C32" s="32"/>
      <c r="D32" s="32"/>
      <c r="E32" s="32"/>
      <c r="F32" s="12"/>
      <c r="G32" s="12"/>
      <c r="H32" s="32"/>
      <c r="I32" s="32"/>
    </row>
    <row r="33" spans="1:9" s="7" customFormat="1" ht="10.5" customHeight="1" x14ac:dyDescent="0.2">
      <c r="A33" s="7" t="s">
        <v>13</v>
      </c>
      <c r="B33" s="33">
        <v>7442</v>
      </c>
      <c r="C33" s="32">
        <v>700</v>
      </c>
      <c r="D33" s="32">
        <v>977</v>
      </c>
      <c r="E33" s="32">
        <v>192</v>
      </c>
      <c r="F33" s="12">
        <v>221</v>
      </c>
      <c r="G33" s="12">
        <v>1929</v>
      </c>
      <c r="H33" s="32">
        <v>571</v>
      </c>
      <c r="I33" s="32">
        <v>2852</v>
      </c>
    </row>
    <row r="34" spans="1:9" s="7" customFormat="1" ht="10.5" customHeight="1" x14ac:dyDescent="0.2">
      <c r="A34" s="7" t="s">
        <v>12</v>
      </c>
      <c r="B34" s="33">
        <v>5542</v>
      </c>
      <c r="C34" s="32">
        <v>380</v>
      </c>
      <c r="D34" s="32">
        <v>626</v>
      </c>
      <c r="E34" s="32">
        <v>210</v>
      </c>
      <c r="F34" s="12">
        <v>172</v>
      </c>
      <c r="G34" s="12">
        <v>1630</v>
      </c>
      <c r="H34" s="32">
        <v>314</v>
      </c>
      <c r="I34" s="32">
        <v>2210</v>
      </c>
    </row>
    <row r="35" spans="1:9" s="7" customFormat="1" ht="10.5" customHeight="1" x14ac:dyDescent="0.2">
      <c r="A35" s="7" t="s">
        <v>11</v>
      </c>
      <c r="B35" s="33">
        <v>9053</v>
      </c>
      <c r="C35" s="32">
        <v>861</v>
      </c>
      <c r="D35" s="32">
        <v>1276</v>
      </c>
      <c r="E35" s="32">
        <v>182</v>
      </c>
      <c r="F35" s="12">
        <v>293</v>
      </c>
      <c r="G35" s="12">
        <v>2527</v>
      </c>
      <c r="H35" s="32">
        <v>743</v>
      </c>
      <c r="I35" s="32">
        <v>3171</v>
      </c>
    </row>
    <row r="36" spans="1:9" s="7" customFormat="1" ht="10.5" customHeight="1" x14ac:dyDescent="0.2">
      <c r="A36" s="6" t="s">
        <v>10</v>
      </c>
      <c r="B36" s="5">
        <v>22037</v>
      </c>
      <c r="C36" s="3">
        <f t="shared" ref="C36:I36" si="5">SUM(C33:C35)</f>
        <v>1941</v>
      </c>
      <c r="D36" s="3">
        <f t="shared" si="5"/>
        <v>2879</v>
      </c>
      <c r="E36" s="3">
        <f t="shared" si="5"/>
        <v>584</v>
      </c>
      <c r="F36" s="3">
        <f t="shared" si="5"/>
        <v>686</v>
      </c>
      <c r="G36" s="3">
        <f t="shared" si="5"/>
        <v>6086</v>
      </c>
      <c r="H36" s="3">
        <f t="shared" si="5"/>
        <v>1628</v>
      </c>
      <c r="I36" s="3">
        <f t="shared" si="5"/>
        <v>8233</v>
      </c>
    </row>
    <row r="37" spans="1:9" s="7" customFormat="1" ht="15" customHeight="1" x14ac:dyDescent="0.2">
      <c r="A37" s="10" t="s">
        <v>9</v>
      </c>
      <c r="B37" s="32"/>
      <c r="C37" s="32"/>
      <c r="D37" s="32"/>
      <c r="E37" s="32"/>
      <c r="F37" s="12"/>
      <c r="G37" s="12"/>
      <c r="H37" s="32"/>
      <c r="I37" s="32"/>
    </row>
    <row r="38" spans="1:9" s="7" customFormat="1" ht="10.5" customHeight="1" x14ac:dyDescent="0.2">
      <c r="A38" s="7" t="s">
        <v>8</v>
      </c>
      <c r="B38" s="33">
        <v>6490</v>
      </c>
      <c r="C38" s="32">
        <v>399</v>
      </c>
      <c r="D38" s="32">
        <v>1387</v>
      </c>
      <c r="E38" s="32">
        <v>263</v>
      </c>
      <c r="F38" s="12">
        <v>159</v>
      </c>
      <c r="G38" s="12">
        <v>1268</v>
      </c>
      <c r="H38" s="32">
        <v>337</v>
      </c>
      <c r="I38" s="32">
        <v>2677</v>
      </c>
    </row>
    <row r="39" spans="1:9" s="7" customFormat="1" ht="10.5" customHeight="1" x14ac:dyDescent="0.2">
      <c r="A39" s="7" t="s">
        <v>7</v>
      </c>
      <c r="B39" s="33">
        <v>4177</v>
      </c>
      <c r="C39" s="32">
        <v>307</v>
      </c>
      <c r="D39" s="32">
        <v>694</v>
      </c>
      <c r="E39" s="32">
        <v>176</v>
      </c>
      <c r="F39" s="12">
        <v>114</v>
      </c>
      <c r="G39" s="12">
        <v>1082</v>
      </c>
      <c r="H39" s="32">
        <v>224</v>
      </c>
      <c r="I39" s="32">
        <v>1580</v>
      </c>
    </row>
    <row r="40" spans="1:9" s="7" customFormat="1" ht="10.5" customHeight="1" x14ac:dyDescent="0.2">
      <c r="A40" s="7" t="s">
        <v>6</v>
      </c>
      <c r="B40" s="33">
        <v>4331</v>
      </c>
      <c r="C40" s="32">
        <v>285</v>
      </c>
      <c r="D40" s="32">
        <v>607</v>
      </c>
      <c r="E40" s="32">
        <v>156</v>
      </c>
      <c r="F40" s="12">
        <v>146</v>
      </c>
      <c r="G40" s="12">
        <v>1174</v>
      </c>
      <c r="H40" s="32">
        <v>287</v>
      </c>
      <c r="I40" s="32">
        <v>1676</v>
      </c>
    </row>
    <row r="41" spans="1:9" s="7" customFormat="1" ht="10.5" customHeight="1" x14ac:dyDescent="0.2">
      <c r="A41" s="6" t="s">
        <v>5</v>
      </c>
      <c r="B41" s="5">
        <v>14998</v>
      </c>
      <c r="C41" s="3">
        <f t="shared" ref="C41:I41" si="6">SUM(C38:C40)</f>
        <v>991</v>
      </c>
      <c r="D41" s="3">
        <f t="shared" si="6"/>
        <v>2688</v>
      </c>
      <c r="E41" s="3">
        <f t="shared" si="6"/>
        <v>595</v>
      </c>
      <c r="F41" s="3">
        <f t="shared" si="6"/>
        <v>419</v>
      </c>
      <c r="G41" s="3">
        <f t="shared" si="6"/>
        <v>3524</v>
      </c>
      <c r="H41" s="3">
        <f t="shared" si="6"/>
        <v>848</v>
      </c>
      <c r="I41" s="3">
        <f t="shared" si="6"/>
        <v>5933</v>
      </c>
    </row>
    <row r="42" spans="1:9" s="7" customFormat="1" ht="15" customHeight="1" x14ac:dyDescent="0.2">
      <c r="A42" s="10" t="s">
        <v>4</v>
      </c>
      <c r="B42" s="32"/>
      <c r="C42" s="3"/>
      <c r="D42" s="3"/>
      <c r="E42" s="32"/>
      <c r="F42" s="12"/>
      <c r="G42" s="12"/>
      <c r="H42" s="32"/>
      <c r="I42" s="32"/>
    </row>
    <row r="43" spans="1:9" s="7" customFormat="1" ht="15" customHeight="1" x14ac:dyDescent="0.2">
      <c r="A43" s="9" t="s">
        <v>3</v>
      </c>
      <c r="B43" s="3">
        <v>56031</v>
      </c>
      <c r="C43" s="3">
        <v>4300</v>
      </c>
      <c r="D43" s="3">
        <v>8061</v>
      </c>
      <c r="E43" s="3">
        <v>1795</v>
      </c>
      <c r="F43" s="3">
        <v>1698</v>
      </c>
      <c r="G43" s="3">
        <v>14794</v>
      </c>
      <c r="H43" s="3">
        <v>3349</v>
      </c>
      <c r="I43" s="3">
        <v>22033</v>
      </c>
    </row>
    <row r="44" spans="1:9" s="7" customFormat="1" ht="15" customHeight="1" x14ac:dyDescent="0.2">
      <c r="A44" s="8" t="s">
        <v>2</v>
      </c>
      <c r="B44" s="32"/>
      <c r="C44" s="3"/>
      <c r="D44" s="3"/>
      <c r="E44" s="32"/>
      <c r="F44" s="12"/>
      <c r="G44" s="12"/>
      <c r="H44" s="32"/>
      <c r="I44" s="32"/>
    </row>
    <row r="45" spans="1:9" s="7" customFormat="1" ht="10.5" customHeight="1" x14ac:dyDescent="0.2">
      <c r="A45" s="51" t="s">
        <v>95</v>
      </c>
      <c r="B45" s="50">
        <v>6480</v>
      </c>
      <c r="C45" s="50">
        <v>92</v>
      </c>
      <c r="D45" s="50">
        <v>507</v>
      </c>
      <c r="E45" s="50">
        <v>24</v>
      </c>
      <c r="F45" s="50">
        <v>682</v>
      </c>
      <c r="G45" s="50">
        <v>3499</v>
      </c>
      <c r="H45" s="50">
        <v>1070</v>
      </c>
      <c r="I45" s="50">
        <v>606</v>
      </c>
    </row>
    <row r="46" spans="1:9" s="48" customFormat="1" ht="15" customHeight="1" x14ac:dyDescent="0.2">
      <c r="A46" s="6" t="s">
        <v>1</v>
      </c>
      <c r="B46" s="49">
        <v>133621</v>
      </c>
      <c r="C46" s="49">
        <v>9077</v>
      </c>
      <c r="D46" s="49">
        <v>19516</v>
      </c>
      <c r="E46" s="49">
        <v>4411</v>
      </c>
      <c r="F46" s="49">
        <v>4708</v>
      </c>
      <c r="G46" s="49">
        <v>36650</v>
      </c>
      <c r="H46" s="49">
        <v>7953</v>
      </c>
      <c r="I46" s="49">
        <v>51305</v>
      </c>
    </row>
    <row r="47" spans="1:9" ht="10.5" customHeight="1" x14ac:dyDescent="0.25">
      <c r="A47" s="4" t="s">
        <v>0</v>
      </c>
      <c r="B47" s="47"/>
      <c r="C47" s="47"/>
      <c r="D47" s="47"/>
      <c r="E47" s="33"/>
      <c r="F47" s="33"/>
      <c r="G47" s="41"/>
      <c r="H47" s="33"/>
      <c r="I47" s="33"/>
    </row>
  </sheetData>
  <mergeCells count="8">
    <mergeCell ref="A1:I1"/>
    <mergeCell ref="A2:H2"/>
    <mergeCell ref="B3:B4"/>
    <mergeCell ref="A3:A4"/>
    <mergeCell ref="C6:I6"/>
    <mergeCell ref="A5:A6"/>
    <mergeCell ref="B5:B6"/>
    <mergeCell ref="C3:I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69674-A716-47E4-9729-5B687EF6D704}">
  <dimension ref="A1:J48"/>
  <sheetViews>
    <sheetView zoomScaleNormal="100" workbookViewId="0">
      <selection sqref="A1:J1"/>
    </sheetView>
  </sheetViews>
  <sheetFormatPr defaultRowHeight="15" x14ac:dyDescent="0.25"/>
  <cols>
    <col min="1" max="1" width="22.7109375" style="1" customWidth="1"/>
    <col min="2" max="10" width="7.140625" style="1" customWidth="1"/>
    <col min="11" max="16384" width="9.140625" style="1"/>
  </cols>
  <sheetData>
    <row r="1" spans="1:10" ht="30" customHeight="1" x14ac:dyDescent="0.25">
      <c r="A1" s="128" t="s">
        <v>137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0" s="21" customFormat="1" ht="24.95" customHeight="1" thickBot="1" x14ac:dyDescent="0.3">
      <c r="A2" s="73" t="s">
        <v>136</v>
      </c>
      <c r="B2" s="73"/>
      <c r="C2" s="73"/>
      <c r="D2" s="73"/>
      <c r="E2" s="73"/>
      <c r="F2" s="73"/>
      <c r="G2" s="73"/>
      <c r="H2" s="73"/>
      <c r="I2" s="73"/>
    </row>
    <row r="3" spans="1:10" ht="12" customHeight="1" x14ac:dyDescent="0.25">
      <c r="A3" s="133" t="s">
        <v>59</v>
      </c>
      <c r="B3" s="78" t="s">
        <v>135</v>
      </c>
      <c r="C3" s="78" t="s">
        <v>134</v>
      </c>
      <c r="D3" s="80" t="s">
        <v>133</v>
      </c>
      <c r="E3" s="80" t="s">
        <v>132</v>
      </c>
      <c r="F3" s="129" t="s">
        <v>131</v>
      </c>
      <c r="G3" s="130"/>
      <c r="H3" s="130"/>
      <c r="I3" s="130"/>
      <c r="J3" s="130"/>
    </row>
    <row r="4" spans="1:10" ht="30" customHeight="1" x14ac:dyDescent="0.25">
      <c r="A4" s="115"/>
      <c r="B4" s="136"/>
      <c r="C4" s="136"/>
      <c r="D4" s="135"/>
      <c r="E4" s="135"/>
      <c r="F4" s="68" t="s">
        <v>130</v>
      </c>
      <c r="G4" s="58" t="s">
        <v>109</v>
      </c>
      <c r="H4" s="67" t="s">
        <v>129</v>
      </c>
      <c r="I4" s="20" t="s">
        <v>106</v>
      </c>
      <c r="J4" s="58" t="s">
        <v>128</v>
      </c>
    </row>
    <row r="5" spans="1:10" ht="11.1" customHeight="1" x14ac:dyDescent="0.25">
      <c r="A5" s="115"/>
      <c r="B5" s="116" t="s">
        <v>127</v>
      </c>
      <c r="C5" s="134"/>
      <c r="D5" s="135"/>
      <c r="E5" s="135"/>
      <c r="F5" s="131" t="s">
        <v>126</v>
      </c>
      <c r="G5" s="132"/>
      <c r="H5" s="132"/>
      <c r="I5" s="132"/>
      <c r="J5" s="132"/>
    </row>
    <row r="6" spans="1:10" ht="9.9499999999999993" customHeight="1" x14ac:dyDescent="0.25">
      <c r="A6" s="87" t="s">
        <v>49</v>
      </c>
      <c r="B6" s="30" t="s">
        <v>125</v>
      </c>
      <c r="C6" s="30" t="s">
        <v>124</v>
      </c>
      <c r="D6" s="92" t="s">
        <v>123</v>
      </c>
      <c r="E6" s="92" t="s">
        <v>122</v>
      </c>
      <c r="F6" s="89" t="s">
        <v>121</v>
      </c>
      <c r="G6" s="98"/>
      <c r="H6" s="98"/>
      <c r="I6" s="98"/>
      <c r="J6" s="98"/>
    </row>
    <row r="7" spans="1:10" ht="30" customHeight="1" x14ac:dyDescent="0.25">
      <c r="A7" s="104"/>
      <c r="B7" s="105" t="s">
        <v>120</v>
      </c>
      <c r="C7" s="138"/>
      <c r="D7" s="137"/>
      <c r="E7" s="137"/>
      <c r="F7" s="66" t="s">
        <v>119</v>
      </c>
      <c r="G7" s="65" t="s">
        <v>118</v>
      </c>
      <c r="H7" s="64" t="s">
        <v>117</v>
      </c>
      <c r="I7" s="64" t="s">
        <v>116</v>
      </c>
      <c r="J7" s="63" t="s">
        <v>115</v>
      </c>
    </row>
    <row r="8" spans="1:10" s="7" customFormat="1" ht="15" customHeight="1" x14ac:dyDescent="0.2">
      <c r="A8" s="7" t="s">
        <v>39</v>
      </c>
      <c r="B8" s="12">
        <v>59605</v>
      </c>
      <c r="C8" s="12">
        <v>3715</v>
      </c>
      <c r="D8" s="12">
        <v>725</v>
      </c>
      <c r="E8" s="12">
        <v>1516</v>
      </c>
      <c r="F8" s="12">
        <v>2254</v>
      </c>
      <c r="G8" s="12">
        <v>971</v>
      </c>
      <c r="H8" s="12">
        <v>499</v>
      </c>
      <c r="I8" s="62">
        <v>1769</v>
      </c>
      <c r="J8" s="11">
        <v>57564</v>
      </c>
    </row>
    <row r="9" spans="1:10" s="7" customFormat="1" ht="10.5" customHeight="1" x14ac:dyDescent="0.2">
      <c r="A9" s="7" t="s">
        <v>38</v>
      </c>
      <c r="B9" s="32">
        <v>21948</v>
      </c>
      <c r="C9" s="32">
        <v>459</v>
      </c>
      <c r="D9" s="32">
        <v>866</v>
      </c>
      <c r="E9" s="32">
        <v>586</v>
      </c>
      <c r="F9" s="12">
        <v>1153</v>
      </c>
      <c r="G9" s="12">
        <v>707</v>
      </c>
      <c r="H9" s="32">
        <v>225</v>
      </c>
      <c r="I9" s="32">
        <v>632</v>
      </c>
      <c r="J9" s="33">
        <v>19620</v>
      </c>
    </row>
    <row r="10" spans="1:10" s="7" customFormat="1" ht="15" customHeight="1" x14ac:dyDescent="0.2">
      <c r="A10" s="13" t="s">
        <v>37</v>
      </c>
      <c r="B10" s="42">
        <f t="shared" ref="B10:J10" si="0">SUM(B8:B9)</f>
        <v>81553</v>
      </c>
      <c r="C10" s="42">
        <f t="shared" si="0"/>
        <v>4174</v>
      </c>
      <c r="D10" s="42">
        <f t="shared" si="0"/>
        <v>1591</v>
      </c>
      <c r="E10" s="42">
        <f t="shared" si="0"/>
        <v>2102</v>
      </c>
      <c r="F10" s="42">
        <f t="shared" si="0"/>
        <v>3407</v>
      </c>
      <c r="G10" s="42">
        <f t="shared" si="0"/>
        <v>1678</v>
      </c>
      <c r="H10" s="42">
        <f t="shared" si="0"/>
        <v>724</v>
      </c>
      <c r="I10" s="42">
        <f t="shared" si="0"/>
        <v>2401</v>
      </c>
      <c r="J10" s="42">
        <f t="shared" si="0"/>
        <v>77184</v>
      </c>
    </row>
    <row r="11" spans="1:10" s="7" customFormat="1" ht="15" customHeight="1" x14ac:dyDescent="0.2">
      <c r="A11" s="8" t="s">
        <v>36</v>
      </c>
      <c r="B11" s="32"/>
      <c r="C11" s="32"/>
      <c r="D11" s="32"/>
      <c r="E11" s="32"/>
      <c r="F11" s="12"/>
      <c r="G11" s="12"/>
      <c r="H11" s="32"/>
      <c r="I11" s="32"/>
      <c r="J11" s="33"/>
    </row>
    <row r="12" spans="1:10" s="7" customFormat="1" ht="10.5" customHeight="1" x14ac:dyDescent="0.2">
      <c r="A12" s="61" t="s">
        <v>35</v>
      </c>
      <c r="B12" s="32">
        <v>9295</v>
      </c>
      <c r="C12" s="32">
        <v>139</v>
      </c>
      <c r="D12" s="32">
        <v>300</v>
      </c>
      <c r="E12" s="32">
        <v>350</v>
      </c>
      <c r="F12" s="12">
        <v>713</v>
      </c>
      <c r="G12" s="12">
        <v>342</v>
      </c>
      <c r="H12" s="32">
        <v>166</v>
      </c>
      <c r="I12" s="32">
        <v>584</v>
      </c>
      <c r="J12" s="33">
        <v>7588</v>
      </c>
    </row>
    <row r="13" spans="1:10" s="7" customFormat="1" ht="10.5" customHeight="1" x14ac:dyDescent="0.2">
      <c r="A13" s="7" t="s">
        <v>34</v>
      </c>
      <c r="B13" s="32">
        <v>6171</v>
      </c>
      <c r="C13" s="32">
        <v>130</v>
      </c>
      <c r="D13" s="32">
        <v>137</v>
      </c>
      <c r="E13" s="32">
        <v>215</v>
      </c>
      <c r="F13" s="12">
        <v>610</v>
      </c>
      <c r="G13" s="12">
        <v>193</v>
      </c>
      <c r="H13" s="32">
        <v>111</v>
      </c>
      <c r="I13" s="32">
        <v>169</v>
      </c>
      <c r="J13" s="33">
        <v>5187</v>
      </c>
    </row>
    <row r="14" spans="1:10" s="7" customFormat="1" ht="10.5" customHeight="1" x14ac:dyDescent="0.2">
      <c r="A14" s="7" t="s">
        <v>33</v>
      </c>
      <c r="B14" s="32">
        <v>6522</v>
      </c>
      <c r="C14" s="32">
        <v>303</v>
      </c>
      <c r="D14" s="32">
        <v>195</v>
      </c>
      <c r="E14" s="32">
        <v>213</v>
      </c>
      <c r="F14" s="12">
        <v>439</v>
      </c>
      <c r="G14" s="12">
        <v>237</v>
      </c>
      <c r="H14" s="32">
        <v>175</v>
      </c>
      <c r="I14" s="32">
        <v>254</v>
      </c>
      <c r="J14" s="33">
        <v>5699</v>
      </c>
    </row>
    <row r="15" spans="1:10" s="7" customFormat="1" ht="10.5" customHeight="1" x14ac:dyDescent="0.2">
      <c r="A15" s="6" t="s">
        <v>32</v>
      </c>
      <c r="B15" s="42">
        <f t="shared" ref="B15:J15" si="1">SUM(B12:B14)</f>
        <v>21988</v>
      </c>
      <c r="C15" s="42">
        <f t="shared" si="1"/>
        <v>572</v>
      </c>
      <c r="D15" s="42">
        <f t="shared" si="1"/>
        <v>632</v>
      </c>
      <c r="E15" s="42">
        <f t="shared" si="1"/>
        <v>778</v>
      </c>
      <c r="F15" s="42">
        <f t="shared" si="1"/>
        <v>1762</v>
      </c>
      <c r="G15" s="42">
        <f t="shared" si="1"/>
        <v>772</v>
      </c>
      <c r="H15" s="42">
        <f t="shared" si="1"/>
        <v>452</v>
      </c>
      <c r="I15" s="42">
        <f t="shared" si="1"/>
        <v>1007</v>
      </c>
      <c r="J15" s="42">
        <f t="shared" si="1"/>
        <v>18474</v>
      </c>
    </row>
    <row r="16" spans="1:10" s="7" customFormat="1" ht="15" customHeight="1" x14ac:dyDescent="0.2">
      <c r="A16" s="10" t="s">
        <v>31</v>
      </c>
      <c r="B16" s="32"/>
      <c r="C16" s="32"/>
      <c r="D16" s="32"/>
      <c r="E16" s="32"/>
      <c r="F16" s="12"/>
      <c r="G16" s="12"/>
      <c r="H16" s="32"/>
      <c r="I16" s="32"/>
      <c r="J16" s="33"/>
    </row>
    <row r="17" spans="1:10" s="7" customFormat="1" ht="10.5" customHeight="1" x14ac:dyDescent="0.2">
      <c r="A17" s="7" t="s">
        <v>30</v>
      </c>
      <c r="B17" s="32">
        <v>6881</v>
      </c>
      <c r="C17" s="32">
        <v>330</v>
      </c>
      <c r="D17" s="32">
        <v>267</v>
      </c>
      <c r="E17" s="32">
        <v>275</v>
      </c>
      <c r="F17" s="12">
        <v>501</v>
      </c>
      <c r="G17" s="12">
        <v>231</v>
      </c>
      <c r="H17" s="32">
        <v>273</v>
      </c>
      <c r="I17" s="32">
        <v>285</v>
      </c>
      <c r="J17" s="33">
        <v>5886</v>
      </c>
    </row>
    <row r="18" spans="1:10" s="7" customFormat="1" ht="10.5" customHeight="1" x14ac:dyDescent="0.2">
      <c r="A18" s="7" t="s">
        <v>29</v>
      </c>
      <c r="B18" s="32">
        <v>4086</v>
      </c>
      <c r="C18" s="32">
        <v>278</v>
      </c>
      <c r="D18" s="32">
        <v>91</v>
      </c>
      <c r="E18" s="32">
        <v>150</v>
      </c>
      <c r="F18" s="12">
        <v>278</v>
      </c>
      <c r="G18" s="12">
        <v>180</v>
      </c>
      <c r="H18" s="32">
        <v>76</v>
      </c>
      <c r="I18" s="32">
        <v>220</v>
      </c>
      <c r="J18" s="33">
        <v>3498</v>
      </c>
    </row>
    <row r="19" spans="1:10" s="7" customFormat="1" ht="10.5" customHeight="1" x14ac:dyDescent="0.2">
      <c r="A19" s="7" t="s">
        <v>28</v>
      </c>
      <c r="B19" s="32">
        <v>5392</v>
      </c>
      <c r="C19" s="32">
        <v>494</v>
      </c>
      <c r="D19" s="32">
        <v>65</v>
      </c>
      <c r="E19" s="32">
        <v>164</v>
      </c>
      <c r="F19" s="12">
        <v>310</v>
      </c>
      <c r="G19" s="12">
        <v>189</v>
      </c>
      <c r="H19" s="32">
        <v>37</v>
      </c>
      <c r="I19" s="32">
        <v>222</v>
      </c>
      <c r="J19" s="33">
        <v>5107</v>
      </c>
    </row>
    <row r="20" spans="1:10" s="7" customFormat="1" ht="10.5" customHeight="1" x14ac:dyDescent="0.2">
      <c r="A20" s="6" t="s">
        <v>27</v>
      </c>
      <c r="B20" s="42">
        <f t="shared" ref="B20:J20" si="2">SUM(B17:B19)</f>
        <v>16359</v>
      </c>
      <c r="C20" s="42">
        <f t="shared" si="2"/>
        <v>1102</v>
      </c>
      <c r="D20" s="42">
        <f t="shared" si="2"/>
        <v>423</v>
      </c>
      <c r="E20" s="42">
        <f t="shared" si="2"/>
        <v>589</v>
      </c>
      <c r="F20" s="42">
        <f t="shared" si="2"/>
        <v>1089</v>
      </c>
      <c r="G20" s="42">
        <f t="shared" si="2"/>
        <v>600</v>
      </c>
      <c r="H20" s="42">
        <f t="shared" si="2"/>
        <v>386</v>
      </c>
      <c r="I20" s="42">
        <f t="shared" si="2"/>
        <v>727</v>
      </c>
      <c r="J20" s="42">
        <f t="shared" si="2"/>
        <v>14491</v>
      </c>
    </row>
    <row r="21" spans="1:10" s="7" customFormat="1" ht="15" customHeight="1" x14ac:dyDescent="0.2">
      <c r="A21" s="10" t="s">
        <v>26</v>
      </c>
      <c r="B21" s="32"/>
      <c r="C21" s="32"/>
      <c r="D21" s="32"/>
      <c r="E21" s="32"/>
      <c r="F21" s="12"/>
      <c r="G21" s="12"/>
      <c r="H21" s="32"/>
      <c r="I21" s="32"/>
      <c r="J21" s="33"/>
    </row>
    <row r="22" spans="1:10" s="7" customFormat="1" ht="10.5" customHeight="1" x14ac:dyDescent="0.2">
      <c r="A22" s="7" t="s">
        <v>25</v>
      </c>
      <c r="B22" s="32">
        <v>7826</v>
      </c>
      <c r="C22" s="32">
        <v>130</v>
      </c>
      <c r="D22" s="32">
        <v>185</v>
      </c>
      <c r="E22" s="32">
        <v>367</v>
      </c>
      <c r="F22" s="12">
        <v>635</v>
      </c>
      <c r="G22" s="12">
        <v>246</v>
      </c>
      <c r="H22" s="32">
        <v>113</v>
      </c>
      <c r="I22" s="32">
        <v>398</v>
      </c>
      <c r="J22" s="33">
        <v>6523</v>
      </c>
    </row>
    <row r="23" spans="1:10" s="7" customFormat="1" ht="10.5" customHeight="1" x14ac:dyDescent="0.2">
      <c r="A23" s="7" t="s">
        <v>24</v>
      </c>
      <c r="B23" s="32">
        <v>8669</v>
      </c>
      <c r="C23" s="32">
        <v>1377</v>
      </c>
      <c r="D23" s="32">
        <v>588</v>
      </c>
      <c r="E23" s="32">
        <v>442</v>
      </c>
      <c r="F23" s="12">
        <v>575</v>
      </c>
      <c r="G23" s="12">
        <v>224</v>
      </c>
      <c r="H23" s="32">
        <v>641</v>
      </c>
      <c r="I23" s="32">
        <v>269</v>
      </c>
      <c r="J23" s="33">
        <v>8313</v>
      </c>
    </row>
    <row r="24" spans="1:10" s="7" customFormat="1" ht="10.5" customHeight="1" x14ac:dyDescent="0.2">
      <c r="A24" s="7" t="s">
        <v>23</v>
      </c>
      <c r="B24" s="32">
        <v>4514</v>
      </c>
      <c r="C24" s="32">
        <v>14</v>
      </c>
      <c r="D24" s="32">
        <v>92</v>
      </c>
      <c r="E24" s="32">
        <v>162</v>
      </c>
      <c r="F24" s="12">
        <v>290</v>
      </c>
      <c r="G24" s="12">
        <v>162</v>
      </c>
      <c r="H24" s="32">
        <v>69</v>
      </c>
      <c r="I24" s="32">
        <v>235</v>
      </c>
      <c r="J24" s="33">
        <v>3754</v>
      </c>
    </row>
    <row r="25" spans="1:10" s="7" customFormat="1" ht="10.5" customHeight="1" x14ac:dyDescent="0.2">
      <c r="A25" s="6" t="s">
        <v>22</v>
      </c>
      <c r="B25" s="42">
        <f t="shared" ref="B25:J25" si="3">SUM(B22:B24)</f>
        <v>21009</v>
      </c>
      <c r="C25" s="42">
        <f t="shared" si="3"/>
        <v>1521</v>
      </c>
      <c r="D25" s="42">
        <f t="shared" si="3"/>
        <v>865</v>
      </c>
      <c r="E25" s="42">
        <f t="shared" si="3"/>
        <v>971</v>
      </c>
      <c r="F25" s="42">
        <f t="shared" si="3"/>
        <v>1500</v>
      </c>
      <c r="G25" s="42">
        <f t="shared" si="3"/>
        <v>632</v>
      </c>
      <c r="H25" s="42">
        <f t="shared" si="3"/>
        <v>823</v>
      </c>
      <c r="I25" s="42">
        <f t="shared" si="3"/>
        <v>902</v>
      </c>
      <c r="J25" s="42">
        <f t="shared" si="3"/>
        <v>18590</v>
      </c>
    </row>
    <row r="26" spans="1:10" s="7" customFormat="1" ht="15" customHeight="1" x14ac:dyDescent="0.2">
      <c r="A26" s="10" t="s">
        <v>21</v>
      </c>
      <c r="B26" s="32"/>
      <c r="C26" s="32"/>
      <c r="D26" s="32"/>
      <c r="E26" s="32"/>
      <c r="F26" s="12"/>
      <c r="G26" s="12"/>
      <c r="H26" s="32"/>
      <c r="I26" s="32"/>
      <c r="J26" s="33"/>
    </row>
    <row r="27" spans="1:10" s="7" customFormat="1" ht="15" customHeight="1" x14ac:dyDescent="0.2">
      <c r="A27" s="9" t="s">
        <v>20</v>
      </c>
      <c r="B27" s="3">
        <v>59356</v>
      </c>
      <c r="C27" s="3">
        <v>3195</v>
      </c>
      <c r="D27" s="3">
        <v>1920</v>
      </c>
      <c r="E27" s="3">
        <v>2338</v>
      </c>
      <c r="F27" s="3">
        <v>4351</v>
      </c>
      <c r="G27" s="3">
        <v>2004</v>
      </c>
      <c r="H27" s="3">
        <v>1661</v>
      </c>
      <c r="I27" s="3">
        <v>2636</v>
      </c>
      <c r="J27" s="3">
        <v>51555</v>
      </c>
    </row>
    <row r="28" spans="1:10" s="7" customFormat="1" ht="15" customHeight="1" x14ac:dyDescent="0.2">
      <c r="A28" s="8" t="s">
        <v>19</v>
      </c>
      <c r="B28" s="32"/>
      <c r="C28" s="32"/>
      <c r="D28" s="32"/>
      <c r="E28" s="32"/>
      <c r="F28" s="12"/>
      <c r="G28" s="12"/>
      <c r="H28" s="32"/>
      <c r="I28" s="32"/>
      <c r="J28" s="33"/>
    </row>
    <row r="29" spans="1:10" s="7" customFormat="1" ht="10.5" customHeight="1" x14ac:dyDescent="0.2">
      <c r="A29" s="7" t="s">
        <v>18</v>
      </c>
      <c r="B29" s="32">
        <v>14074</v>
      </c>
      <c r="C29" s="32">
        <v>71</v>
      </c>
      <c r="D29" s="32">
        <v>514</v>
      </c>
      <c r="E29" s="32">
        <v>817</v>
      </c>
      <c r="F29" s="12">
        <v>1324</v>
      </c>
      <c r="G29" s="12">
        <v>359</v>
      </c>
      <c r="H29" s="32">
        <v>437</v>
      </c>
      <c r="I29" s="32">
        <v>1045</v>
      </c>
      <c r="J29" s="33">
        <v>10882</v>
      </c>
    </row>
    <row r="30" spans="1:10" s="7" customFormat="1" ht="10.5" customHeight="1" x14ac:dyDescent="0.2">
      <c r="A30" s="7" t="s">
        <v>17</v>
      </c>
      <c r="B30" s="32">
        <v>6527</v>
      </c>
      <c r="C30" s="32">
        <v>52</v>
      </c>
      <c r="D30" s="32">
        <v>73</v>
      </c>
      <c r="E30" s="32">
        <v>274</v>
      </c>
      <c r="F30" s="12">
        <v>476</v>
      </c>
      <c r="G30" s="12">
        <v>183</v>
      </c>
      <c r="H30" s="32">
        <v>49</v>
      </c>
      <c r="I30" s="32">
        <v>645</v>
      </c>
      <c r="J30" s="33">
        <v>5202</v>
      </c>
    </row>
    <row r="31" spans="1:10" s="7" customFormat="1" ht="10.5" customHeight="1" x14ac:dyDescent="0.2">
      <c r="A31" s="7" t="s">
        <v>16</v>
      </c>
      <c r="B31" s="32">
        <v>3624</v>
      </c>
      <c r="C31" s="32">
        <v>17</v>
      </c>
      <c r="D31" s="32">
        <v>114</v>
      </c>
      <c r="E31" s="32">
        <v>158</v>
      </c>
      <c r="F31" s="12">
        <v>367</v>
      </c>
      <c r="G31" s="12">
        <v>107</v>
      </c>
      <c r="H31" s="32">
        <v>70</v>
      </c>
      <c r="I31" s="32">
        <v>155</v>
      </c>
      <c r="J31" s="33">
        <v>2919</v>
      </c>
    </row>
    <row r="32" spans="1:10" s="7" customFormat="1" ht="10.5" customHeight="1" x14ac:dyDescent="0.2">
      <c r="A32" s="6" t="s">
        <v>15</v>
      </c>
      <c r="B32" s="42">
        <f t="shared" ref="B32:J32" si="4">SUM(B29:B31)</f>
        <v>24225</v>
      </c>
      <c r="C32" s="42">
        <f t="shared" si="4"/>
        <v>140</v>
      </c>
      <c r="D32" s="42">
        <f t="shared" si="4"/>
        <v>701</v>
      </c>
      <c r="E32" s="42">
        <f t="shared" si="4"/>
        <v>1249</v>
      </c>
      <c r="F32" s="42">
        <f t="shared" si="4"/>
        <v>2167</v>
      </c>
      <c r="G32" s="42">
        <f t="shared" si="4"/>
        <v>649</v>
      </c>
      <c r="H32" s="42">
        <f t="shared" si="4"/>
        <v>556</v>
      </c>
      <c r="I32" s="42">
        <f t="shared" si="4"/>
        <v>1845</v>
      </c>
      <c r="J32" s="42">
        <f t="shared" si="4"/>
        <v>19003</v>
      </c>
    </row>
    <row r="33" spans="1:10" s="7" customFormat="1" ht="15" customHeight="1" x14ac:dyDescent="0.2">
      <c r="A33" s="10" t="s">
        <v>14</v>
      </c>
      <c r="B33" s="32"/>
      <c r="C33" s="32"/>
      <c r="D33" s="32"/>
      <c r="E33" s="32"/>
      <c r="F33" s="12"/>
      <c r="G33" s="12"/>
      <c r="H33" s="32"/>
      <c r="I33" s="32"/>
      <c r="J33" s="33"/>
    </row>
    <row r="34" spans="1:10" s="7" customFormat="1" ht="10.5" customHeight="1" x14ac:dyDescent="0.2">
      <c r="A34" s="7" t="s">
        <v>13</v>
      </c>
      <c r="B34" s="32">
        <v>11133</v>
      </c>
      <c r="C34" s="32">
        <v>141</v>
      </c>
      <c r="D34" s="32">
        <v>446</v>
      </c>
      <c r="E34" s="32">
        <v>630</v>
      </c>
      <c r="F34" s="12">
        <v>1234</v>
      </c>
      <c r="G34" s="12">
        <v>342</v>
      </c>
      <c r="H34" s="32">
        <v>297</v>
      </c>
      <c r="I34" s="32">
        <v>724</v>
      </c>
      <c r="J34" s="33">
        <v>8634</v>
      </c>
    </row>
    <row r="35" spans="1:10" s="7" customFormat="1" ht="10.5" customHeight="1" x14ac:dyDescent="0.2">
      <c r="A35" s="7" t="s">
        <v>12</v>
      </c>
      <c r="B35" s="32">
        <v>7440</v>
      </c>
      <c r="C35" s="32">
        <v>61</v>
      </c>
      <c r="D35" s="32">
        <v>222</v>
      </c>
      <c r="E35" s="32">
        <v>439</v>
      </c>
      <c r="F35" s="12">
        <v>680</v>
      </c>
      <c r="G35" s="12">
        <v>237</v>
      </c>
      <c r="H35" s="32">
        <v>120</v>
      </c>
      <c r="I35" s="32">
        <v>675</v>
      </c>
      <c r="J35" s="33">
        <v>5765</v>
      </c>
    </row>
    <row r="36" spans="1:10" s="7" customFormat="1" ht="10.5" customHeight="1" x14ac:dyDescent="0.2">
      <c r="A36" s="7" t="s">
        <v>11</v>
      </c>
      <c r="B36" s="32">
        <v>10158</v>
      </c>
      <c r="C36" s="32">
        <v>146</v>
      </c>
      <c r="D36" s="32">
        <v>313</v>
      </c>
      <c r="E36" s="32">
        <v>555</v>
      </c>
      <c r="F36" s="12">
        <v>1266</v>
      </c>
      <c r="G36" s="12">
        <v>349</v>
      </c>
      <c r="H36" s="32">
        <v>160</v>
      </c>
      <c r="I36" s="32">
        <v>871</v>
      </c>
      <c r="J36" s="33">
        <v>7597</v>
      </c>
    </row>
    <row r="37" spans="1:10" s="7" customFormat="1" ht="10.5" customHeight="1" x14ac:dyDescent="0.2">
      <c r="A37" s="6" t="s">
        <v>10</v>
      </c>
      <c r="B37" s="42">
        <f t="shared" ref="B37:J37" si="5">SUM(B34:B36)</f>
        <v>28731</v>
      </c>
      <c r="C37" s="42">
        <f t="shared" si="5"/>
        <v>348</v>
      </c>
      <c r="D37" s="42">
        <f t="shared" si="5"/>
        <v>981</v>
      </c>
      <c r="E37" s="42">
        <f t="shared" si="5"/>
        <v>1624</v>
      </c>
      <c r="F37" s="42">
        <f t="shared" si="5"/>
        <v>3180</v>
      </c>
      <c r="G37" s="42">
        <f t="shared" si="5"/>
        <v>928</v>
      </c>
      <c r="H37" s="42">
        <f t="shared" si="5"/>
        <v>577</v>
      </c>
      <c r="I37" s="42">
        <f t="shared" si="5"/>
        <v>2270</v>
      </c>
      <c r="J37" s="42">
        <f t="shared" si="5"/>
        <v>21996</v>
      </c>
    </row>
    <row r="38" spans="1:10" s="7" customFormat="1" ht="15" customHeight="1" x14ac:dyDescent="0.2">
      <c r="A38" s="10" t="s">
        <v>9</v>
      </c>
      <c r="B38" s="32"/>
      <c r="C38" s="32"/>
      <c r="D38" s="32"/>
      <c r="E38" s="32"/>
      <c r="F38" s="12"/>
      <c r="G38" s="12"/>
      <c r="H38" s="32"/>
      <c r="I38" s="32"/>
      <c r="J38" s="33"/>
    </row>
    <row r="39" spans="1:10" s="7" customFormat="1" ht="10.5" customHeight="1" x14ac:dyDescent="0.2">
      <c r="A39" s="7" t="s">
        <v>8</v>
      </c>
      <c r="B39" s="32">
        <v>9007</v>
      </c>
      <c r="C39" s="32">
        <v>145</v>
      </c>
      <c r="D39" s="32">
        <v>193</v>
      </c>
      <c r="E39" s="32">
        <v>395</v>
      </c>
      <c r="F39" s="12">
        <v>635</v>
      </c>
      <c r="G39" s="12">
        <v>411</v>
      </c>
      <c r="H39" s="32">
        <v>166</v>
      </c>
      <c r="I39" s="32">
        <v>409</v>
      </c>
      <c r="J39" s="33">
        <v>7500</v>
      </c>
    </row>
    <row r="40" spans="1:10" s="7" customFormat="1" ht="10.5" customHeight="1" x14ac:dyDescent="0.2">
      <c r="A40" s="7" t="s">
        <v>7</v>
      </c>
      <c r="B40" s="32">
        <v>5380</v>
      </c>
      <c r="C40" s="32">
        <v>77</v>
      </c>
      <c r="D40" s="32">
        <v>131</v>
      </c>
      <c r="E40" s="32">
        <v>372</v>
      </c>
      <c r="F40" s="12">
        <v>471</v>
      </c>
      <c r="G40" s="12">
        <v>195</v>
      </c>
      <c r="H40" s="32">
        <v>90</v>
      </c>
      <c r="I40" s="32">
        <v>370</v>
      </c>
      <c r="J40" s="33">
        <v>4317</v>
      </c>
    </row>
    <row r="41" spans="1:10" s="7" customFormat="1" ht="10.5" customHeight="1" x14ac:dyDescent="0.2">
      <c r="A41" s="7" t="s">
        <v>6</v>
      </c>
      <c r="B41" s="32">
        <v>7583</v>
      </c>
      <c r="C41" s="32">
        <v>173</v>
      </c>
      <c r="D41" s="32">
        <v>134</v>
      </c>
      <c r="E41" s="32">
        <v>396</v>
      </c>
      <c r="F41" s="12">
        <v>476</v>
      </c>
      <c r="G41" s="12">
        <v>209</v>
      </c>
      <c r="H41" s="32">
        <v>94</v>
      </c>
      <c r="I41" s="32">
        <v>348</v>
      </c>
      <c r="J41" s="33">
        <v>6592</v>
      </c>
    </row>
    <row r="42" spans="1:10" s="7" customFormat="1" ht="10.5" customHeight="1" x14ac:dyDescent="0.2">
      <c r="A42" s="6" t="s">
        <v>5</v>
      </c>
      <c r="B42" s="42">
        <f t="shared" ref="B42:J42" si="6">SUM(B39:B41)</f>
        <v>21970</v>
      </c>
      <c r="C42" s="42">
        <f t="shared" si="6"/>
        <v>395</v>
      </c>
      <c r="D42" s="42">
        <f t="shared" si="6"/>
        <v>458</v>
      </c>
      <c r="E42" s="42">
        <f t="shared" si="6"/>
        <v>1163</v>
      </c>
      <c r="F42" s="42">
        <f t="shared" si="6"/>
        <v>1582</v>
      </c>
      <c r="G42" s="42">
        <f t="shared" si="6"/>
        <v>815</v>
      </c>
      <c r="H42" s="42">
        <f t="shared" si="6"/>
        <v>350</v>
      </c>
      <c r="I42" s="42">
        <f t="shared" si="6"/>
        <v>1127</v>
      </c>
      <c r="J42" s="42">
        <f t="shared" si="6"/>
        <v>18409</v>
      </c>
    </row>
    <row r="43" spans="1:10" s="7" customFormat="1" ht="15" customHeight="1" x14ac:dyDescent="0.2">
      <c r="A43" s="10" t="s">
        <v>4</v>
      </c>
      <c r="B43" s="32"/>
      <c r="C43" s="3"/>
      <c r="D43" s="3"/>
      <c r="E43" s="32"/>
      <c r="F43" s="12"/>
      <c r="G43" s="12"/>
      <c r="H43" s="32"/>
      <c r="I43" s="32"/>
      <c r="J43" s="33"/>
    </row>
    <row r="44" spans="1:10" s="7" customFormat="1" ht="15" customHeight="1" x14ac:dyDescent="0.2">
      <c r="A44" s="9" t="s">
        <v>3</v>
      </c>
      <c r="B44" s="3">
        <v>74926</v>
      </c>
      <c r="C44" s="3">
        <v>883</v>
      </c>
      <c r="D44" s="3">
        <v>2140</v>
      </c>
      <c r="E44" s="3">
        <v>4036</v>
      </c>
      <c r="F44" s="3">
        <v>6929</v>
      </c>
      <c r="G44" s="3">
        <v>2392</v>
      </c>
      <c r="H44" s="3">
        <v>1483</v>
      </c>
      <c r="I44" s="3">
        <v>5242</v>
      </c>
      <c r="J44" s="3">
        <v>59408</v>
      </c>
    </row>
    <row r="45" spans="1:10" s="7" customFormat="1" ht="15" customHeight="1" x14ac:dyDescent="0.2">
      <c r="A45" s="8" t="s">
        <v>2</v>
      </c>
      <c r="B45" s="32"/>
      <c r="C45" s="3"/>
      <c r="D45" s="3"/>
      <c r="E45" s="32"/>
      <c r="F45" s="12"/>
      <c r="G45" s="12"/>
      <c r="H45" s="32"/>
      <c r="I45" s="32"/>
      <c r="J45" s="33"/>
    </row>
    <row r="46" spans="1:10" s="7" customFormat="1" ht="10.5" customHeight="1" x14ac:dyDescent="0.2">
      <c r="A46" s="51" t="s">
        <v>95</v>
      </c>
      <c r="B46" s="60">
        <v>41</v>
      </c>
      <c r="C46" s="60">
        <v>26</v>
      </c>
      <c r="D46" s="60" t="s">
        <v>114</v>
      </c>
      <c r="E46" s="60">
        <v>3</v>
      </c>
      <c r="F46" s="60">
        <v>3</v>
      </c>
      <c r="G46" s="60">
        <v>7</v>
      </c>
      <c r="H46" s="60">
        <v>2</v>
      </c>
      <c r="I46" s="60" t="s">
        <v>114</v>
      </c>
      <c r="J46" s="59">
        <v>53</v>
      </c>
    </row>
    <row r="47" spans="1:10" s="7" customFormat="1" ht="15" customHeight="1" x14ac:dyDescent="0.2">
      <c r="A47" s="6" t="s">
        <v>1</v>
      </c>
      <c r="B47" s="3">
        <v>215884</v>
      </c>
      <c r="C47" s="3">
        <v>8181</v>
      </c>
      <c r="D47" s="3">
        <v>5651</v>
      </c>
      <c r="E47" s="3">
        <v>8479</v>
      </c>
      <c r="F47" s="3">
        <v>14691</v>
      </c>
      <c r="G47" s="3">
        <v>6081</v>
      </c>
      <c r="H47" s="3">
        <v>3870</v>
      </c>
      <c r="I47" s="3">
        <v>10279</v>
      </c>
      <c r="J47" s="5">
        <v>188210</v>
      </c>
    </row>
    <row r="48" spans="1:10" s="7" customFormat="1" ht="10.5" customHeight="1" x14ac:dyDescent="0.2">
      <c r="A48" s="4" t="s">
        <v>0</v>
      </c>
      <c r="B48" s="32"/>
      <c r="C48" s="3"/>
      <c r="D48" s="3"/>
      <c r="E48" s="32"/>
      <c r="F48" s="12"/>
      <c r="G48" s="12"/>
      <c r="H48" s="32"/>
      <c r="I48" s="32"/>
      <c r="J48" s="33"/>
    </row>
  </sheetData>
  <mergeCells count="15">
    <mergeCell ref="E6:E7"/>
    <mergeCell ref="F6:J6"/>
    <mergeCell ref="A6:A7"/>
    <mergeCell ref="C3:C4"/>
    <mergeCell ref="B7:C7"/>
    <mergeCell ref="D6:D7"/>
    <mergeCell ref="A1:J1"/>
    <mergeCell ref="A2:I2"/>
    <mergeCell ref="F3:J3"/>
    <mergeCell ref="F5:J5"/>
    <mergeCell ref="A3:A5"/>
    <mergeCell ref="B5:C5"/>
    <mergeCell ref="E3:E5"/>
    <mergeCell ref="D3:D5"/>
    <mergeCell ref="B3:B4"/>
  </mergeCells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Tartalom</vt:lpstr>
      <vt:lpstr>Table of Contents</vt:lpstr>
      <vt:lpstr>10.1.</vt:lpstr>
      <vt:lpstr>10.2.</vt:lpstr>
      <vt:lpstr>10.3.</vt:lpstr>
      <vt:lpstr>10.4.</vt:lpstr>
      <vt:lpstr>10.5.</vt:lpstr>
      <vt:lpstr>10.6.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2025-03-28T12:35:19Z</dcterms:created>
  <dcterms:modified xsi:type="dcterms:W3CDTF">2025-03-28T12:42:23Z</dcterms:modified>
</cp:coreProperties>
</file>