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337B379B-6946-4953-8A6D-0D65B6736F73}" xr6:coauthVersionLast="36" xr6:coauthVersionMax="36" xr10:uidLastSave="{00000000-0000-0000-0000-000000000000}"/>
  <bookViews>
    <workbookView xWindow="0" yWindow="0" windowWidth="28800" windowHeight="13425" xr2:uid="{A4541135-442A-46CF-A299-AA779660AFAD}"/>
  </bookViews>
  <sheets>
    <sheet name="Tartalom" sheetId="17" r:id="rId1"/>
    <sheet name="Table of Contents" sheetId="16" r:id="rId2"/>
    <sheet name="4.1." sheetId="2" r:id="rId3"/>
    <sheet name="4.2." sheetId="3" r:id="rId4"/>
    <sheet name="4.3." sheetId="4" r:id="rId5"/>
    <sheet name="4.4." sheetId="5" r:id="rId6"/>
    <sheet name="4.5." sheetId="6" r:id="rId7"/>
    <sheet name="4.6." sheetId="7" r:id="rId8"/>
    <sheet name="4.7." sheetId="8" r:id="rId9"/>
    <sheet name="4.8." sheetId="9" r:id="rId10"/>
    <sheet name="4.9." sheetId="10" r:id="rId11"/>
    <sheet name="4.10." sheetId="11" r:id="rId12"/>
    <sheet name="4.11." sheetId="12" r:id="rId13"/>
    <sheet name="4.12." sheetId="13" r:id="rId14"/>
    <sheet name="4.13." sheetId="14" r:id="rId15"/>
    <sheet name="4.14." sheetId="15" r:id="rId1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0" l="1"/>
  <c r="D19" i="10"/>
  <c r="E19" i="10"/>
  <c r="F19" i="10"/>
  <c r="G19" i="10"/>
  <c r="H19" i="10"/>
  <c r="I19" i="10"/>
  <c r="J19" i="10"/>
  <c r="K19" i="10"/>
  <c r="L19" i="10"/>
  <c r="M19" i="10"/>
  <c r="H6" i="5"/>
  <c r="H8" i="5"/>
  <c r="H10" i="5"/>
  <c r="H12" i="5"/>
  <c r="H14" i="5"/>
  <c r="H16" i="5"/>
  <c r="H18" i="5"/>
  <c r="H20" i="5"/>
  <c r="H22" i="5"/>
  <c r="H2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2128DF6-0A2F-45B8-82F6-A809F5AF92FE}">
      <text>
        <r>
          <rPr>
            <sz val="8"/>
            <color indexed="81"/>
            <rFont val="Arial"/>
            <family val="2"/>
            <charset val="238"/>
          </rPr>
          <t>Előzetes adat</t>
        </r>
      </text>
    </comment>
    <comment ref="A2" authorId="0" shapeId="0" xr:uid="{249AFA8C-1259-4F59-AB13-5142ABE99ED0}">
      <text>
        <r>
          <rPr>
            <sz val="8"/>
            <color indexed="81"/>
            <rFont val="Arial"/>
            <family val="2"/>
            <charset val="238"/>
          </rPr>
          <t>Preliminary data.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AE04C8C-674E-45C2-9901-906A614F2DB5}">
      <text>
        <r>
          <rPr>
            <sz val="8"/>
            <color indexed="81"/>
            <rFont val="Arial"/>
            <family val="2"/>
            <charset val="238"/>
          </rPr>
          <t>Előzetes adat.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C92E1E5B-D1C8-4E71-A92C-E55E44F1EC38}">
      <text>
        <r>
          <rPr>
            <sz val="8"/>
            <color indexed="81"/>
            <rFont val="Arial"/>
            <family val="2"/>
            <charset val="238"/>
          </rPr>
          <t>Preliminary data.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62ED8CA-F230-4F87-BEED-180AB87C4904}">
      <text>
        <r>
          <rPr>
            <sz val="8"/>
            <color indexed="81"/>
            <rFont val="Arial"/>
            <family val="2"/>
            <charset val="238"/>
          </rPr>
          <t>Előzetes adat.</t>
        </r>
      </text>
    </comment>
    <comment ref="A2" authorId="0" shapeId="0" xr:uid="{70A8F6ED-EDBE-4C32-A9CD-2C5FC8B186FC}">
      <text>
        <r>
          <rPr>
            <sz val="8"/>
            <color indexed="81"/>
            <rFont val="Arial"/>
            <family val="2"/>
            <charset val="238"/>
          </rPr>
          <t>Preliminary data.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714D697-4B10-4C56-A770-A1DCE59BF292}">
      <text>
        <r>
          <rPr>
            <sz val="8"/>
            <color indexed="81"/>
            <rFont val="Tahoma"/>
            <family val="2"/>
            <charset val="238"/>
          </rPr>
          <t>Előzetes adat.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FA5ED548-D5AB-4869-B65A-A76D52206555}">
      <text>
        <r>
          <rPr>
            <sz val="8"/>
            <color indexed="81"/>
            <rFont val="Arial"/>
            <family val="2"/>
            <charset val="238"/>
          </rPr>
          <t>Preliminary data.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6C030EB-6BD5-440D-9E2D-DC8ADFD3E388}">
      <text>
        <r>
          <rPr>
            <sz val="8"/>
            <color indexed="81"/>
            <rFont val="Arial"/>
            <family val="2"/>
            <charset val="238"/>
          </rPr>
          <t xml:space="preserve">Előzetes adat.
Saját termelési fogyasztással, lakásberuházás nélkül. </t>
        </r>
      </text>
    </comment>
    <comment ref="A2" authorId="0" shapeId="0" xr:uid="{B732CB8F-1F77-4A83-BB26-22A6DD08CD75}">
      <text>
        <r>
          <rPr>
            <sz val="8"/>
            <color indexed="81"/>
            <rFont val="Arial"/>
            <family val="2"/>
            <charset val="238"/>
          </rPr>
          <t>Preliminary data.</t>
        </r>
        <r>
          <rPr>
            <sz val="8"/>
            <color indexed="81"/>
            <rFont val="Tahoma"/>
            <family val="2"/>
            <charset val="238"/>
          </rPr>
          <t xml:space="preserve">
With own account consumption and without investment on housing.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676A3A1-5014-47CA-91B4-7739B0749EF3}">
      <text>
        <r>
          <rPr>
            <sz val="8"/>
            <color indexed="81"/>
            <rFont val="Arial"/>
            <family val="2"/>
            <charset val="238"/>
          </rPr>
          <t>Előzetes adat.
Csak a háztartásban fogyasztott mennyiség.</t>
        </r>
      </text>
    </comment>
    <comment ref="A2" authorId="0" shapeId="0" xr:uid="{5D172382-DEDE-4866-A947-D605858A4893}">
      <text>
        <r>
          <rPr>
            <sz val="8"/>
            <color indexed="81"/>
            <rFont val="Arial"/>
            <family val="2"/>
            <charset val="238"/>
          </rPr>
          <t xml:space="preserve">Preliminary data.
Volume consumed in households only. </t>
        </r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C4" authorId="0" shapeId="0" xr:uid="{23F7BEBD-27C1-4789-BE9D-D75AB3D8F6D9}">
      <text>
        <r>
          <rPr>
            <sz val="8"/>
            <color indexed="81"/>
            <rFont val="Arial"/>
            <family val="2"/>
            <charset val="238"/>
          </rPr>
          <t>Liter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C5" authorId="0" shapeId="0" xr:uid="{1DB4065B-03CF-410E-8AB4-C51CB356BEDF}">
      <text>
        <r>
          <rPr>
            <sz val="8"/>
            <color indexed="81"/>
            <rFont val="Tahoma"/>
            <family val="2"/>
            <charset val="238"/>
          </rPr>
          <t>Litre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91" authorId="0" shapeId="0" xr:uid="{055C286B-567E-431B-991C-F957737BACF7}">
      <text>
        <r>
          <rPr>
            <sz val="7"/>
            <color indexed="81"/>
            <rFont val="Arial"/>
            <family val="2"/>
            <charset val="238"/>
          </rPr>
          <t>Saját termelési fogyasztással, lakásberuházás nélkül.</t>
        </r>
      </text>
    </comment>
    <comment ref="B92" authorId="0" shapeId="0" xr:uid="{E6809C93-6AA4-4E0D-BD3E-A19B1F48B581}">
      <text>
        <r>
          <rPr>
            <sz val="7"/>
            <color indexed="81"/>
            <rFont val="Arial"/>
            <family val="2"/>
            <charset val="238"/>
          </rPr>
          <t>With own account consuption and without investment on housing.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3" authorId="0" shapeId="0" xr:uid="{B3147682-D9BE-4093-903A-93304667AE95}">
      <text>
        <r>
          <rPr>
            <sz val="7"/>
            <color indexed="81"/>
            <rFont val="Arial"/>
            <family val="2"/>
            <charset val="238"/>
          </rPr>
          <t>Csak a háztartásban fogyasztott mennyiség.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4" authorId="0" shapeId="0" xr:uid="{EE11924E-CF1C-47F8-A347-D5395DE45D66}">
      <text>
        <r>
          <rPr>
            <sz val="7"/>
            <color indexed="81"/>
            <rFont val="Arial"/>
            <family val="2"/>
            <charset val="238"/>
          </rPr>
          <t xml:space="preserve">Volume consumed in households only.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15" authorId="0" shapeId="0" xr:uid="{C5C9EDE0-79F6-425F-8322-0E9E1FE8F1DB}">
      <text>
        <r>
          <rPr>
            <sz val="7"/>
            <color indexed="81"/>
            <rFont val="Arial"/>
            <family val="2"/>
            <charset val="238"/>
          </rPr>
          <t>Darab</t>
        </r>
        <r>
          <rPr>
            <sz val="8"/>
            <color indexed="81"/>
            <rFont val="Tahoma"/>
            <family val="2"/>
            <charset val="238"/>
          </rPr>
          <t xml:space="preserve">.
</t>
        </r>
      </text>
    </comment>
    <comment ref="B16" authorId="0" shapeId="0" xr:uid="{48929060-8D0E-4A23-9CFE-F354B8B27026}">
      <text>
        <r>
          <rPr>
            <sz val="7"/>
            <color indexed="81"/>
            <rFont val="Arial"/>
            <family val="2"/>
            <charset val="238"/>
          </rPr>
          <t xml:space="preserve">Number.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17" authorId="0" shapeId="0" xr:uid="{831718D4-C660-4959-8126-2D4D6FB43B5C}">
      <text>
        <r>
          <rPr>
            <sz val="7"/>
            <color indexed="81"/>
            <rFont val="Arial"/>
            <family val="2"/>
            <charset val="238"/>
          </rPr>
          <t>Liter.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18" authorId="0" shapeId="0" xr:uid="{9F1045A9-F7C5-488E-AB55-81F17AC7E2E3}">
      <text>
        <r>
          <rPr>
            <sz val="7"/>
            <color indexed="81"/>
            <rFont val="Arial"/>
            <family val="2"/>
            <charset val="238"/>
          </rPr>
          <t xml:space="preserve">Litre.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<sst xmlns="http://schemas.openxmlformats.org/spreadsheetml/2006/main" count="994" uniqueCount="547">
  <si>
    <r>
      <t>Total</t>
    </r>
    <r>
      <rPr>
        <b/>
        <i/>
        <vertAlign val="superscript"/>
        <sz val="8"/>
        <rFont val="Arial CE"/>
        <charset val="238"/>
      </rPr>
      <t/>
    </r>
  </si>
  <si>
    <r>
      <t>Összesen</t>
    </r>
    <r>
      <rPr>
        <b/>
        <vertAlign val="superscript"/>
        <sz val="8"/>
        <rFont val="Arial CE"/>
        <charset val="238"/>
      </rPr>
      <t/>
    </r>
  </si>
  <si>
    <t xml:space="preserve">Great Plain and North </t>
  </si>
  <si>
    <t>Alföld és Észak</t>
  </si>
  <si>
    <t xml:space="preserve">Southern Great Plain </t>
  </si>
  <si>
    <t xml:space="preserve">Dél-Alföld </t>
  </si>
  <si>
    <t xml:space="preserve">Northern Great Plain </t>
  </si>
  <si>
    <t xml:space="preserve">Észak-Alföld </t>
  </si>
  <si>
    <t xml:space="preserve">Northern Hungary </t>
  </si>
  <si>
    <t xml:space="preserve">Észak-Magyarország </t>
  </si>
  <si>
    <t xml:space="preserve">Transdanubia </t>
  </si>
  <si>
    <t>Dunántúl</t>
  </si>
  <si>
    <t>Southern Transdanubia</t>
  </si>
  <si>
    <t xml:space="preserve">Dél-Dunántúl </t>
  </si>
  <si>
    <t xml:space="preserve">Western Transdanubia </t>
  </si>
  <si>
    <t>Nyugat-Dunántúl</t>
  </si>
  <si>
    <t xml:space="preserve">Central Transdanubia </t>
  </si>
  <si>
    <t>Közép-Dunántúl</t>
  </si>
  <si>
    <t xml:space="preserve">Central Hungary </t>
  </si>
  <si>
    <t>Közép-Magyarország</t>
  </si>
  <si>
    <t xml:space="preserve">Total </t>
  </si>
  <si>
    <t xml:space="preserve">Pupils,
students
 </t>
  </si>
  <si>
    <t>Unemployed</t>
  </si>
  <si>
    <t>Pensioners</t>
  </si>
  <si>
    <t xml:space="preserve">Active earners
</t>
  </si>
  <si>
    <t>Number of
 households</t>
  </si>
  <si>
    <t>Country, large region, region</t>
  </si>
  <si>
    <t>Összesen</t>
  </si>
  <si>
    <t>Tanulók</t>
  </si>
  <si>
    <t xml:space="preserve">Munka-
nélküliek
</t>
  </si>
  <si>
    <t xml:space="preserve">Nyugdíjasok 
</t>
  </si>
  <si>
    <t xml:space="preserve">Aktív keresők
</t>
  </si>
  <si>
    <t>A háztartások
 száma</t>
  </si>
  <si>
    <t>Ország, nagyrégió, régió</t>
  </si>
  <si>
    <t>Number of households and number of their members by activity and regions, 2005</t>
  </si>
  <si>
    <r>
      <t xml:space="preserve">4.1. A háztartások száma és a személyek </t>
    </r>
    <r>
      <rPr>
        <b/>
        <sz val="9"/>
        <rFont val="Arial CE"/>
        <charset val="238"/>
      </rPr>
      <t>tevékenység szerinti száma</t>
    </r>
    <r>
      <rPr>
        <b/>
        <sz val="9"/>
        <color indexed="10"/>
        <rFont val="Arial CE"/>
        <charset val="238"/>
      </rPr>
      <t xml:space="preserve"> </t>
    </r>
    <r>
      <rPr>
        <b/>
        <sz val="9"/>
        <rFont val="Arial CE"/>
        <family val="2"/>
        <charset val="238"/>
      </rPr>
      <t>régiónként, 2005</t>
    </r>
    <r>
      <rPr>
        <b/>
        <vertAlign val="superscript"/>
        <sz val="9"/>
        <rFont val="Arial CE"/>
        <charset val="238"/>
      </rPr>
      <t/>
    </r>
  </si>
  <si>
    <t>Net income</t>
  </si>
  <si>
    <t>Gross income</t>
  </si>
  <si>
    <t>Other
income</t>
  </si>
  <si>
    <t>Social 
income</t>
  </si>
  <si>
    <t xml:space="preserve">Earnings
from main 
activity </t>
  </si>
  <si>
    <t>Of which:
income
from work</t>
  </si>
  <si>
    <t>Nettó jövedelem</t>
  </si>
  <si>
    <t>Bruttó jövedelem</t>
  </si>
  <si>
    <t xml:space="preserve">Egyéb jövedelem </t>
  </si>
  <si>
    <t xml:space="preserve">Társadalmi 
jövedelem 
</t>
  </si>
  <si>
    <t>Ebből: főállású
munkaviszonyból 
származó kereset</t>
  </si>
  <si>
    <t xml:space="preserve">Munka-
jövedelem 
összesen </t>
  </si>
  <si>
    <r>
      <t xml:space="preserve">(forint – </t>
    </r>
    <r>
      <rPr>
        <i/>
        <sz val="8"/>
        <rFont val="Arial CE"/>
        <charset val="238"/>
      </rPr>
      <t>HUF</t>
    </r>
    <r>
      <rPr>
        <sz val="8"/>
        <rFont val="Arial CE"/>
        <charset val="238"/>
      </rPr>
      <t>)</t>
    </r>
  </si>
  <si>
    <t>Annual per capita receipts and incomes by regions, 2004</t>
  </si>
  <si>
    <t>4.2. Az egy főre jutó évi bevételek és jövedelmek régiónként, 2004</t>
  </si>
  <si>
    <t>Other heating</t>
  </si>
  <si>
    <t>Central heating 
of dwellings</t>
  </si>
  <si>
    <t>Central heating 
of buildings</t>
  </si>
  <si>
    <t xml:space="preserve">District
heating </t>
  </si>
  <si>
    <t>Other</t>
  </si>
  <si>
    <t>Tenants</t>
  </si>
  <si>
    <t>Owners</t>
  </si>
  <si>
    <t xml:space="preserve">Egyéb fűtés </t>
  </si>
  <si>
    <t xml:space="preserve">Lakás egyedi 
kazánfűtéssel </t>
  </si>
  <si>
    <t xml:space="preserve">Épület egyedi 
kazánfűtéssel </t>
  </si>
  <si>
    <t xml:space="preserve">Távfűtés </t>
  </si>
  <si>
    <t>Egyéb</t>
  </si>
  <si>
    <t xml:space="preserve">Bérleti </t>
  </si>
  <si>
    <t>Tulajdonosi</t>
  </si>
  <si>
    <t>(százalék – per cent)</t>
  </si>
  <si>
    <r>
      <t>Percentage distribution of dwellings by tenure and by type of heating, 2005</t>
    </r>
    <r>
      <rPr>
        <b/>
        <i/>
        <vertAlign val="superscript"/>
        <sz val="9"/>
        <rFont val="Arial CE"/>
        <charset val="238"/>
      </rPr>
      <t xml:space="preserve"> </t>
    </r>
  </si>
  <si>
    <t>4.3. A háztartások megoszlása lakáshasználati jogcím és a fűtés módja szerint, 2005</t>
  </si>
  <si>
    <t>Total</t>
  </si>
  <si>
    <t>Dwellings
 with three
 or more rooms</t>
  </si>
  <si>
    <t>Dwellings
 with two and
a half rooms</t>
  </si>
  <si>
    <t>Dwellings
with two rooms</t>
  </si>
  <si>
    <t>Dwellings
 with one and
 a half rooms</t>
  </si>
  <si>
    <t>Dwellings 
with one 
room</t>
  </si>
  <si>
    <t>One-room 
dwellings, dwellings 
with half room</t>
  </si>
  <si>
    <t xml:space="preserve">Három és an-
nál több szobás </t>
  </si>
  <si>
    <t xml:space="preserve">Két és fél
 szobás </t>
  </si>
  <si>
    <t>Kétszobás</t>
  </si>
  <si>
    <t xml:space="preserve">Másfél szobás </t>
  </si>
  <si>
    <t>Egyszobás</t>
  </si>
  <si>
    <t xml:space="preserve">Egyhelyiséges,
félszobás </t>
  </si>
  <si>
    <t>Regional distribution of dwellings by the number of rooms, 2005</t>
  </si>
  <si>
    <r>
      <t>4.4. A lakások régiónkénti megoszlása a szobák száma szerint, 2005</t>
    </r>
    <r>
      <rPr>
        <b/>
        <vertAlign val="superscript"/>
        <sz val="9"/>
        <rFont val="Arial CE"/>
        <charset val="238"/>
      </rPr>
      <t/>
    </r>
  </si>
  <si>
    <t>Households 
having a holi-
day house, %</t>
  </si>
  <si>
    <t>Supplied with wire telephone, 
%</t>
  </si>
  <si>
    <t xml:space="preserve"> Sewage disposal, % </t>
  </si>
  <si>
    <t xml:space="preserve">  Supplied with gas, % </t>
  </si>
  <si>
    <t xml:space="preserve">Supplied with  
bathroom and 
flush toilet, % </t>
  </si>
  <si>
    <r>
      <t>Average area
of dwellings,
m</t>
    </r>
    <r>
      <rPr>
        <i/>
        <vertAlign val="superscript"/>
        <sz val="7"/>
        <rFont val="Arial CE"/>
        <family val="2"/>
        <charset val="238"/>
      </rPr>
      <t>2</t>
    </r>
    <r>
      <rPr>
        <i/>
        <sz val="7"/>
        <rFont val="Arial CE"/>
        <family val="2"/>
        <charset val="238"/>
      </rPr>
      <t xml:space="preserve"> </t>
    </r>
  </si>
  <si>
    <t xml:space="preserve">Nyaralóval 
rendelkező 
háztartások aránya, % </t>
  </si>
  <si>
    <t xml:space="preserve">Telefonnal 
ellátott, % </t>
  </si>
  <si>
    <t xml:space="preserve">Szennyvíz-
elvezetéssel
 ellátott, % </t>
  </si>
  <si>
    <t xml:space="preserve">Gázzal ellátott, % </t>
  </si>
  <si>
    <t xml:space="preserve">Fürdőszobával 
és WC-vel 
ellátott, % </t>
  </si>
  <si>
    <r>
      <t>Lakások átlagos területe,
 m</t>
    </r>
    <r>
      <rPr>
        <vertAlign val="superscript"/>
        <sz val="7"/>
        <rFont val="Arial CE"/>
        <family val="2"/>
        <charset val="238"/>
      </rPr>
      <t xml:space="preserve">2 </t>
    </r>
  </si>
  <si>
    <t>Qualitative and quantitative indices of dwellings,  2005</t>
  </si>
  <si>
    <t>4.5. A lakások mennyiségi és minőségi mutatói, 2005</t>
  </si>
  <si>
    <t>Passenger 
car</t>
  </si>
  <si>
    <t>Mobile phone</t>
  </si>
  <si>
    <t>Personal 
computer</t>
  </si>
  <si>
    <t>Television set</t>
  </si>
  <si>
    <t>Washing 
machine, auto-
matic and se-
mi-automatic</t>
  </si>
  <si>
    <t>Refrigerator, 
deepfreezer</t>
  </si>
  <si>
    <t>Személygépkocsi</t>
  </si>
  <si>
    <t>Mobiltelefon</t>
  </si>
  <si>
    <t>Személyi 
számítógép</t>
  </si>
  <si>
    <t>Televízió</t>
  </si>
  <si>
    <t>Mosógép, automata 
és félautomata</t>
  </si>
  <si>
    <t xml:space="preserve">Hűtőszekrény,
 fagyasztógép </t>
  </si>
  <si>
    <r>
      <t xml:space="preserve">(darab – </t>
    </r>
    <r>
      <rPr>
        <i/>
        <sz val="7"/>
        <rFont val="Arial CE"/>
        <charset val="238"/>
      </rPr>
      <t>number</t>
    </r>
    <r>
      <rPr>
        <sz val="7"/>
        <rFont val="Arial CE"/>
        <family val="2"/>
        <charset val="238"/>
      </rPr>
      <t>)</t>
    </r>
  </si>
  <si>
    <t>Annual average stock of consumer durables per 100 households by regions, 2005</t>
  </si>
  <si>
    <t>4.6. A 100 háztartásra jutó tartós fogyasztási cikkek éves átlagos állománya régiónként, 2005</t>
  </si>
  <si>
    <t>Transport</t>
  </si>
  <si>
    <t>Health</t>
  </si>
  <si>
    <t>Furnishing</t>
  </si>
  <si>
    <t>Housing energy</t>
  </si>
  <si>
    <t>Maintenance  
of dwellings</t>
  </si>
  <si>
    <t>Food</t>
  </si>
  <si>
    <t>Közlekedés</t>
  </si>
  <si>
    <t>Egészségügy</t>
  </si>
  <si>
    <t>Lakberendezés</t>
  </si>
  <si>
    <t>Háztartási energia</t>
  </si>
  <si>
    <t>Lakásfenntartás</t>
  </si>
  <si>
    <t xml:space="preserve">Élelmiszerek </t>
  </si>
  <si>
    <r>
      <t xml:space="preserve">(forint – </t>
    </r>
    <r>
      <rPr>
        <i/>
        <sz val="7"/>
        <rFont val="Arial CE"/>
        <charset val="238"/>
      </rPr>
      <t>HUF</t>
    </r>
    <r>
      <rPr>
        <sz val="7"/>
        <rFont val="Arial CE"/>
        <charset val="238"/>
      </rPr>
      <t>)</t>
    </r>
  </si>
  <si>
    <t>Annual per capita expenditure by major expenditure groups and regions, 2005</t>
  </si>
  <si>
    <t>4.7. Az egy főre jutó évi kiadás főbb csoportok szerint, régiónként, 2005</t>
  </si>
  <si>
    <t>Vegetables, 
fruits</t>
  </si>
  <si>
    <t xml:space="preserve">Sugar </t>
  </si>
  <si>
    <t xml:space="preserve">Bread and rolls </t>
  </si>
  <si>
    <t xml:space="preserve">Fats and oils </t>
  </si>
  <si>
    <t>Milk</t>
  </si>
  <si>
    <t>Meat</t>
  </si>
  <si>
    <t>Zöldség, 
gyümölcs</t>
  </si>
  <si>
    <t xml:space="preserve">Cukor </t>
  </si>
  <si>
    <t>Kenyér és 
péksütemény</t>
  </si>
  <si>
    <t xml:space="preserve">Zsiradék </t>
  </si>
  <si>
    <t>Tej</t>
  </si>
  <si>
    <t>Húsféle</t>
  </si>
  <si>
    <r>
      <t xml:space="preserve">(kilogramm – </t>
    </r>
    <r>
      <rPr>
        <i/>
        <sz val="7"/>
        <rFont val="Arial CE"/>
        <charset val="238"/>
      </rPr>
      <t>kilograms</t>
    </r>
    <r>
      <rPr>
        <sz val="7"/>
        <rFont val="Arial CE"/>
        <charset val="238"/>
      </rPr>
      <t xml:space="preserve">) </t>
    </r>
  </si>
  <si>
    <t>Annual per capita quantity of food consumption by regions, 2005</t>
  </si>
  <si>
    <t>4.8. Az egy főre jutó évi élelmiszer-fogyasztás régiónként, 2005</t>
  </si>
  <si>
    <t>Average size of households</t>
  </si>
  <si>
    <t xml:space="preserve">A háztartások átlagos taglétszáma </t>
  </si>
  <si>
    <t>21.</t>
  </si>
  <si>
    <t>20.</t>
  </si>
  <si>
    <t xml:space="preserve">Pupils, students, total </t>
  </si>
  <si>
    <t xml:space="preserve">Tanulók összesen </t>
  </si>
  <si>
    <t>19.</t>
  </si>
  <si>
    <t xml:space="preserve">Students in tertiary education </t>
  </si>
  <si>
    <t xml:space="preserve">Felsőfokú oktatási rendszerben tanulók </t>
  </si>
  <si>
    <t>18.</t>
  </si>
  <si>
    <t xml:space="preserve">Students in secondary education </t>
  </si>
  <si>
    <t>Középfokú oktatási rendszerben tanulók</t>
  </si>
  <si>
    <t>17.</t>
  </si>
  <si>
    <t xml:space="preserve">Pupils in primary education </t>
  </si>
  <si>
    <t>Alapfokú oktatási rendszerben tanulók</t>
  </si>
  <si>
    <t>16.</t>
  </si>
  <si>
    <t xml:space="preserve">Children not attending school </t>
  </si>
  <si>
    <t>Nem tanuló gyermekek</t>
  </si>
  <si>
    <t>15.</t>
  </si>
  <si>
    <t>Other inactive adults</t>
  </si>
  <si>
    <t>Egyéb inaktív felnőttek</t>
  </si>
  <si>
    <t>14.</t>
  </si>
  <si>
    <t xml:space="preserve">  child-care support</t>
  </si>
  <si>
    <t>Recipients of child-care fee, child-care allowance and</t>
  </si>
  <si>
    <t xml:space="preserve">   gyeten lévők</t>
  </si>
  <si>
    <t>Gyeden, gyesen,</t>
  </si>
  <si>
    <t>13.</t>
  </si>
  <si>
    <t>Unemployed, total</t>
  </si>
  <si>
    <t>Munkanélküliek összesen</t>
  </si>
  <si>
    <t>12.</t>
  </si>
  <si>
    <t>Unemployed without social support</t>
  </si>
  <si>
    <t>Munkát kereső ellátás nélküliek</t>
  </si>
  <si>
    <t>11.</t>
  </si>
  <si>
    <t xml:space="preserve">  unemployment benefit</t>
  </si>
  <si>
    <t>Unemployed receiving</t>
  </si>
  <si>
    <t xml:space="preserve">  munkanélküliek</t>
  </si>
  <si>
    <t>Munkanélküli-ellátásban részesülő</t>
  </si>
  <si>
    <t xml:space="preserve">10. </t>
  </si>
  <si>
    <t>Pensioners, total</t>
  </si>
  <si>
    <t xml:space="preserve">Nyugdíjasok összesen </t>
  </si>
  <si>
    <t xml:space="preserve">  9.</t>
  </si>
  <si>
    <t>Other pensioners</t>
  </si>
  <si>
    <t>Nem foglalkoztatott nyugdíjasok</t>
  </si>
  <si>
    <t xml:space="preserve">  8.</t>
  </si>
  <si>
    <t xml:space="preserve">Pensioners in work </t>
  </si>
  <si>
    <t>Foglalkoztatott nyugdíjasok</t>
  </si>
  <si>
    <t xml:space="preserve">  7.</t>
  </si>
  <si>
    <t>Active earners, total</t>
  </si>
  <si>
    <t xml:space="preserve">Aktív keresők összesen </t>
  </si>
  <si>
    <t xml:space="preserve">  6.</t>
  </si>
  <si>
    <t>Unpaid family workers</t>
  </si>
  <si>
    <t>Segítő családtagok</t>
  </si>
  <si>
    <t xml:space="preserve">  5.</t>
  </si>
  <si>
    <t xml:space="preserve">Entrepreneurs and members of co-operatives </t>
  </si>
  <si>
    <t xml:space="preserve">Vállalkozók és szövetkezeti tagok </t>
  </si>
  <si>
    <t xml:space="preserve">  4.</t>
  </si>
  <si>
    <t>Temporary employed</t>
  </si>
  <si>
    <t xml:space="preserve">Alkalmi munkások, napszámosok </t>
  </si>
  <si>
    <t xml:space="preserve">  3.</t>
  </si>
  <si>
    <t>Employees</t>
  </si>
  <si>
    <t xml:space="preserve">Alkalmazásban állók </t>
  </si>
  <si>
    <t xml:space="preserve">  2.</t>
  </si>
  <si>
    <t>Number of persons</t>
  </si>
  <si>
    <t>A személyek száma</t>
  </si>
  <si>
    <t>Number of households, grossed up</t>
  </si>
  <si>
    <t>A háztartások felszorzott száma</t>
  </si>
  <si>
    <t xml:space="preserve">  1.</t>
  </si>
  <si>
    <t>Number of households</t>
  </si>
  <si>
    <t>A háztartások száma</t>
  </si>
  <si>
    <t>GREAT PLAIN AND NORTHERN HUNGARY</t>
  </si>
  <si>
    <t>Southern Great Plain</t>
  </si>
  <si>
    <t>Northern 
Great Plain</t>
  </si>
  <si>
    <t>Northern Hungary</t>
  </si>
  <si>
    <t>TRANSDANUBIA</t>
  </si>
  <si>
    <t>Western Transdanubia</t>
  </si>
  <si>
    <t>Central Transdanubia</t>
  </si>
  <si>
    <t>Of which: Budapest</t>
  </si>
  <si>
    <t>CENTRAL HUNGARY</t>
  </si>
  <si>
    <t>Denomination</t>
  </si>
  <si>
    <t>Number</t>
  </si>
  <si>
    <t>ALFÖLD ÉS ÉSZAK-MAGYARORSZÁG</t>
  </si>
  <si>
    <t>Dél-
Alföld</t>
  </si>
  <si>
    <t>Észak-
Alföld</t>
  </si>
  <si>
    <t>Észak-Magyarország</t>
  </si>
  <si>
    <t>DUNÁNTÚL</t>
  </si>
  <si>
    <t>Dél- 
Dunántúl</t>
  </si>
  <si>
    <t>Ebből: Budapest</t>
  </si>
  <si>
    <t>KÖZÉP-MAGYARORSZÁG</t>
  </si>
  <si>
    <t>Megnevezés</t>
  </si>
  <si>
    <t>Sor-szám</t>
  </si>
  <si>
    <r>
      <t>Number of households and activity of their members by regions, 2005</t>
    </r>
    <r>
      <rPr>
        <b/>
        <i/>
        <vertAlign val="superscript"/>
        <sz val="9"/>
        <rFont val="Arial CE"/>
        <charset val="238"/>
      </rPr>
      <t xml:space="preserve"> </t>
    </r>
  </si>
  <si>
    <t>4.9. A háztartások száma és a személyek tevékenysége régiónként, 2005</t>
  </si>
  <si>
    <t>Tax allowance (on children)</t>
  </si>
  <si>
    <t xml:space="preserve">Családi kedvezmény (adókedvezmény) </t>
  </si>
  <si>
    <t>22.</t>
  </si>
  <si>
    <t>NET INCOME, TOTAL</t>
  </si>
  <si>
    <t xml:space="preserve">NETTÓ JÖVEDELEM </t>
  </si>
  <si>
    <t xml:space="preserve">personal income tax </t>
  </si>
  <si>
    <t xml:space="preserve">személyi jövedelemadó </t>
  </si>
  <si>
    <t xml:space="preserve">social security contributions </t>
  </si>
  <si>
    <t>társadalombiztosítási járulék</t>
  </si>
  <si>
    <t xml:space="preserve">Of which: </t>
  </si>
  <si>
    <t xml:space="preserve">Ebből: </t>
  </si>
  <si>
    <t xml:space="preserve">GROSS INCOME, TOTAL </t>
  </si>
  <si>
    <t xml:space="preserve">BRUTTÓ JÖVEDELEM ÖSSZESEN </t>
  </si>
  <si>
    <t xml:space="preserve">Other income, total </t>
  </si>
  <si>
    <t xml:space="preserve">Egyéb jövedelem összesen </t>
  </si>
  <si>
    <t xml:space="preserve">Income in kind </t>
  </si>
  <si>
    <t xml:space="preserve">Természetben kapott jövedelem </t>
  </si>
  <si>
    <t xml:space="preserve">Other monetary income </t>
  </si>
  <si>
    <t>Egyéb pénzjövedelem</t>
  </si>
  <si>
    <t xml:space="preserve">Social income, total </t>
  </si>
  <si>
    <t xml:space="preserve">Társadalmi jövedelem összesen </t>
  </si>
  <si>
    <t xml:space="preserve">Other social income </t>
  </si>
  <si>
    <t xml:space="preserve">Egyéb szociális jövedelem </t>
  </si>
  <si>
    <t xml:space="preserve">Other child-related social supports </t>
  </si>
  <si>
    <t>Gyermekhez kapcsolódó egyéb ellátások</t>
  </si>
  <si>
    <t>Family allowance, supplementary family allowance</t>
  </si>
  <si>
    <t>Családi pótlék,  kiegészítő családi pótlék</t>
  </si>
  <si>
    <t xml:space="preserve">Child-care benefits </t>
  </si>
  <si>
    <t xml:space="preserve">Gyermekellátási juttatások </t>
  </si>
  <si>
    <t xml:space="preserve">Unemployment benefits </t>
  </si>
  <si>
    <t xml:space="preserve">Munkanélküli-ellátások </t>
  </si>
  <si>
    <t xml:space="preserve">Pensions, supplement of pensions </t>
  </si>
  <si>
    <t>Nyugdíj, nyugdíj-kiegészítés</t>
  </si>
  <si>
    <t xml:space="preserve">Income from work, total </t>
  </si>
  <si>
    <t xml:space="preserve">Munkajövedelem összesen </t>
  </si>
  <si>
    <t xml:space="preserve"> 7.</t>
  </si>
  <si>
    <t xml:space="preserve">Agricultural income </t>
  </si>
  <si>
    <t xml:space="preserve">Mezőgazdasági jövedelem </t>
  </si>
  <si>
    <t xml:space="preserve"> 6.</t>
  </si>
  <si>
    <t xml:space="preserve">Income from other job </t>
  </si>
  <si>
    <t xml:space="preserve">Egyéb munkajövedelem </t>
  </si>
  <si>
    <t>Imputed entrepreneurial income</t>
  </si>
  <si>
    <t>Imputált vállalkozói jövedelem</t>
  </si>
  <si>
    <t xml:space="preserve">Entrepreneurial income </t>
  </si>
  <si>
    <t xml:space="preserve">Vállalkozásból származó jövedelem </t>
  </si>
  <si>
    <t xml:space="preserve">Supplementary compensation </t>
  </si>
  <si>
    <t xml:space="preserve">Költségtérítések </t>
  </si>
  <si>
    <t xml:space="preserve">Earnings from main activity </t>
  </si>
  <si>
    <t>Főállású munkaviszonyból származó kereset</t>
  </si>
  <si>
    <t>Sorszám</t>
  </si>
  <si>
    <r>
      <t>(forint–</t>
    </r>
    <r>
      <rPr>
        <i/>
        <sz val="7"/>
        <rFont val="Arial CE"/>
        <charset val="238"/>
      </rPr>
      <t>HUF</t>
    </r>
    <r>
      <rPr>
        <sz val="7"/>
        <rFont val="Arial CE"/>
        <family val="2"/>
        <charset val="238"/>
      </rPr>
      <t>)</t>
    </r>
  </si>
  <si>
    <t xml:space="preserve">Annual per capita receipts and incomes by regions, 2005 </t>
  </si>
  <si>
    <r>
      <t>4.10. Az egy főre jutó évi bevételek és jövedelmek régiónként, 2005</t>
    </r>
    <r>
      <rPr>
        <b/>
        <vertAlign val="superscript"/>
        <sz val="9"/>
        <rFont val="Arial CE"/>
        <charset val="238"/>
      </rPr>
      <t xml:space="preserve"> </t>
    </r>
  </si>
  <si>
    <t>Wire telephone, %</t>
  </si>
  <si>
    <t xml:space="preserve">Telefonnal ellátott, % </t>
  </si>
  <si>
    <t>28.</t>
  </si>
  <si>
    <t>drain-tank</t>
  </si>
  <si>
    <t xml:space="preserve">házi csatornával </t>
  </si>
  <si>
    <t>27.</t>
  </si>
  <si>
    <t>drain-pipe</t>
  </si>
  <si>
    <t xml:space="preserve">közcsatornával </t>
  </si>
  <si>
    <t>26.</t>
  </si>
  <si>
    <t>Of which:</t>
  </si>
  <si>
    <t>Ebből:</t>
  </si>
  <si>
    <t xml:space="preserve">Sewage disposal, % </t>
  </si>
  <si>
    <t xml:space="preserve">Szennyvízelvezetéssel ellátott, % </t>
  </si>
  <si>
    <t>25.</t>
  </si>
  <si>
    <t>bottled</t>
  </si>
  <si>
    <t>palackos, tartályos</t>
  </si>
  <si>
    <t>24.</t>
  </si>
  <si>
    <t xml:space="preserve">piped </t>
  </si>
  <si>
    <t>vezetékes</t>
  </si>
  <si>
    <t>23.</t>
  </si>
  <si>
    <t xml:space="preserve">gas, % </t>
  </si>
  <si>
    <t xml:space="preserve">piped water, % </t>
  </si>
  <si>
    <t>Folyó vízzel ellátott, %</t>
  </si>
  <si>
    <t xml:space="preserve">flush toilet, % </t>
  </si>
  <si>
    <t xml:space="preserve">WC-vel ellátott, % </t>
  </si>
  <si>
    <t>Dwellings supplied with</t>
  </si>
  <si>
    <t xml:space="preserve">Number of persons per 100 rooms </t>
  </si>
  <si>
    <t xml:space="preserve">Száz szobára jutó személy </t>
  </si>
  <si>
    <t xml:space="preserve">Number of rooms per 100 households </t>
  </si>
  <si>
    <t xml:space="preserve">Száz háztartásra jutó szoba </t>
  </si>
  <si>
    <r>
      <t>Average area of dwellings, m</t>
    </r>
    <r>
      <rPr>
        <i/>
        <vertAlign val="superscript"/>
        <sz val="8"/>
        <rFont val="Arial CE"/>
        <family val="2"/>
        <charset val="238"/>
      </rPr>
      <t>2</t>
    </r>
    <r>
      <rPr>
        <i/>
        <sz val="8"/>
        <rFont val="Arial CE"/>
        <family val="2"/>
        <charset val="238"/>
      </rPr>
      <t xml:space="preserve"> </t>
    </r>
  </si>
  <si>
    <r>
      <t>Lakások átlagos területe, m</t>
    </r>
    <r>
      <rPr>
        <vertAlign val="superscript"/>
        <sz val="8"/>
        <rFont val="Arial CE"/>
        <family val="2"/>
        <charset val="238"/>
      </rPr>
      <t xml:space="preserve">2 </t>
    </r>
  </si>
  <si>
    <t xml:space="preserve">Qualitative and quantitative indices of dwellings </t>
  </si>
  <si>
    <t xml:space="preserve">A lakások mennyiségi és minőségi mutatói  </t>
  </si>
  <si>
    <t xml:space="preserve">TOTAL </t>
  </si>
  <si>
    <t>ÖSSZESEN</t>
  </si>
  <si>
    <t>Dwellings with three or more rooms</t>
  </si>
  <si>
    <t>Három és annál több szobás</t>
  </si>
  <si>
    <t>Dwellings with two and a half rooms</t>
  </si>
  <si>
    <t>Két és fél szobás</t>
  </si>
  <si>
    <t>Dwellings with two rooms</t>
  </si>
  <si>
    <t>Dwellings with one and a half rooms</t>
  </si>
  <si>
    <t>Másfél szobás</t>
  </si>
  <si>
    <t>Dwellings with one room</t>
  </si>
  <si>
    <t>One-room dwellings, dwellings with half room</t>
  </si>
  <si>
    <t>Egyhelyiséges,  félszobás</t>
  </si>
  <si>
    <t>10.</t>
  </si>
  <si>
    <t>Percentage distribution of dwellings by the number of rooms</t>
  </si>
  <si>
    <t xml:space="preserve">A lakások megoszlása a szobák száma szerint, % </t>
  </si>
  <si>
    <t>TOTAL</t>
  </si>
  <si>
    <t xml:space="preserve">ÖSSZESEN </t>
  </si>
  <si>
    <t>9.</t>
  </si>
  <si>
    <t xml:space="preserve"> 8.</t>
  </si>
  <si>
    <t>Central heating of dwellings</t>
  </si>
  <si>
    <t xml:space="preserve">Lakás egyedi kazánfűtéssel </t>
  </si>
  <si>
    <t>Central heating of buildings</t>
  </si>
  <si>
    <t xml:space="preserve">Épület egyedi kazánfűtéssel </t>
  </si>
  <si>
    <t xml:space="preserve">District heating </t>
  </si>
  <si>
    <t xml:space="preserve"> 5.</t>
  </si>
  <si>
    <t xml:space="preserve">Percentage distribution of dwellings by type of heating </t>
  </si>
  <si>
    <t xml:space="preserve">A lakások megoszlása a fűtés módja szerint, % </t>
  </si>
  <si>
    <t xml:space="preserve"> 4.</t>
  </si>
  <si>
    <t xml:space="preserve"> 3.</t>
  </si>
  <si>
    <t xml:space="preserve"> 2.</t>
  </si>
  <si>
    <t xml:space="preserve">  1. </t>
  </si>
  <si>
    <t>Percentage distribution of dwellings by tenure</t>
  </si>
  <si>
    <t>A háztartások megoszlása lakáshasználati jogcím szerint, %</t>
  </si>
  <si>
    <t>Household data on dwellings by regions, 2005</t>
  </si>
  <si>
    <t>4.11. A háztartások lakással kapcsolatos adatai régiónként, 2005</t>
  </si>
  <si>
    <t>Of which: private</t>
  </si>
  <si>
    <t>Ebből: saját</t>
  </si>
  <si>
    <t>Passenger car</t>
  </si>
  <si>
    <t>Alarm system of great value</t>
  </si>
  <si>
    <t>Nagyértékű riasztóberendezés</t>
  </si>
  <si>
    <t>Aircondition</t>
  </si>
  <si>
    <t>Légkondicionáló</t>
  </si>
  <si>
    <t xml:space="preserve">Satellite, cable television set </t>
  </si>
  <si>
    <t>Parabolaantenna vagy kábeltévé</t>
  </si>
  <si>
    <t>Personal computer without internet</t>
  </si>
  <si>
    <t>Személyi számítógép internet nélkül</t>
  </si>
  <si>
    <t>Personal computer with internet</t>
  </si>
  <si>
    <t>Személyi számítógép internettel</t>
  </si>
  <si>
    <t>Video camera</t>
  </si>
  <si>
    <t>Videokamera</t>
  </si>
  <si>
    <t>DVD</t>
  </si>
  <si>
    <t>Video-recorder</t>
  </si>
  <si>
    <t>Videó</t>
  </si>
  <si>
    <t>HI-FI set</t>
  </si>
  <si>
    <t>Hifitorony</t>
  </si>
  <si>
    <t>CD-player</t>
  </si>
  <si>
    <t>CD-lejátszó</t>
  </si>
  <si>
    <r>
      <t>Television set</t>
    </r>
    <r>
      <rPr>
        <i/>
        <sz val="8"/>
        <rFont val="Arial CE"/>
        <charset val="238"/>
      </rPr>
      <t>, black and white</t>
    </r>
  </si>
  <si>
    <t xml:space="preserve">Televízió, fekete-fehér </t>
  </si>
  <si>
    <t>Television set, colour</t>
  </si>
  <si>
    <t>Televízió, színes</t>
  </si>
  <si>
    <t>Cleaning machine</t>
  </si>
  <si>
    <t>Takarítógép</t>
  </si>
  <si>
    <t>Drying machine</t>
  </si>
  <si>
    <t>Szárítógép</t>
  </si>
  <si>
    <t>Washing machine with dryer, automatic</t>
  </si>
  <si>
    <t>Automata mosógép szárítóval</t>
  </si>
  <si>
    <t>Washing machine, traditional</t>
  </si>
  <si>
    <t>Mosógép, hagyományos</t>
  </si>
  <si>
    <t>Washing machine, automatic and semi-automatic</t>
  </si>
  <si>
    <t>Mosógép, automata és félautomata</t>
  </si>
  <si>
    <t>Dishwasher</t>
  </si>
  <si>
    <t>Mosogatógép</t>
  </si>
  <si>
    <t>Microwave oven</t>
  </si>
  <si>
    <t xml:space="preserve">Mikrohullámú sütő </t>
  </si>
  <si>
    <t>Refrigerator with deepfreezer</t>
  </si>
  <si>
    <t>Hűtő- és fagyasztógép</t>
  </si>
  <si>
    <t>Deepfreezer</t>
  </si>
  <si>
    <t>Fagyasztógép</t>
  </si>
  <si>
    <t>Refrigerator</t>
  </si>
  <si>
    <t>Hűtőszekrény</t>
  </si>
  <si>
    <r>
      <t>(darab –</t>
    </r>
    <r>
      <rPr>
        <i/>
        <sz val="7"/>
        <rFont val="Arial CE"/>
        <charset val="238"/>
      </rPr>
      <t xml:space="preserve"> number</t>
    </r>
    <r>
      <rPr>
        <sz val="7"/>
        <rFont val="Arial CE"/>
        <family val="2"/>
        <charset val="238"/>
      </rPr>
      <t>)</t>
    </r>
  </si>
  <si>
    <t>4.12. A 100 háztartásra jutó tartós fogyasztási cikkek éves átlagos állománya régiónként, 2005</t>
  </si>
  <si>
    <t>44.</t>
  </si>
  <si>
    <t>insurance</t>
  </si>
  <si>
    <t>biztosítás</t>
  </si>
  <si>
    <t>43.</t>
  </si>
  <si>
    <t>social protection</t>
  </si>
  <si>
    <t>szociális ellátás</t>
  </si>
  <si>
    <t>42.</t>
  </si>
  <si>
    <t>Of which: personal care</t>
  </si>
  <si>
    <t>Ebből:        testápolás</t>
  </si>
  <si>
    <t>41.</t>
  </si>
  <si>
    <t>Miscellaneous goods and services</t>
  </si>
  <si>
    <t>Egyéb termékek és szolgáltatások</t>
  </si>
  <si>
    <t>40.</t>
  </si>
  <si>
    <t>Accommodation services</t>
  </si>
  <si>
    <t>Szálláshely-szolgáltatás</t>
  </si>
  <si>
    <t>39.</t>
  </si>
  <si>
    <t>Catering services</t>
  </si>
  <si>
    <t>Vendéglátási szolgáltatás</t>
  </si>
  <si>
    <t>38.</t>
  </si>
  <si>
    <t>retraining course, part-time education</t>
  </si>
  <si>
    <t>átképző tanfolyam, felnőttoktatás</t>
  </si>
  <si>
    <t>37.</t>
  </si>
  <si>
    <t>Of which: tertiary education</t>
  </si>
  <si>
    <t>Ebből: felsőfokú oktatás</t>
  </si>
  <si>
    <t>36.</t>
  </si>
  <si>
    <t>Education</t>
  </si>
  <si>
    <t>Oktatás</t>
  </si>
  <si>
    <t>35.</t>
  </si>
  <si>
    <t>package tour</t>
  </si>
  <si>
    <t>szervezett társasutazás</t>
  </si>
  <si>
    <t>34.</t>
  </si>
  <si>
    <t>newspaper, books and stationery</t>
  </si>
  <si>
    <t>újság, könyv, papír és írószer</t>
  </si>
  <si>
    <t>33.</t>
  </si>
  <si>
    <t>Of which: cultural services</t>
  </si>
  <si>
    <t>Ebből: kulturális szolgáltatások</t>
  </si>
  <si>
    <t>32.</t>
  </si>
  <si>
    <t>Culture and recreation</t>
  </si>
  <si>
    <t>Kultúra, szórakozás</t>
  </si>
  <si>
    <t>31.</t>
  </si>
  <si>
    <t>Communication</t>
  </si>
  <si>
    <t>Hírközlés</t>
  </si>
  <si>
    <t>30.</t>
  </si>
  <si>
    <t>transport services</t>
  </si>
  <si>
    <t>szállítási szolgáltatás</t>
  </si>
  <si>
    <t>29.</t>
  </si>
  <si>
    <t>fuels for vehicles</t>
  </si>
  <si>
    <t>személygépjármű-üzemeltetés</t>
  </si>
  <si>
    <t>Of which: purchase of vehicles</t>
  </si>
  <si>
    <t>Ebből: járművásárlás</t>
  </si>
  <si>
    <t>hospital services</t>
  </si>
  <si>
    <t>kórházi szolgáltatások</t>
  </si>
  <si>
    <t>outpatient service</t>
  </si>
  <si>
    <t>járóbeteg-szakellátás</t>
  </si>
  <si>
    <t>Of which: pharmaceutical products</t>
  </si>
  <si>
    <t>Ebből: gyógyszerek, gyógyáruk</t>
  </si>
  <si>
    <t>Housekeeping</t>
  </si>
  <si>
    <t>Háztartásvitel</t>
  </si>
  <si>
    <t>district heating</t>
  </si>
  <si>
    <t>központi fűtés, távhő</t>
  </si>
  <si>
    <t>pipped gas</t>
  </si>
  <si>
    <t>vezetékes gáz</t>
  </si>
  <si>
    <t>Of which: electricity</t>
  </si>
  <si>
    <t>Ebből: elektromos energia</t>
  </si>
  <si>
    <t>sewerage collection</t>
  </si>
  <si>
    <t>szennyvízelvezetés</t>
  </si>
  <si>
    <t>refuse collection</t>
  </si>
  <si>
    <t>szemétszállítás</t>
  </si>
  <si>
    <t>water supply</t>
  </si>
  <si>
    <t>vízellátás</t>
  </si>
  <si>
    <t>maintenance and repair of dwellings</t>
  </si>
  <si>
    <t>lakáskarbantartás, -javítás</t>
  </si>
  <si>
    <t>Of which: actual rents for housing</t>
  </si>
  <si>
    <t>Ebből: tényleges lakbérek</t>
  </si>
  <si>
    <t>Maintenance of dwellings</t>
  </si>
  <si>
    <t>Footwear and services</t>
  </si>
  <si>
    <t>Lábbeli és szolgáltatás</t>
  </si>
  <si>
    <t>Clothing</t>
  </si>
  <si>
    <t xml:space="preserve">Ruházat </t>
  </si>
  <si>
    <t>Tobacco</t>
  </si>
  <si>
    <t>Dohányáruk</t>
  </si>
  <si>
    <t>Alcoholic beverages</t>
  </si>
  <si>
    <t>Szeszes italok</t>
  </si>
  <si>
    <t>Non-alcoholic beverages</t>
  </si>
  <si>
    <t>Alkoholmentes italok</t>
  </si>
  <si>
    <t>milk, cheese and eggs</t>
  </si>
  <si>
    <t>tej, tojás, sajt</t>
  </si>
  <si>
    <t>meat</t>
  </si>
  <si>
    <t>húsfélék</t>
  </si>
  <si>
    <t>Of which: cereals</t>
  </si>
  <si>
    <t>Ebből: cereáliák</t>
  </si>
  <si>
    <t>ALFÖLD ÉS ÉSZAK MAGYARORSZÁG</t>
  </si>
  <si>
    <r>
      <t>(forint –</t>
    </r>
    <r>
      <rPr>
        <i/>
        <sz val="7"/>
        <rFont val="Arial CE"/>
        <charset val="238"/>
      </rPr>
      <t xml:space="preserve"> HUF</t>
    </r>
    <r>
      <rPr>
        <sz val="7"/>
        <rFont val="Arial CE"/>
        <family val="2"/>
        <charset val="238"/>
      </rPr>
      <t>)</t>
    </r>
  </si>
  <si>
    <t>4.13. Az egy főre jutó évi kiadás főbb csoportok szerint régiónként, 2005</t>
  </si>
  <si>
    <t>Fruits</t>
  </si>
  <si>
    <t>Gyümölcs</t>
  </si>
  <si>
    <t>Vegetables (without potatoes)</t>
  </si>
  <si>
    <t>Zöldség (burgonya nélkül)</t>
  </si>
  <si>
    <t xml:space="preserve">Potatoes </t>
  </si>
  <si>
    <t xml:space="preserve">Burgonya </t>
  </si>
  <si>
    <t>Kenyér és péksütemény</t>
  </si>
  <si>
    <t xml:space="preserve">edible oil </t>
  </si>
  <si>
    <t xml:space="preserve">étolaj </t>
  </si>
  <si>
    <t xml:space="preserve">Of which: butter, margarine  </t>
  </si>
  <si>
    <t>Ebből:      vaj, vajkrém, margarin</t>
  </si>
  <si>
    <t xml:space="preserve">Cheese </t>
  </si>
  <si>
    <t xml:space="preserve">Sajt </t>
  </si>
  <si>
    <r>
      <t>Tej</t>
    </r>
    <r>
      <rPr>
        <vertAlign val="superscript"/>
        <sz val="8"/>
        <rFont val="Arial CE"/>
        <family val="2"/>
        <charset val="238"/>
      </rPr>
      <t/>
    </r>
  </si>
  <si>
    <t>Eggs</t>
  </si>
  <si>
    <t>Tojás</t>
  </si>
  <si>
    <t>Fish and fish products</t>
  </si>
  <si>
    <t xml:space="preserve">Hal, halkonzerv </t>
  </si>
  <si>
    <t>5.</t>
  </si>
  <si>
    <t>poultry</t>
  </si>
  <si>
    <t xml:space="preserve">baromfihús </t>
  </si>
  <si>
    <t>4.</t>
  </si>
  <si>
    <t>beef and veal</t>
  </si>
  <si>
    <t>marha- és borjúhús</t>
  </si>
  <si>
    <t xml:space="preserve">Of which: pork </t>
  </si>
  <si>
    <t>Ebből: sertéshús</t>
  </si>
  <si>
    <t>Foodstuffs</t>
  </si>
  <si>
    <t>Élelmiszer</t>
  </si>
  <si>
    <r>
      <t xml:space="preserve">(kilogramm – </t>
    </r>
    <r>
      <rPr>
        <i/>
        <sz val="7"/>
        <rFont val="Arial CE"/>
        <charset val="238"/>
      </rPr>
      <t>kilograms</t>
    </r>
    <r>
      <rPr>
        <sz val="7"/>
        <rFont val="Arial CE"/>
        <family val="2"/>
        <charset val="238"/>
      </rPr>
      <t>)</t>
    </r>
  </si>
  <si>
    <t>4.14. Az egy főre jutó évi élelmiszer-fogyasztás régiónként, 2005</t>
  </si>
  <si>
    <t>4.1. Number of households and number of their members by activity and regions, 2005</t>
  </si>
  <si>
    <t>4.2. Annual per capita receipts and incomes by regions, 2004</t>
  </si>
  <si>
    <t>4.3. Percentage distribution of dwellings by tenure and by type of heating, 2005</t>
  </si>
  <si>
    <t>4.4. Regional distribution of dwellings by the number of rooms, 2005</t>
  </si>
  <si>
    <t>4.5. Qualitative and quantitative indices of dwellings, 2005</t>
  </si>
  <si>
    <t>4.6. Annual average stock of consumer durables per 100 households by regions, 2005</t>
  </si>
  <si>
    <t>4.7. Annual per capita expenditure by major expenditure groups and regions, 2005</t>
  </si>
  <si>
    <t>4.8. Annual per capita quantity of food consumption by regions, 2005</t>
  </si>
  <si>
    <t>4.9. Number of households and activity of their members by regions, 2005</t>
  </si>
  <si>
    <t>4.10. Annual per capita receipts and incomes by regions, 2005</t>
  </si>
  <si>
    <t>4.11. Household data on dwellings by regions, 2005</t>
  </si>
  <si>
    <t>4.12. Annual average stock of consumer durables per 100 households by regions, 2005</t>
  </si>
  <si>
    <t>4.13. Annual per capita expenditure by major expenditure groups and regions, 2005</t>
  </si>
  <si>
    <t>4.14. Annual per capita quantity of food consumption by regions, 2005</t>
  </si>
  <si>
    <t>Table of Contents</t>
  </si>
  <si>
    <t>4.1. A háztartások száma és a személyek tevékenység szerinti száma régiónként, 2005</t>
  </si>
  <si>
    <t>4.4. A lakások régiónkénti megoszlása a szobák száma szerint, 2005</t>
  </si>
  <si>
    <t>4.10. Az egy főre jutó évi bevételek és jövedelmek régiónként, 2005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</si>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</sst>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\ _F_t"/>
    <numFmt numFmtId="165" formatCode="0.0"/>
    <numFmt numFmtId="166" formatCode="#,##0____"/>
    <numFmt numFmtId="167" formatCode="#,##0__"/>
    <numFmt numFmtId="168" formatCode="#,##0.0__"/>
    <numFmt numFmtId="169" formatCode="#,##0.0______"/>
    <numFmt numFmtId="170" formatCode="#,##0______"/>
    <numFmt numFmtId="171" formatCode="#,##0.0__________"/>
    <numFmt numFmtId="172" formatCode="#,##0.00______"/>
    <numFmt numFmtId="173" formatCode="#,##0.0____"/>
  </numFmts>
  <fonts count="40" x14ac:knownFonts="1"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i/>
      <vertAlign val="superscript"/>
      <sz val="8"/>
      <name val="Arial CE"/>
      <charset val="238"/>
    </font>
    <font>
      <b/>
      <sz val="8"/>
      <name val="Arial CE"/>
      <charset val="238"/>
    </font>
    <font>
      <b/>
      <vertAlign val="superscript"/>
      <sz val="8"/>
      <name val="Arial CE"/>
      <charset val="238"/>
    </font>
    <font>
      <i/>
      <sz val="8"/>
      <name val="Arial CE"/>
      <charset val="238"/>
    </font>
    <font>
      <sz val="7"/>
      <name val="Arial CE"/>
      <charset val="238"/>
    </font>
    <font>
      <i/>
      <sz val="7"/>
      <name val="Arial CE"/>
      <charset val="238"/>
    </font>
    <font>
      <i/>
      <sz val="7"/>
      <name val="Arial"/>
      <family val="2"/>
      <charset val="238"/>
    </font>
    <font>
      <b/>
      <i/>
      <sz val="10"/>
      <name val="Arial CE"/>
      <family val="2"/>
      <charset val="238"/>
    </font>
    <font>
      <b/>
      <i/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9"/>
      <color indexed="10"/>
      <name val="Arial CE"/>
      <charset val="238"/>
    </font>
    <font>
      <b/>
      <vertAlign val="superscript"/>
      <sz val="9"/>
      <name val="Arial CE"/>
      <charset val="238"/>
    </font>
    <font>
      <b/>
      <i/>
      <vertAlign val="superscript"/>
      <sz val="9"/>
      <name val="Arial CE"/>
      <charset val="238"/>
    </font>
    <font>
      <sz val="8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i/>
      <vertAlign val="superscript"/>
      <sz val="7"/>
      <name val="Arial CE"/>
      <family val="2"/>
      <charset val="238"/>
    </font>
    <font>
      <vertAlign val="superscript"/>
      <sz val="7"/>
      <name val="Arial CE"/>
      <family val="2"/>
      <charset val="238"/>
    </font>
    <font>
      <sz val="7"/>
      <name val="Arial"/>
      <family val="2"/>
      <charset val="238"/>
    </font>
    <font>
      <sz val="10"/>
      <name val="Arial CE"/>
      <family val="2"/>
      <charset val="238"/>
    </font>
    <font>
      <b/>
      <sz val="8"/>
      <color indexed="81"/>
      <name val="Tahoma"/>
      <family val="2"/>
      <charset val="238"/>
    </font>
    <font>
      <i/>
      <sz val="8"/>
      <name val="Arial CE"/>
      <family val="2"/>
      <charset val="238"/>
    </font>
    <font>
      <b/>
      <i/>
      <sz val="8"/>
      <name val="Arial CE"/>
      <charset val="238"/>
    </font>
    <font>
      <b/>
      <i/>
      <sz val="7"/>
      <name val="Arial CE"/>
      <charset val="238"/>
    </font>
    <font>
      <b/>
      <sz val="7"/>
      <name val="Arial CE"/>
      <charset val="238"/>
    </font>
    <font>
      <i/>
      <vertAlign val="superscript"/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sz val="8"/>
      <name val="Arial"/>
      <family val="2"/>
      <charset val="238"/>
    </font>
    <font>
      <sz val="7"/>
      <color indexed="8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164">
    <xf numFmtId="0" fontId="0" fillId="0" borderId="0" xfId="0"/>
    <xf numFmtId="0" fontId="0" fillId="0" borderId="0" xfId="0"/>
    <xf numFmtId="0" fontId="1" fillId="0" borderId="0" xfId="0" applyFont="1"/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center"/>
    </xf>
    <xf numFmtId="3" fontId="6" fillId="0" borderId="0" xfId="0" applyNumberFormat="1" applyFont="1"/>
    <xf numFmtId="0" fontId="3" fillId="0" borderId="0" xfId="0" applyFont="1" applyAlignment="1">
      <alignment horizontal="left" vertical="center"/>
    </xf>
    <xf numFmtId="3" fontId="6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 indent="1"/>
    </xf>
    <xf numFmtId="0" fontId="6" fillId="0" borderId="0" xfId="0" applyFont="1" applyAlignment="1">
      <alignment horizontal="left" indent="1"/>
    </xf>
    <xf numFmtId="0" fontId="2" fillId="0" borderId="0" xfId="0" applyFont="1"/>
    <xf numFmtId="0" fontId="8" fillId="0" borderId="0" xfId="0" applyFont="1" applyAlignment="1">
      <alignment horizontal="left" vertical="top"/>
    </xf>
    <xf numFmtId="3" fontId="1" fillId="0" borderId="0" xfId="0" applyNumberFormat="1" applyFont="1"/>
    <xf numFmtId="0" fontId="2" fillId="0" borderId="0" xfId="0" applyFont="1" applyAlignment="1">
      <alignment horizontal="left"/>
    </xf>
    <xf numFmtId="3" fontId="1" fillId="0" borderId="0" xfId="0" applyNumberFormat="1" applyFont="1" applyAlignment="1">
      <alignment horizontal="right"/>
    </xf>
    <xf numFmtId="0" fontId="2" fillId="0" borderId="0" xfId="0" applyFont="1" applyAlignment="1"/>
    <xf numFmtId="0" fontId="8" fillId="0" borderId="0" xfId="0" applyFont="1" applyAlignment="1">
      <alignment horizontal="left"/>
    </xf>
    <xf numFmtId="3" fontId="1" fillId="0" borderId="0" xfId="0" applyNumberFormat="1" applyFont="1" applyAlignment="1"/>
    <xf numFmtId="0" fontId="1" fillId="0" borderId="0" xfId="0" applyFont="1" applyAlignment="1"/>
    <xf numFmtId="0" fontId="4" fillId="0" borderId="0" xfId="0" applyFont="1" applyAlignment="1">
      <alignment horizontal="left" inden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left" indent="1"/>
    </xf>
    <xf numFmtId="0" fontId="9" fillId="0" borderId="0" xfId="0" applyFont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 wrapText="1"/>
    </xf>
    <xf numFmtId="3" fontId="9" fillId="0" borderId="6" xfId="0" applyNumberFormat="1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/>
    </xf>
    <xf numFmtId="0" fontId="0" fillId="0" borderId="0" xfId="0" applyAlignment="1">
      <alignment vertical="top"/>
    </xf>
    <xf numFmtId="0" fontId="12" fillId="0" borderId="8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13" fillId="0" borderId="8" xfId="0" applyFont="1" applyBorder="1" applyAlignment="1">
      <alignment horizontal="left" vertical="top" indent="2"/>
    </xf>
    <xf numFmtId="0" fontId="14" fillId="0" borderId="0" xfId="0" applyFont="1"/>
    <xf numFmtId="0" fontId="9" fillId="0" borderId="0" xfId="0" applyFont="1" applyBorder="1" applyAlignment="1">
      <alignment horizontal="center" vertical="top"/>
    </xf>
    <xf numFmtId="0" fontId="11" fillId="0" borderId="9" xfId="0" applyFont="1" applyBorder="1" applyAlignment="1">
      <alignment horizontal="center" vertical="top"/>
    </xf>
    <xf numFmtId="0" fontId="2" fillId="0" borderId="0" xfId="0" applyFont="1" applyAlignment="1">
      <alignment horizontal="right" vertical="top"/>
    </xf>
    <xf numFmtId="3" fontId="14" fillId="0" borderId="0" xfId="0" applyNumberFormat="1" applyFont="1"/>
    <xf numFmtId="164" fontId="1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65" fontId="6" fillId="0" borderId="0" xfId="0" applyNumberFormat="1" applyFont="1"/>
    <xf numFmtId="165" fontId="6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0" fillId="0" borderId="0" xfId="0" applyNumberFormat="1"/>
    <xf numFmtId="165" fontId="1" fillId="0" borderId="0" xfId="0" applyNumberFormat="1" applyFont="1" applyBorder="1" applyAlignment="1">
      <alignment horizontal="right"/>
    </xf>
    <xf numFmtId="165" fontId="6" fillId="0" borderId="1" xfId="0" applyNumberFormat="1" applyFont="1" applyBorder="1"/>
    <xf numFmtId="0" fontId="3" fillId="0" borderId="1" xfId="0" applyFont="1" applyBorder="1" applyAlignment="1">
      <alignment horizontal="left" vertical="top" indent="1"/>
    </xf>
    <xf numFmtId="0" fontId="10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/>
    </xf>
    <xf numFmtId="165" fontId="3" fillId="0" borderId="0" xfId="0" applyNumberFormat="1" applyFont="1" applyAlignment="1">
      <alignment horizontal="right"/>
    </xf>
    <xf numFmtId="0" fontId="9" fillId="0" borderId="2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top" wrapText="1"/>
    </xf>
    <xf numFmtId="0" fontId="21" fillId="0" borderId="5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top"/>
    </xf>
    <xf numFmtId="1" fontId="3" fillId="0" borderId="0" xfId="0" applyNumberFormat="1" applyFont="1" applyAlignment="1">
      <alignment horizontal="right"/>
    </xf>
    <xf numFmtId="0" fontId="22" fillId="0" borderId="2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 wrapText="1"/>
    </xf>
    <xf numFmtId="0" fontId="0" fillId="0" borderId="8" xfId="0" applyBorder="1" applyAlignment="1">
      <alignment vertical="top"/>
    </xf>
    <xf numFmtId="1" fontId="2" fillId="0" borderId="0" xfId="0" applyNumberFormat="1" applyFont="1" applyAlignment="1">
      <alignment horizontal="right"/>
    </xf>
    <xf numFmtId="1" fontId="6" fillId="0" borderId="0" xfId="0" applyNumberFormat="1" applyFont="1"/>
    <xf numFmtId="1" fontId="6" fillId="0" borderId="0" xfId="0" applyNumberFormat="1" applyFont="1" applyAlignment="1">
      <alignment horizontal="right"/>
    </xf>
    <xf numFmtId="1" fontId="1" fillId="0" borderId="0" xfId="0" applyNumberFormat="1" applyFont="1"/>
    <xf numFmtId="1" fontId="1" fillId="0" borderId="0" xfId="0" applyNumberFormat="1" applyFont="1" applyAlignment="1">
      <alignment horizontal="right"/>
    </xf>
    <xf numFmtId="1" fontId="2" fillId="0" borderId="0" xfId="0" applyNumberFormat="1" applyFont="1" applyBorder="1" applyAlignment="1">
      <alignment horizontal="right"/>
    </xf>
    <xf numFmtId="1" fontId="1" fillId="0" borderId="0" xfId="0" applyNumberFormat="1" applyFont="1" applyBorder="1" applyAlignment="1">
      <alignment horizontal="right"/>
    </xf>
    <xf numFmtId="0" fontId="10" fillId="0" borderId="2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top"/>
    </xf>
    <xf numFmtId="0" fontId="25" fillId="0" borderId="5" xfId="0" applyFont="1" applyBorder="1" applyAlignment="1" applyProtection="1">
      <alignment horizontal="center" vertical="top" wrapText="1"/>
    </xf>
    <xf numFmtId="0" fontId="21" fillId="0" borderId="6" xfId="0" applyFont="1" applyBorder="1" applyAlignment="1">
      <alignment horizontal="center" wrapText="1"/>
    </xf>
    <xf numFmtId="0" fontId="26" fillId="0" borderId="0" xfId="0" applyFont="1" applyAlignment="1">
      <alignment vertical="top"/>
    </xf>
    <xf numFmtId="0" fontId="26" fillId="0" borderId="0" xfId="0" applyFont="1"/>
    <xf numFmtId="166" fontId="3" fillId="0" borderId="0" xfId="0" applyNumberFormat="1" applyFont="1"/>
    <xf numFmtId="166" fontId="1" fillId="0" borderId="0" xfId="0" applyNumberFormat="1" applyFont="1"/>
    <xf numFmtId="166" fontId="6" fillId="0" borderId="0" xfId="0" applyNumberFormat="1" applyFont="1"/>
    <xf numFmtId="3" fontId="2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0" fontId="22" fillId="0" borderId="9" xfId="0" applyFont="1" applyBorder="1" applyAlignment="1">
      <alignment horizontal="center" vertical="top"/>
    </xf>
    <xf numFmtId="0" fontId="22" fillId="0" borderId="3" xfId="0" applyFont="1" applyBorder="1" applyAlignment="1">
      <alignment horizontal="center" vertical="top"/>
    </xf>
    <xf numFmtId="0" fontId="22" fillId="0" borderId="2" xfId="0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right"/>
    </xf>
    <xf numFmtId="165" fontId="6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top" indent="2"/>
    </xf>
    <xf numFmtId="0" fontId="6" fillId="0" borderId="0" xfId="0" applyFont="1" applyAlignment="1">
      <alignment horizontal="left" indent="2"/>
    </xf>
    <xf numFmtId="0" fontId="8" fillId="0" borderId="0" xfId="0" applyFont="1" applyAlignment="1">
      <alignment horizontal="left" vertical="top" indent="1"/>
    </xf>
    <xf numFmtId="0" fontId="2" fillId="0" borderId="0" xfId="0" applyFont="1" applyAlignment="1">
      <alignment horizontal="left" indent="1"/>
    </xf>
    <xf numFmtId="0" fontId="3" fillId="0" borderId="1" xfId="0" applyFont="1" applyBorder="1" applyAlignment="1">
      <alignment horizontal="left" vertical="top" indent="2"/>
    </xf>
    <xf numFmtId="0" fontId="13" fillId="0" borderId="0" xfId="0" applyFont="1" applyBorder="1" applyAlignment="1">
      <alignment vertical="top"/>
    </xf>
    <xf numFmtId="0" fontId="14" fillId="0" borderId="0" xfId="0" applyFont="1" applyAlignment="1"/>
    <xf numFmtId="167" fontId="1" fillId="0" borderId="0" xfId="0" applyNumberFormat="1" applyFont="1"/>
    <xf numFmtId="0" fontId="28" fillId="0" borderId="0" xfId="0" applyFont="1"/>
    <xf numFmtId="168" fontId="1" fillId="0" borderId="0" xfId="0" applyNumberFormat="1" applyFont="1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2" fillId="0" borderId="13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21" fillId="0" borderId="13" xfId="0" applyFont="1" applyBorder="1" applyAlignment="1">
      <alignment horizontal="center" vertical="top" wrapText="1"/>
    </xf>
    <xf numFmtId="0" fontId="31" fillId="0" borderId="13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21" fillId="0" borderId="14" xfId="0" applyFont="1" applyBorder="1" applyAlignment="1">
      <alignment horizontal="center"/>
    </xf>
    <xf numFmtId="0" fontId="21" fillId="0" borderId="14" xfId="0" applyFont="1" applyBorder="1" applyAlignment="1">
      <alignment horizontal="center" wrapText="1"/>
    </xf>
    <xf numFmtId="0" fontId="13" fillId="0" borderId="0" xfId="0" applyFont="1" applyBorder="1" applyAlignment="1">
      <alignment horizontal="left" vertical="top" indent="2"/>
    </xf>
    <xf numFmtId="0" fontId="28" fillId="0" borderId="0" xfId="0" applyFont="1" applyAlignment="1">
      <alignment horizontal="left" indent="1"/>
    </xf>
    <xf numFmtId="0" fontId="1" fillId="0" borderId="0" xfId="0" applyFont="1" applyAlignment="1">
      <alignment horizontal="left" indent="1"/>
    </xf>
    <xf numFmtId="166" fontId="1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21" fillId="0" borderId="0" xfId="0" applyFont="1" applyAlignment="1">
      <alignment horizontal="left"/>
    </xf>
    <xf numFmtId="0" fontId="13" fillId="0" borderId="0" xfId="0" applyFont="1"/>
    <xf numFmtId="169" fontId="1" fillId="0" borderId="0" xfId="0" applyNumberFormat="1" applyFont="1"/>
    <xf numFmtId="170" fontId="1" fillId="0" borderId="0" xfId="0" applyNumberFormat="1" applyFont="1"/>
    <xf numFmtId="0" fontId="2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71" fontId="3" fillId="0" borderId="0" xfId="0" applyNumberFormat="1" applyFont="1"/>
    <xf numFmtId="169" fontId="3" fillId="0" borderId="0" xfId="0" applyNumberFormat="1" applyFont="1"/>
    <xf numFmtId="171" fontId="1" fillId="0" borderId="0" xfId="0" applyNumberFormat="1" applyFont="1"/>
    <xf numFmtId="172" fontId="1" fillId="0" borderId="0" xfId="0" applyNumberFormat="1" applyFont="1"/>
    <xf numFmtId="0" fontId="21" fillId="0" borderId="0" xfId="0" applyFont="1" applyAlignment="1">
      <alignment horizontal="left" vertical="center"/>
    </xf>
    <xf numFmtId="0" fontId="34" fillId="0" borderId="0" xfId="0" applyFont="1" applyBorder="1" applyProtection="1"/>
    <xf numFmtId="0" fontId="21" fillId="0" borderId="0" xfId="0" applyFont="1" applyAlignment="1">
      <alignment horizontal="right"/>
    </xf>
    <xf numFmtId="0" fontId="29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28" fillId="0" borderId="0" xfId="0" applyFont="1" applyAlignment="1">
      <alignment horizontal="left" indent="4"/>
    </xf>
    <xf numFmtId="0" fontId="1" fillId="0" borderId="0" xfId="0" applyFont="1" applyAlignment="1">
      <alignment horizontal="left" indent="4"/>
    </xf>
    <xf numFmtId="0" fontId="8" fillId="0" borderId="0" xfId="0" applyFont="1"/>
    <xf numFmtId="0" fontId="28" fillId="0" borderId="0" xfId="0" applyFont="1" applyAlignment="1">
      <alignment horizontal="left" indent="2"/>
    </xf>
    <xf numFmtId="0" fontId="1" fillId="0" borderId="0" xfId="0" applyFont="1" applyAlignment="1">
      <alignment horizontal="left" indent="2"/>
    </xf>
    <xf numFmtId="173" fontId="1" fillId="0" borderId="0" xfId="0" applyNumberFormat="1" applyFont="1"/>
    <xf numFmtId="173" fontId="1" fillId="0" borderId="0" xfId="0" applyNumberFormat="1" applyFont="1" applyBorder="1"/>
    <xf numFmtId="0" fontId="37" fillId="0" borderId="0" xfId="0" applyFont="1" applyAlignment="1">
      <alignment horizontal="center"/>
    </xf>
    <xf numFmtId="0" fontId="38" fillId="0" borderId="0" xfId="0" applyFont="1"/>
    <xf numFmtId="0" fontId="39" fillId="0" borderId="0" xfId="1" applyFont="1" applyAlignment="1"/>
    <xf numFmtId="0" fontId="13" fillId="0" borderId="0" xfId="0" applyFont="1" applyBorder="1" applyAlignment="1">
      <alignment horizontal="left" vertical="top" indent="2"/>
    </xf>
    <xf numFmtId="0" fontId="2" fillId="0" borderId="8" xfId="0" applyFont="1" applyBorder="1" applyAlignment="1">
      <alignment horizontal="right" vertical="center"/>
    </xf>
    <xf numFmtId="0" fontId="14" fillId="0" borderId="0" xfId="0" applyFont="1" applyAlignment="1">
      <alignment horizontal="left"/>
    </xf>
    <xf numFmtId="0" fontId="0" fillId="0" borderId="8" xfId="0" applyBorder="1" applyAlignment="1">
      <alignment horizontal="right" vertical="center"/>
    </xf>
    <xf numFmtId="0" fontId="13" fillId="0" borderId="8" xfId="0" applyFont="1" applyBorder="1" applyAlignment="1">
      <alignment horizontal="left" vertical="top" indent="2"/>
    </xf>
    <xf numFmtId="0" fontId="21" fillId="0" borderId="8" xfId="0" applyFont="1" applyBorder="1" applyAlignment="1">
      <alignment horizontal="right" vertical="top"/>
    </xf>
    <xf numFmtId="0" fontId="9" fillId="0" borderId="8" xfId="0" applyFont="1" applyBorder="1" applyAlignment="1">
      <alignment horizontal="right" vertical="top"/>
    </xf>
    <xf numFmtId="0" fontId="9" fillId="0" borderId="8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29" fillId="0" borderId="0" xfId="0" applyFont="1" applyBorder="1" applyAlignment="1">
      <alignment horizontal="center" vertical="top"/>
    </xf>
    <xf numFmtId="0" fontId="14" fillId="0" borderId="0" xfId="0" applyFont="1" applyAlignment="1"/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top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F1BB8-0EB5-4F69-A91E-95094D7922ED}">
  <dimension ref="A1:A15"/>
  <sheetViews>
    <sheetView tabSelected="1" zoomScaleNormal="100" workbookViewId="0"/>
  </sheetViews>
  <sheetFormatPr defaultRowHeight="12.75" x14ac:dyDescent="0.2"/>
  <cols>
    <col min="1" max="1" width="81.85546875" style="149" bestFit="1" customWidth="1"/>
    <col min="2" max="16384" width="9.140625" style="149"/>
  </cols>
  <sheetData>
    <row r="1" spans="1:1" x14ac:dyDescent="0.2">
      <c r="A1" s="148" t="s">
        <v>546</v>
      </c>
    </row>
    <row r="2" spans="1:1" x14ac:dyDescent="0.2">
      <c r="A2" s="150" t="s">
        <v>543</v>
      </c>
    </row>
    <row r="3" spans="1:1" x14ac:dyDescent="0.2">
      <c r="A3" s="150" t="s">
        <v>50</v>
      </c>
    </row>
    <row r="4" spans="1:1" x14ac:dyDescent="0.2">
      <c r="A4" s="150" t="s">
        <v>67</v>
      </c>
    </row>
    <row r="5" spans="1:1" x14ac:dyDescent="0.2">
      <c r="A5" s="150" t="s">
        <v>544</v>
      </c>
    </row>
    <row r="6" spans="1:1" x14ac:dyDescent="0.2">
      <c r="A6" s="150" t="s">
        <v>96</v>
      </c>
    </row>
    <row r="7" spans="1:1" x14ac:dyDescent="0.2">
      <c r="A7" s="150" t="s">
        <v>111</v>
      </c>
    </row>
    <row r="8" spans="1:1" x14ac:dyDescent="0.2">
      <c r="A8" s="150" t="s">
        <v>126</v>
      </c>
    </row>
    <row r="9" spans="1:1" x14ac:dyDescent="0.2">
      <c r="A9" s="150" t="s">
        <v>141</v>
      </c>
    </row>
    <row r="10" spans="1:1" x14ac:dyDescent="0.2">
      <c r="A10" s="150" t="s">
        <v>233</v>
      </c>
    </row>
    <row r="11" spans="1:1" x14ac:dyDescent="0.2">
      <c r="A11" s="150" t="s">
        <v>545</v>
      </c>
    </row>
    <row r="12" spans="1:1" x14ac:dyDescent="0.2">
      <c r="A12" s="150" t="s">
        <v>355</v>
      </c>
    </row>
    <row r="13" spans="1:1" x14ac:dyDescent="0.2">
      <c r="A13" s="150" t="s">
        <v>403</v>
      </c>
    </row>
    <row r="14" spans="1:1" x14ac:dyDescent="0.2">
      <c r="A14" s="150" t="s">
        <v>497</v>
      </c>
    </row>
    <row r="15" spans="1:1" x14ac:dyDescent="0.2">
      <c r="A15" s="150" t="s">
        <v>527</v>
      </c>
    </row>
  </sheetData>
  <hyperlinks>
    <hyperlink ref="A2" location="4.1.!A1" display="4.1. A háztartások száma és a személyek tevékenység szerinti száma régiónként, 2005" xr:uid="{E74DAC8A-135A-4C08-AFDC-72EA0AFC42A2}"/>
    <hyperlink ref="A3" location="4.2.!A1" display="4.2. Az egy főre jutó évi bevételek és jövedelmek régiónként, 2004" xr:uid="{9780898D-2AF5-43E9-9D6A-5F4EBF47F813}"/>
    <hyperlink ref="A4" location="4.3.!A1" display="4.3. A háztartások megoszlása lakáshasználati jogcím és a fűtés módja szerint, 2005" xr:uid="{30CC4C9E-962D-4529-9225-725A6F4FF2A2}"/>
    <hyperlink ref="A5" location="4.4.!A1" display="4.4. A lakások régiónkénti megoszlása a szobák száma szerint, 2005" xr:uid="{08E21FF6-4338-457D-9BF1-8F5D9710B00D}"/>
    <hyperlink ref="A6" location="4.5.!A1" display="4.5. A lakások mennyiségi és minőségi mutatói, 2005" xr:uid="{494F6D96-F596-43D7-BC38-571E53E272DA}"/>
    <hyperlink ref="A7" location="4.6.!A1" display="4.6. A 100 háztartásra jutó tartós fogyasztási cikkek éves átlagos állománya régiónként, 2005" xr:uid="{7B0268CB-6F23-498A-A237-6D6D272A9FD5}"/>
    <hyperlink ref="A8" location="4.7.!A1" display="4.7. Az egy főre jutó évi kiadás főbb csoportok szerint, régiónként, 2005" xr:uid="{D0A94EEB-4EFD-4723-9D35-E81D476987AE}"/>
    <hyperlink ref="A9" location="4.8.!A1" display="4.8. Az egy főre jutó évi élelmiszer-fogyasztás régiónként, 2005" xr:uid="{28C872C6-B4AB-46C3-9CCB-FFC093E9B228}"/>
    <hyperlink ref="A10" location="4.9.!A1" display="4.9. A háztartások száma és a személyek tevékenysége régiónként, 2005" xr:uid="{79E0E5D9-D3D0-4973-9376-2EF988244BCC}"/>
    <hyperlink ref="A11" location="4.10.!A1" display="4.10. Az egy főre jutó évi bevételek és jövedelmek régiónként, 2005" xr:uid="{0653B7B1-2CFC-443D-9437-CF52FA850391}"/>
    <hyperlink ref="A12" location="4.11.!A1" display="4.11. A háztartások lakással kapcsolatos adatai régiónként, 2005" xr:uid="{823DDDFC-DCF3-4065-A902-99BEEF3FB886}"/>
    <hyperlink ref="A13" location="4.12.!A1" display="4.12. A 100 háztartásra jutó tartós fogyasztási cikkek éves átlagos állománya régiónként, 2005" xr:uid="{861BF7F2-DD4A-4A94-A374-A1594AF71268}"/>
    <hyperlink ref="A14" location="4.13.!A1" display="4.13. Az egy főre jutó évi kiadás főbb csoportok szerint régiónként, 2005" xr:uid="{151BBBA8-8368-4DF8-A88F-8860B260D68F}"/>
    <hyperlink ref="A15" location="4.14.!A1" display="4.14. Az egy főre jutó évi élelmiszer-fogyasztás régiónként, 2005" xr:uid="{F919FAB4-07C1-4D01-8467-7C97F00F50AB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28E47-F9F4-45FA-9D8E-2E929653B76C}">
  <dimension ref="A1:G25"/>
  <sheetViews>
    <sheetView zoomScaleNormal="100" workbookViewId="0">
      <selection sqref="A1:E1"/>
    </sheetView>
  </sheetViews>
  <sheetFormatPr defaultRowHeight="15" x14ac:dyDescent="0.25"/>
  <cols>
    <col min="1" max="1" width="22" style="1" customWidth="1"/>
    <col min="2" max="2" width="11.85546875" style="1" customWidth="1"/>
    <col min="3" max="3" width="10.42578125" style="1" customWidth="1"/>
    <col min="4" max="4" width="10.7109375" style="1" customWidth="1"/>
    <col min="5" max="5" width="10.85546875" style="1" customWidth="1"/>
    <col min="6" max="6" width="10.140625" style="1" customWidth="1"/>
    <col min="7" max="7" width="10.85546875" style="1" customWidth="1"/>
    <col min="8" max="16384" width="9.140625" style="1"/>
  </cols>
  <sheetData>
    <row r="1" spans="1:7" s="83" customFormat="1" ht="15" customHeight="1" x14ac:dyDescent="0.2">
      <c r="A1" s="153" t="s">
        <v>141</v>
      </c>
      <c r="B1" s="153"/>
      <c r="C1" s="153"/>
      <c r="D1" s="153"/>
      <c r="E1" s="153"/>
      <c r="F1" s="102"/>
      <c r="G1" s="102"/>
    </row>
    <row r="2" spans="1:7" s="82" customFormat="1" ht="15" customHeight="1" x14ac:dyDescent="0.25">
      <c r="A2" s="151" t="s">
        <v>140</v>
      </c>
      <c r="B2" s="151"/>
      <c r="C2" s="151"/>
      <c r="D2" s="151"/>
      <c r="E2" s="151"/>
      <c r="F2" s="101"/>
      <c r="G2" s="101"/>
    </row>
    <row r="3" spans="1:7" ht="9.9499999999999993" customHeight="1" thickBot="1" x14ac:dyDescent="0.3">
      <c r="A3" s="158" t="s">
        <v>139</v>
      </c>
      <c r="B3" s="158"/>
      <c r="C3" s="158"/>
      <c r="D3" s="158"/>
      <c r="E3" s="158"/>
      <c r="F3" s="158"/>
      <c r="G3" s="158"/>
    </row>
    <row r="4" spans="1:7" s="38" customFormat="1" ht="20.100000000000001" customHeight="1" x14ac:dyDescent="0.2">
      <c r="A4" s="32" t="s">
        <v>33</v>
      </c>
      <c r="B4" s="79" t="s">
        <v>138</v>
      </c>
      <c r="C4" s="79" t="s">
        <v>137</v>
      </c>
      <c r="D4" s="79" t="s">
        <v>136</v>
      </c>
      <c r="E4" s="64" t="s">
        <v>135</v>
      </c>
      <c r="F4" s="65" t="s">
        <v>134</v>
      </c>
      <c r="G4" s="64" t="s">
        <v>133</v>
      </c>
    </row>
    <row r="5" spans="1:7" s="38" customFormat="1" ht="20.100000000000001" customHeight="1" x14ac:dyDescent="0.25">
      <c r="A5" s="56" t="s">
        <v>26</v>
      </c>
      <c r="B5" s="91" t="s">
        <v>132</v>
      </c>
      <c r="C5" s="91" t="s">
        <v>131</v>
      </c>
      <c r="D5" s="91" t="s">
        <v>130</v>
      </c>
      <c r="E5" s="91" t="s">
        <v>129</v>
      </c>
      <c r="F5" s="90" t="s">
        <v>128</v>
      </c>
      <c r="G5" s="67" t="s">
        <v>127</v>
      </c>
    </row>
    <row r="6" spans="1:7" s="2" customFormat="1" ht="10.5" customHeight="1" x14ac:dyDescent="0.2">
      <c r="A6" s="100" t="s">
        <v>19</v>
      </c>
      <c r="B6" s="45">
        <v>51</v>
      </c>
      <c r="C6" s="45">
        <v>59.3</v>
      </c>
      <c r="D6" s="45">
        <v>16.399999999999999</v>
      </c>
      <c r="E6" s="45">
        <v>49.5</v>
      </c>
      <c r="F6" s="45">
        <v>11.7</v>
      </c>
      <c r="G6" s="45">
        <v>55.1</v>
      </c>
    </row>
    <row r="7" spans="1:7" s="2" customFormat="1" ht="15" customHeight="1" x14ac:dyDescent="0.2">
      <c r="A7" s="96" t="s">
        <v>18</v>
      </c>
      <c r="B7" s="49"/>
      <c r="C7" s="49"/>
      <c r="D7" s="52"/>
      <c r="E7" s="47"/>
      <c r="F7" s="47"/>
      <c r="G7" s="52"/>
    </row>
    <row r="8" spans="1:7" s="11" customFormat="1" ht="10.5" customHeight="1" x14ac:dyDescent="0.2">
      <c r="A8" s="99" t="s">
        <v>17</v>
      </c>
      <c r="B8" s="48">
        <v>59.8</v>
      </c>
      <c r="C8" s="48">
        <v>65.900000000000006</v>
      </c>
      <c r="D8" s="48">
        <v>19.7</v>
      </c>
      <c r="E8" s="48">
        <v>59.3</v>
      </c>
      <c r="F8" s="48">
        <v>16.100000000000001</v>
      </c>
      <c r="G8" s="48">
        <v>55.3</v>
      </c>
    </row>
    <row r="9" spans="1:7" s="11" customFormat="1" ht="10.5" customHeight="1" x14ac:dyDescent="0.2">
      <c r="A9" s="98" t="s">
        <v>16</v>
      </c>
      <c r="B9" s="47"/>
      <c r="C9" s="47"/>
      <c r="D9" s="47"/>
      <c r="E9" s="47"/>
      <c r="F9" s="47"/>
      <c r="G9" s="50"/>
    </row>
    <row r="10" spans="1:7" s="11" customFormat="1" ht="10.5" customHeight="1" x14ac:dyDescent="0.2">
      <c r="A10" s="99" t="s">
        <v>15</v>
      </c>
      <c r="B10" s="48">
        <v>56</v>
      </c>
      <c r="C10" s="48">
        <v>62.6</v>
      </c>
      <c r="D10" s="48">
        <v>19.8</v>
      </c>
      <c r="E10" s="48">
        <v>59.8</v>
      </c>
      <c r="F10" s="48">
        <v>17.7</v>
      </c>
      <c r="G10" s="48">
        <v>60</v>
      </c>
    </row>
    <row r="11" spans="1:7" s="11" customFormat="1" ht="10.5" customHeight="1" x14ac:dyDescent="0.2">
      <c r="A11" s="98" t="s">
        <v>14</v>
      </c>
      <c r="B11" s="47"/>
      <c r="C11" s="47"/>
      <c r="D11" s="47"/>
      <c r="E11" s="47"/>
      <c r="F11" s="47"/>
      <c r="G11" s="47"/>
    </row>
    <row r="12" spans="1:7" s="11" customFormat="1" ht="10.5" customHeight="1" x14ac:dyDescent="0.2">
      <c r="A12" s="99" t="s">
        <v>13</v>
      </c>
      <c r="B12" s="48">
        <v>56.6</v>
      </c>
      <c r="C12" s="48">
        <v>62.1</v>
      </c>
      <c r="D12" s="48">
        <v>19.600000000000001</v>
      </c>
      <c r="E12" s="48">
        <v>66.5</v>
      </c>
      <c r="F12" s="48">
        <v>14.7</v>
      </c>
      <c r="G12" s="48">
        <v>65.2</v>
      </c>
    </row>
    <row r="13" spans="1:7" s="11" customFormat="1" ht="10.5" customHeight="1" x14ac:dyDescent="0.2">
      <c r="A13" s="98" t="s">
        <v>12</v>
      </c>
      <c r="B13" s="47"/>
      <c r="C13" s="47"/>
      <c r="D13" s="47"/>
      <c r="E13" s="50"/>
      <c r="F13" s="47"/>
      <c r="G13" s="47"/>
    </row>
    <row r="14" spans="1:7" s="2" customFormat="1" ht="10.5" customHeight="1" x14ac:dyDescent="0.2">
      <c r="A14" s="97" t="s">
        <v>11</v>
      </c>
      <c r="B14" s="45">
        <v>57.556570058549447</v>
      </c>
      <c r="C14" s="45">
        <v>63.62863024321652</v>
      </c>
      <c r="D14" s="45">
        <v>19.700741347598314</v>
      </c>
      <c r="E14" s="45">
        <v>61.740491343977645</v>
      </c>
      <c r="F14" s="45">
        <v>16.175154668222014</v>
      </c>
      <c r="G14" s="45">
        <v>59.95524012249696</v>
      </c>
    </row>
    <row r="15" spans="1:7" s="2" customFormat="1" ht="15" customHeight="1" x14ac:dyDescent="0.2">
      <c r="A15" s="96" t="s">
        <v>10</v>
      </c>
      <c r="B15" s="49"/>
      <c r="C15" s="49"/>
      <c r="D15" s="49"/>
      <c r="E15" s="47"/>
      <c r="F15" s="47"/>
      <c r="G15" s="49"/>
    </row>
    <row r="16" spans="1:7" s="11" customFormat="1" ht="10.5" customHeight="1" x14ac:dyDescent="0.2">
      <c r="A16" s="99" t="s">
        <v>9</v>
      </c>
      <c r="B16" s="48">
        <v>52.6</v>
      </c>
      <c r="C16" s="48">
        <v>56.1</v>
      </c>
      <c r="D16" s="48">
        <v>17.8</v>
      </c>
      <c r="E16" s="48">
        <v>65.099999999999994</v>
      </c>
      <c r="F16" s="48">
        <v>15.1</v>
      </c>
      <c r="G16" s="48">
        <v>56.2</v>
      </c>
    </row>
    <row r="17" spans="1:7" s="11" customFormat="1" ht="10.5" customHeight="1" x14ac:dyDescent="0.2">
      <c r="A17" s="98" t="s">
        <v>8</v>
      </c>
      <c r="B17" s="47"/>
      <c r="C17" s="47"/>
      <c r="D17" s="47"/>
      <c r="E17" s="47"/>
      <c r="F17" s="47"/>
      <c r="G17" s="47"/>
    </row>
    <row r="18" spans="1:7" s="11" customFormat="1" ht="10.5" customHeight="1" x14ac:dyDescent="0.2">
      <c r="A18" s="99" t="s">
        <v>7</v>
      </c>
      <c r="B18" s="48">
        <v>67.3</v>
      </c>
      <c r="C18" s="48">
        <v>59.4</v>
      </c>
      <c r="D18" s="48">
        <v>19.600000000000001</v>
      </c>
      <c r="E18" s="48">
        <v>68.3</v>
      </c>
      <c r="F18" s="48">
        <v>15.6</v>
      </c>
      <c r="G18" s="48">
        <v>57.4</v>
      </c>
    </row>
    <row r="19" spans="1:7" s="11" customFormat="1" ht="10.5" customHeight="1" x14ac:dyDescent="0.2">
      <c r="A19" s="98" t="s">
        <v>6</v>
      </c>
      <c r="B19" s="47"/>
      <c r="C19" s="47"/>
      <c r="D19" s="47"/>
      <c r="E19" s="47"/>
      <c r="F19" s="47"/>
      <c r="G19" s="47"/>
    </row>
    <row r="20" spans="1:7" s="11" customFormat="1" ht="10.5" customHeight="1" x14ac:dyDescent="0.2">
      <c r="A20" s="99" t="s">
        <v>5</v>
      </c>
      <c r="B20" s="48">
        <v>72.099999999999994</v>
      </c>
      <c r="C20" s="48">
        <v>61.2</v>
      </c>
      <c r="D20" s="48">
        <v>17.5</v>
      </c>
      <c r="E20" s="48">
        <v>68.400000000000006</v>
      </c>
      <c r="F20" s="48">
        <v>14.9</v>
      </c>
      <c r="G20" s="48">
        <v>61.2</v>
      </c>
    </row>
    <row r="21" spans="1:7" s="11" customFormat="1" ht="10.5" customHeight="1" x14ac:dyDescent="0.2">
      <c r="A21" s="98" t="s">
        <v>4</v>
      </c>
      <c r="B21" s="47"/>
      <c r="C21" s="47"/>
      <c r="D21" s="47"/>
      <c r="E21" s="47"/>
      <c r="F21" s="47"/>
      <c r="G21" s="47"/>
    </row>
    <row r="22" spans="1:7" s="2" customFormat="1" ht="10.5" customHeight="1" x14ac:dyDescent="0.2">
      <c r="A22" s="97" t="s">
        <v>3</v>
      </c>
      <c r="B22" s="45">
        <v>64.377096619577102</v>
      </c>
      <c r="C22" s="45">
        <v>58.978689907760092</v>
      </c>
      <c r="D22" s="45">
        <v>18.368364817843542</v>
      </c>
      <c r="E22" s="45">
        <v>67.35655666906932</v>
      </c>
      <c r="F22" s="45">
        <v>15.219953410486543</v>
      </c>
      <c r="G22" s="45">
        <v>58.269312755891683</v>
      </c>
    </row>
    <row r="23" spans="1:7" s="2" customFormat="1" ht="15" customHeight="1" x14ac:dyDescent="0.2">
      <c r="A23" s="96" t="s">
        <v>2</v>
      </c>
      <c r="B23" s="46"/>
      <c r="C23" s="46"/>
      <c r="D23" s="46"/>
      <c r="E23" s="46"/>
      <c r="F23" s="46"/>
      <c r="G23" s="46"/>
    </row>
    <row r="24" spans="1:7" s="2" customFormat="1" ht="10.5" customHeight="1" x14ac:dyDescent="0.2">
      <c r="A24" s="95" t="s">
        <v>27</v>
      </c>
      <c r="B24" s="45">
        <v>58.527195304274613</v>
      </c>
      <c r="C24" s="45">
        <v>60.491452993260133</v>
      </c>
      <c r="D24" s="45">
        <v>18.222134077023213</v>
      </c>
      <c r="E24" s="45">
        <v>60.614812642284903</v>
      </c>
      <c r="F24" s="45">
        <v>14.521817306053293</v>
      </c>
      <c r="G24" s="45">
        <v>57.893348494280708</v>
      </c>
    </row>
    <row r="25" spans="1:7" s="2" customFormat="1" ht="10.5" customHeight="1" x14ac:dyDescent="0.2">
      <c r="A25" s="94" t="s">
        <v>68</v>
      </c>
      <c r="B25" s="92"/>
      <c r="C25" s="93"/>
      <c r="D25" s="92"/>
      <c r="E25" s="93"/>
      <c r="F25" s="93"/>
      <c r="G25" s="92"/>
    </row>
  </sheetData>
  <mergeCells count="3">
    <mergeCell ref="A3:G3"/>
    <mergeCell ref="A1:E1"/>
    <mergeCell ref="A2:E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90644-EC8F-4094-85D6-0D0159098E45}">
  <dimension ref="A1:M54"/>
  <sheetViews>
    <sheetView zoomScaleNormal="100" workbookViewId="0">
      <selection sqref="A1:G1"/>
    </sheetView>
  </sheetViews>
  <sheetFormatPr defaultRowHeight="15" x14ac:dyDescent="0.25"/>
  <cols>
    <col min="1" max="1" width="5.5703125" style="1" customWidth="1"/>
    <col min="2" max="2" width="33.140625" style="1" customWidth="1"/>
    <col min="3" max="3" width="12.140625" style="1" customWidth="1"/>
    <col min="4" max="7" width="9.140625" style="1"/>
    <col min="8" max="8" width="11.28515625" style="1" customWidth="1"/>
    <col min="9" max="11" width="9.5703125" style="1" bestFit="1" customWidth="1"/>
    <col min="12" max="12" width="11.7109375" style="1" bestFit="1" customWidth="1"/>
    <col min="13" max="13" width="10.42578125" style="1" bestFit="1" customWidth="1"/>
    <col min="14" max="16384" width="9.140625" style="1"/>
  </cols>
  <sheetData>
    <row r="1" spans="1:13" ht="15" customHeight="1" x14ac:dyDescent="0.25">
      <c r="A1" s="161" t="s">
        <v>233</v>
      </c>
      <c r="B1" s="161"/>
      <c r="C1" s="161"/>
      <c r="D1" s="161"/>
      <c r="E1" s="161"/>
      <c r="F1" s="161"/>
      <c r="G1" s="161"/>
      <c r="H1" s="102"/>
    </row>
    <row r="2" spans="1:13" ht="24.95" customHeight="1" x14ac:dyDescent="0.25">
      <c r="A2" s="151" t="s">
        <v>232</v>
      </c>
      <c r="B2" s="151"/>
      <c r="C2" s="151"/>
      <c r="D2" s="151"/>
      <c r="E2" s="151"/>
      <c r="F2" s="151"/>
      <c r="G2" s="151"/>
      <c r="H2" s="118"/>
    </row>
    <row r="3" spans="1:13" ht="28.5" customHeight="1" x14ac:dyDescent="0.25">
      <c r="A3" s="117" t="s">
        <v>231</v>
      </c>
      <c r="B3" s="116" t="s">
        <v>230</v>
      </c>
      <c r="C3" s="115" t="s">
        <v>229</v>
      </c>
      <c r="D3" s="113" t="s">
        <v>228</v>
      </c>
      <c r="E3" s="113" t="s">
        <v>17</v>
      </c>
      <c r="F3" s="113" t="s">
        <v>15</v>
      </c>
      <c r="G3" s="113" t="s">
        <v>227</v>
      </c>
      <c r="H3" s="115" t="s">
        <v>226</v>
      </c>
      <c r="I3" s="113" t="s">
        <v>225</v>
      </c>
      <c r="J3" s="113" t="s">
        <v>224</v>
      </c>
      <c r="K3" s="113" t="s">
        <v>223</v>
      </c>
      <c r="L3" s="114" t="s">
        <v>222</v>
      </c>
      <c r="M3" s="113" t="s">
        <v>27</v>
      </c>
    </row>
    <row r="4" spans="1:13" ht="36" x14ac:dyDescent="0.25">
      <c r="A4" s="68" t="s">
        <v>221</v>
      </c>
      <c r="B4" s="90" t="s">
        <v>220</v>
      </c>
      <c r="C4" s="112" t="s">
        <v>219</v>
      </c>
      <c r="D4" s="110" t="s">
        <v>218</v>
      </c>
      <c r="E4" s="110" t="s">
        <v>217</v>
      </c>
      <c r="F4" s="110" t="s">
        <v>216</v>
      </c>
      <c r="G4" s="110" t="s">
        <v>12</v>
      </c>
      <c r="H4" s="112" t="s">
        <v>215</v>
      </c>
      <c r="I4" s="110" t="s">
        <v>214</v>
      </c>
      <c r="J4" s="110" t="s">
        <v>213</v>
      </c>
      <c r="K4" s="110" t="s">
        <v>212</v>
      </c>
      <c r="L4" s="111" t="s">
        <v>211</v>
      </c>
      <c r="M4" s="110" t="s">
        <v>68</v>
      </c>
    </row>
    <row r="5" spans="1:13" ht="15" customHeight="1" x14ac:dyDescent="0.25">
      <c r="A5" s="162" t="s">
        <v>210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</row>
    <row r="6" spans="1:13" ht="15" customHeight="1" x14ac:dyDescent="0.25">
      <c r="A6" s="160" t="s">
        <v>209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</row>
    <row r="7" spans="1:13" ht="10.5" customHeight="1" x14ac:dyDescent="0.25">
      <c r="A7" s="21" t="s">
        <v>208</v>
      </c>
      <c r="B7" s="2" t="s">
        <v>207</v>
      </c>
      <c r="C7" s="103">
        <v>1164781</v>
      </c>
      <c r="D7" s="103">
        <v>773608</v>
      </c>
      <c r="E7" s="103">
        <v>415494</v>
      </c>
      <c r="F7" s="103">
        <v>353474</v>
      </c>
      <c r="G7" s="103">
        <v>362606</v>
      </c>
      <c r="H7" s="103">
        <v>1131574</v>
      </c>
      <c r="I7" s="103">
        <v>455468</v>
      </c>
      <c r="J7" s="103">
        <v>558989</v>
      </c>
      <c r="K7" s="103">
        <v>526275</v>
      </c>
      <c r="L7" s="103">
        <v>1540732</v>
      </c>
      <c r="M7" s="103">
        <v>3837087</v>
      </c>
    </row>
    <row r="8" spans="1:13" ht="10.5" customHeight="1" x14ac:dyDescent="0.25">
      <c r="A8" s="21"/>
      <c r="B8" s="104" t="s">
        <v>206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15" customHeight="1" x14ac:dyDescent="0.25">
      <c r="A9" s="159" t="s">
        <v>205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</row>
    <row r="10" spans="1:13" ht="15" customHeight="1" x14ac:dyDescent="0.25">
      <c r="A10" s="160" t="s">
        <v>204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</row>
    <row r="11" spans="1:13" ht="10.5" customHeight="1" x14ac:dyDescent="0.25">
      <c r="A11" s="21" t="s">
        <v>203</v>
      </c>
      <c r="B11" s="2" t="s">
        <v>202</v>
      </c>
      <c r="C11" s="103">
        <v>1002706</v>
      </c>
      <c r="D11" s="103">
        <v>615341</v>
      </c>
      <c r="E11" s="103">
        <v>393526</v>
      </c>
      <c r="F11" s="103">
        <v>365363</v>
      </c>
      <c r="G11" s="103">
        <v>304195</v>
      </c>
      <c r="H11" s="103">
        <v>1063084</v>
      </c>
      <c r="I11" s="103">
        <v>345484</v>
      </c>
      <c r="J11" s="103">
        <v>426342</v>
      </c>
      <c r="K11" s="103">
        <v>400197</v>
      </c>
      <c r="L11" s="103">
        <v>1172023</v>
      </c>
      <c r="M11" s="103">
        <v>3237813</v>
      </c>
    </row>
    <row r="12" spans="1:13" ht="10.5" customHeight="1" x14ac:dyDescent="0.25">
      <c r="A12" s="21"/>
      <c r="B12" s="104" t="s">
        <v>201</v>
      </c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</row>
    <row r="13" spans="1:13" ht="10.5" customHeight="1" x14ac:dyDescent="0.25">
      <c r="A13" s="21" t="s">
        <v>200</v>
      </c>
      <c r="B13" s="2" t="s">
        <v>199</v>
      </c>
      <c r="C13" s="103">
        <v>34237</v>
      </c>
      <c r="D13" s="103">
        <v>12600</v>
      </c>
      <c r="E13" s="103">
        <v>4181</v>
      </c>
      <c r="F13" s="103">
        <v>7703</v>
      </c>
      <c r="G13" s="103">
        <v>17982</v>
      </c>
      <c r="H13" s="103">
        <v>29866</v>
      </c>
      <c r="I13" s="103">
        <v>11622</v>
      </c>
      <c r="J13" s="103">
        <v>25191</v>
      </c>
      <c r="K13" s="103">
        <v>20867</v>
      </c>
      <c r="L13" s="103">
        <v>57680</v>
      </c>
      <c r="M13" s="103">
        <v>121783</v>
      </c>
    </row>
    <row r="14" spans="1:13" ht="10.5" customHeight="1" x14ac:dyDescent="0.25">
      <c r="A14" s="21"/>
      <c r="B14" s="104" t="s">
        <v>198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</row>
    <row r="15" spans="1:13" ht="10.5" customHeight="1" x14ac:dyDescent="0.25">
      <c r="A15" s="21" t="s">
        <v>197</v>
      </c>
      <c r="B15" s="2" t="s">
        <v>196</v>
      </c>
      <c r="C15" s="103">
        <v>191156</v>
      </c>
      <c r="D15" s="103">
        <v>130146</v>
      </c>
      <c r="E15" s="103">
        <v>47108</v>
      </c>
      <c r="F15" s="103">
        <v>55028</v>
      </c>
      <c r="G15" s="103">
        <v>38719</v>
      </c>
      <c r="H15" s="103">
        <v>140855</v>
      </c>
      <c r="I15" s="103">
        <v>36742</v>
      </c>
      <c r="J15" s="103">
        <v>66605</v>
      </c>
      <c r="K15" s="103">
        <v>68752</v>
      </c>
      <c r="L15" s="103">
        <v>172099</v>
      </c>
      <c r="M15" s="103">
        <v>504110</v>
      </c>
    </row>
    <row r="16" spans="1:13" ht="10.5" customHeight="1" x14ac:dyDescent="0.25">
      <c r="A16" s="21"/>
      <c r="B16" s="104" t="s">
        <v>195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</row>
    <row r="17" spans="1:13" ht="10.5" customHeight="1" x14ac:dyDescent="0.25">
      <c r="A17" s="21" t="s">
        <v>194</v>
      </c>
      <c r="B17" s="2" t="s">
        <v>193</v>
      </c>
      <c r="C17" s="103">
        <v>6844</v>
      </c>
      <c r="D17" s="103">
        <v>3562</v>
      </c>
      <c r="E17" s="103">
        <v>1083</v>
      </c>
      <c r="F17" s="103">
        <v>3124</v>
      </c>
      <c r="G17" s="103">
        <v>3221</v>
      </c>
      <c r="H17" s="103">
        <v>7428</v>
      </c>
      <c r="I17" s="103">
        <v>0</v>
      </c>
      <c r="J17" s="103">
        <v>7819</v>
      </c>
      <c r="K17" s="103">
        <v>7144</v>
      </c>
      <c r="L17" s="103">
        <v>14963</v>
      </c>
      <c r="M17" s="103">
        <v>29235</v>
      </c>
    </row>
    <row r="18" spans="1:13" ht="10.5" customHeight="1" x14ac:dyDescent="0.25">
      <c r="A18" s="21"/>
      <c r="B18" s="104" t="s">
        <v>192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</row>
    <row r="19" spans="1:13" ht="10.5" customHeight="1" x14ac:dyDescent="0.25">
      <c r="A19" s="108" t="s">
        <v>191</v>
      </c>
      <c r="B19" s="107" t="s">
        <v>190</v>
      </c>
      <c r="C19" s="103">
        <f t="shared" ref="C19:M19" si="0">C11+C13+C15+C17</f>
        <v>1234943</v>
      </c>
      <c r="D19" s="103">
        <f t="shared" si="0"/>
        <v>761649</v>
      </c>
      <c r="E19" s="103">
        <f t="shared" si="0"/>
        <v>445898</v>
      </c>
      <c r="F19" s="103">
        <f t="shared" si="0"/>
        <v>431218</v>
      </c>
      <c r="G19" s="103">
        <f t="shared" si="0"/>
        <v>364117</v>
      </c>
      <c r="H19" s="103">
        <f t="shared" si="0"/>
        <v>1241233</v>
      </c>
      <c r="I19" s="103">
        <f t="shared" si="0"/>
        <v>393848</v>
      </c>
      <c r="J19" s="103">
        <f t="shared" si="0"/>
        <v>525957</v>
      </c>
      <c r="K19" s="103">
        <f t="shared" si="0"/>
        <v>496960</v>
      </c>
      <c r="L19" s="103">
        <f t="shared" si="0"/>
        <v>1416765</v>
      </c>
      <c r="M19" s="103">
        <f t="shared" si="0"/>
        <v>3892941</v>
      </c>
    </row>
    <row r="20" spans="1:13" ht="10.5" customHeight="1" x14ac:dyDescent="0.25">
      <c r="A20" s="21"/>
      <c r="B20" s="106" t="s">
        <v>189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</row>
    <row r="21" spans="1:13" ht="10.5" customHeight="1" x14ac:dyDescent="0.25">
      <c r="A21" s="21" t="s">
        <v>188</v>
      </c>
      <c r="B21" s="2" t="s">
        <v>187</v>
      </c>
      <c r="C21" s="103">
        <v>50595</v>
      </c>
      <c r="D21" s="103">
        <v>39587</v>
      </c>
      <c r="E21" s="103">
        <v>9521</v>
      </c>
      <c r="F21" s="103">
        <v>6464</v>
      </c>
      <c r="G21" s="103">
        <v>11837</v>
      </c>
      <c r="H21" s="103">
        <v>27822</v>
      </c>
      <c r="I21" s="103">
        <v>9900</v>
      </c>
      <c r="J21" s="103">
        <v>17418</v>
      </c>
      <c r="K21" s="103">
        <v>14165</v>
      </c>
      <c r="L21" s="103">
        <v>41483</v>
      </c>
      <c r="M21" s="103">
        <v>119900</v>
      </c>
    </row>
    <row r="22" spans="1:13" ht="10.5" customHeight="1" x14ac:dyDescent="0.25">
      <c r="A22" s="21"/>
      <c r="B22" s="104" t="s">
        <v>186</v>
      </c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</row>
    <row r="23" spans="1:13" ht="10.5" customHeight="1" x14ac:dyDescent="0.25">
      <c r="A23" s="21" t="s">
        <v>185</v>
      </c>
      <c r="B23" s="2" t="s">
        <v>184</v>
      </c>
      <c r="C23" s="103">
        <v>723046</v>
      </c>
      <c r="D23" s="103">
        <v>471336</v>
      </c>
      <c r="E23" s="103">
        <v>273533</v>
      </c>
      <c r="F23" s="103">
        <v>246112</v>
      </c>
      <c r="G23" s="103">
        <v>268994</v>
      </c>
      <c r="H23" s="103">
        <v>788639</v>
      </c>
      <c r="I23" s="103">
        <v>356932</v>
      </c>
      <c r="J23" s="103">
        <v>376809</v>
      </c>
      <c r="K23" s="103">
        <v>382364</v>
      </c>
      <c r="L23" s="103">
        <v>1116105</v>
      </c>
      <c r="M23" s="103">
        <v>2627790</v>
      </c>
    </row>
    <row r="24" spans="1:13" ht="10.5" customHeight="1" x14ac:dyDescent="0.25">
      <c r="A24" s="21"/>
      <c r="B24" s="104" t="s">
        <v>183</v>
      </c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</row>
    <row r="25" spans="1:13" ht="10.5" customHeight="1" x14ac:dyDescent="0.25">
      <c r="A25" s="108" t="s">
        <v>182</v>
      </c>
      <c r="B25" s="107" t="s">
        <v>181</v>
      </c>
      <c r="C25" s="103">
        <v>773641</v>
      </c>
      <c r="D25" s="103">
        <v>510923</v>
      </c>
      <c r="E25" s="103">
        <v>283054</v>
      </c>
      <c r="F25" s="103">
        <v>252576</v>
      </c>
      <c r="G25" s="103">
        <v>280831</v>
      </c>
      <c r="H25" s="103">
        <v>816461</v>
      </c>
      <c r="I25" s="103">
        <v>366832</v>
      </c>
      <c r="J25" s="103">
        <v>394227</v>
      </c>
      <c r="K25" s="103">
        <v>396529</v>
      </c>
      <c r="L25" s="103">
        <v>1157588</v>
      </c>
      <c r="M25" s="103">
        <v>2747690</v>
      </c>
    </row>
    <row r="26" spans="1:13" ht="10.5" customHeight="1" x14ac:dyDescent="0.25">
      <c r="A26" s="21"/>
      <c r="B26" s="106" t="s">
        <v>180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</row>
    <row r="27" spans="1:13" ht="15" customHeight="1" x14ac:dyDescent="0.25">
      <c r="A27" s="21" t="s">
        <v>179</v>
      </c>
      <c r="B27" s="2" t="s">
        <v>178</v>
      </c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</row>
    <row r="28" spans="1:13" ht="10.5" customHeight="1" x14ac:dyDescent="0.25">
      <c r="A28" s="21"/>
      <c r="B28" s="2" t="s">
        <v>177</v>
      </c>
      <c r="C28" s="103">
        <v>24159</v>
      </c>
      <c r="D28" s="103">
        <v>9446</v>
      </c>
      <c r="E28" s="103">
        <v>26631</v>
      </c>
      <c r="F28" s="103">
        <v>20649</v>
      </c>
      <c r="G28" s="103">
        <v>34650</v>
      </c>
      <c r="H28" s="103">
        <v>81930</v>
      </c>
      <c r="I28" s="103">
        <v>67490</v>
      </c>
      <c r="J28" s="103">
        <v>60063</v>
      </c>
      <c r="K28" s="103">
        <v>32079</v>
      </c>
      <c r="L28" s="103">
        <v>159632</v>
      </c>
      <c r="M28" s="103">
        <v>265721</v>
      </c>
    </row>
    <row r="29" spans="1:13" ht="10.5" customHeight="1" x14ac:dyDescent="0.25">
      <c r="A29" s="21"/>
      <c r="B29" s="104" t="s">
        <v>176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</row>
    <row r="30" spans="1:13" ht="10.5" customHeight="1" x14ac:dyDescent="0.25">
      <c r="A30" s="21"/>
      <c r="B30" s="104" t="s">
        <v>175</v>
      </c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</row>
    <row r="31" spans="1:13" ht="10.5" customHeight="1" x14ac:dyDescent="0.25">
      <c r="A31" s="21" t="s">
        <v>174</v>
      </c>
      <c r="B31" s="2" t="s">
        <v>173</v>
      </c>
      <c r="C31" s="103">
        <v>28488</v>
      </c>
      <c r="D31" s="103">
        <v>9689</v>
      </c>
      <c r="E31" s="103">
        <v>26328</v>
      </c>
      <c r="F31" s="103">
        <v>9006</v>
      </c>
      <c r="G31" s="103">
        <v>15337</v>
      </c>
      <c r="H31" s="103">
        <v>50671</v>
      </c>
      <c r="I31" s="103">
        <v>22398</v>
      </c>
      <c r="J31" s="103">
        <v>27289</v>
      </c>
      <c r="K31" s="103">
        <v>16427</v>
      </c>
      <c r="L31" s="103">
        <v>66114</v>
      </c>
      <c r="M31" s="103">
        <v>145273</v>
      </c>
    </row>
    <row r="32" spans="1:13" ht="10.5" customHeight="1" x14ac:dyDescent="0.25">
      <c r="A32" s="21"/>
      <c r="B32" s="104" t="s">
        <v>172</v>
      </c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</row>
    <row r="33" spans="1:13" ht="10.5" customHeight="1" x14ac:dyDescent="0.25">
      <c r="A33" s="108" t="s">
        <v>171</v>
      </c>
      <c r="B33" s="107" t="s">
        <v>170</v>
      </c>
      <c r="C33" s="103">
        <v>52647</v>
      </c>
      <c r="D33" s="103">
        <v>19135</v>
      </c>
      <c r="E33" s="103">
        <v>52959</v>
      </c>
      <c r="F33" s="103">
        <v>29655</v>
      </c>
      <c r="G33" s="103">
        <v>49987</v>
      </c>
      <c r="H33" s="103">
        <v>132601</v>
      </c>
      <c r="I33" s="103">
        <v>89888</v>
      </c>
      <c r="J33" s="103">
        <v>87352</v>
      </c>
      <c r="K33" s="103">
        <v>48506</v>
      </c>
      <c r="L33" s="103">
        <v>225746</v>
      </c>
      <c r="M33" s="103">
        <v>410994</v>
      </c>
    </row>
    <row r="34" spans="1:13" ht="10.5" customHeight="1" x14ac:dyDescent="0.25">
      <c r="A34" s="21"/>
      <c r="B34" s="106" t="s">
        <v>169</v>
      </c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</row>
    <row r="35" spans="1:13" ht="15" customHeight="1" x14ac:dyDescent="0.25">
      <c r="A35" s="21" t="s">
        <v>168</v>
      </c>
      <c r="B35" s="2" t="s">
        <v>167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</row>
    <row r="36" spans="1:13" ht="10.5" customHeight="1" x14ac:dyDescent="0.25">
      <c r="A36" s="109"/>
      <c r="B36" s="2" t="s">
        <v>166</v>
      </c>
      <c r="C36" s="103">
        <v>73796</v>
      </c>
      <c r="D36" s="103">
        <v>40978</v>
      </c>
      <c r="E36" s="103">
        <v>33869</v>
      </c>
      <c r="F36" s="103">
        <v>24399</v>
      </c>
      <c r="G36" s="103">
        <v>27163</v>
      </c>
      <c r="H36" s="103">
        <v>85431</v>
      </c>
      <c r="I36" s="103">
        <v>43306</v>
      </c>
      <c r="J36" s="103">
        <v>54592</v>
      </c>
      <c r="K36" s="103">
        <v>41557</v>
      </c>
      <c r="L36" s="103">
        <v>139455</v>
      </c>
      <c r="M36" s="103">
        <v>298682</v>
      </c>
    </row>
    <row r="37" spans="1:13" ht="10.5" customHeight="1" x14ac:dyDescent="0.25">
      <c r="A37" s="109"/>
      <c r="B37" s="104" t="s">
        <v>165</v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</row>
    <row r="38" spans="1:13" ht="10.5" customHeight="1" x14ac:dyDescent="0.25">
      <c r="A38" s="109"/>
      <c r="B38" s="104" t="s">
        <v>164</v>
      </c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</row>
    <row r="39" spans="1:13" ht="10.5" customHeight="1" x14ac:dyDescent="0.25">
      <c r="A39" s="21" t="s">
        <v>163</v>
      </c>
      <c r="B39" s="2" t="s">
        <v>162</v>
      </c>
      <c r="C39" s="103">
        <v>32260</v>
      </c>
      <c r="D39" s="103">
        <v>10090</v>
      </c>
      <c r="E39" s="103">
        <v>18954</v>
      </c>
      <c r="F39" s="103">
        <v>21046</v>
      </c>
      <c r="G39" s="103">
        <v>18751</v>
      </c>
      <c r="H39" s="103">
        <v>58751</v>
      </c>
      <c r="I39" s="103">
        <v>32247</v>
      </c>
      <c r="J39" s="103">
        <v>49862</v>
      </c>
      <c r="K39" s="103">
        <v>29483</v>
      </c>
      <c r="L39" s="103">
        <v>111592</v>
      </c>
      <c r="M39" s="103">
        <v>202603</v>
      </c>
    </row>
    <row r="40" spans="1:13" ht="10.5" customHeight="1" x14ac:dyDescent="0.25">
      <c r="A40" s="21"/>
      <c r="B40" s="104" t="s">
        <v>161</v>
      </c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</row>
    <row r="41" spans="1:13" ht="10.5" customHeight="1" x14ac:dyDescent="0.25">
      <c r="A41" s="21" t="s">
        <v>160</v>
      </c>
      <c r="B41" s="2" t="s">
        <v>159</v>
      </c>
      <c r="C41" s="103">
        <v>180448</v>
      </c>
      <c r="D41" s="103">
        <v>97080</v>
      </c>
      <c r="E41" s="103">
        <v>84759</v>
      </c>
      <c r="F41" s="103">
        <v>69571</v>
      </c>
      <c r="G41" s="103">
        <v>70396</v>
      </c>
      <c r="H41" s="103">
        <v>224726</v>
      </c>
      <c r="I41" s="103">
        <v>99562</v>
      </c>
      <c r="J41" s="103">
        <v>131316</v>
      </c>
      <c r="K41" s="103">
        <v>106745</v>
      </c>
      <c r="L41" s="103">
        <v>337623</v>
      </c>
      <c r="M41" s="103">
        <v>742797</v>
      </c>
    </row>
    <row r="42" spans="1:13" ht="10.5" customHeight="1" x14ac:dyDescent="0.25">
      <c r="A42" s="21"/>
      <c r="B42" s="104" t="s">
        <v>158</v>
      </c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</row>
    <row r="43" spans="1:13" ht="10.5" customHeight="1" x14ac:dyDescent="0.25">
      <c r="A43" s="21" t="s">
        <v>157</v>
      </c>
      <c r="B43" s="2" t="s">
        <v>156</v>
      </c>
      <c r="C43" s="103">
        <v>207121</v>
      </c>
      <c r="D43" s="103">
        <v>108993</v>
      </c>
      <c r="E43" s="103">
        <v>80482</v>
      </c>
      <c r="F43" s="103">
        <v>67537</v>
      </c>
      <c r="G43" s="103">
        <v>74286</v>
      </c>
      <c r="H43" s="103">
        <v>222305</v>
      </c>
      <c r="I43" s="103">
        <v>106541</v>
      </c>
      <c r="J43" s="103">
        <v>126918</v>
      </c>
      <c r="K43" s="103">
        <v>90452</v>
      </c>
      <c r="L43" s="103">
        <v>323911</v>
      </c>
      <c r="M43" s="103">
        <v>753337</v>
      </c>
    </row>
    <row r="44" spans="1:13" ht="10.5" customHeight="1" x14ac:dyDescent="0.25">
      <c r="A44" s="21"/>
      <c r="B44" s="104" t="s">
        <v>155</v>
      </c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</row>
    <row r="45" spans="1:13" ht="10.5" customHeight="1" x14ac:dyDescent="0.25">
      <c r="A45" s="21" t="s">
        <v>154</v>
      </c>
      <c r="B45" s="2" t="s">
        <v>153</v>
      </c>
      <c r="C45" s="103">
        <v>182123</v>
      </c>
      <c r="D45" s="103">
        <v>106749</v>
      </c>
      <c r="E45" s="103">
        <v>62172</v>
      </c>
      <c r="F45" s="103">
        <v>53253</v>
      </c>
      <c r="G45" s="103">
        <v>45749</v>
      </c>
      <c r="H45" s="103">
        <v>161174</v>
      </c>
      <c r="I45" s="103">
        <v>84629</v>
      </c>
      <c r="J45" s="103">
        <v>94391</v>
      </c>
      <c r="K45" s="103">
        <v>72062</v>
      </c>
      <c r="L45" s="103">
        <v>251082</v>
      </c>
      <c r="M45" s="103">
        <v>594379</v>
      </c>
    </row>
    <row r="46" spans="1:13" ht="10.5" customHeight="1" x14ac:dyDescent="0.25">
      <c r="A46" s="21"/>
      <c r="B46" s="104" t="s">
        <v>152</v>
      </c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</row>
    <row r="47" spans="1:13" ht="10.5" customHeight="1" x14ac:dyDescent="0.25">
      <c r="A47" s="21" t="s">
        <v>151</v>
      </c>
      <c r="B47" s="2" t="s">
        <v>150</v>
      </c>
      <c r="C47" s="103">
        <v>57367</v>
      </c>
      <c r="D47" s="103">
        <v>33491</v>
      </c>
      <c r="E47" s="103">
        <v>30528</v>
      </c>
      <c r="F47" s="103">
        <v>34727</v>
      </c>
      <c r="G47" s="103">
        <v>30179</v>
      </c>
      <c r="H47" s="103">
        <v>95434</v>
      </c>
      <c r="I47" s="103">
        <v>33473</v>
      </c>
      <c r="J47" s="103">
        <v>51995</v>
      </c>
      <c r="K47" s="103">
        <v>50405</v>
      </c>
      <c r="L47" s="103">
        <v>135873</v>
      </c>
      <c r="M47" s="103">
        <v>288674</v>
      </c>
    </row>
    <row r="48" spans="1:13" ht="10.5" customHeight="1" x14ac:dyDescent="0.25">
      <c r="A48" s="21"/>
      <c r="B48" s="104" t="s">
        <v>149</v>
      </c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</row>
    <row r="49" spans="1:13" ht="10.5" customHeight="1" x14ac:dyDescent="0.25">
      <c r="A49" s="108" t="s">
        <v>148</v>
      </c>
      <c r="B49" s="107" t="s">
        <v>147</v>
      </c>
      <c r="C49" s="103">
        <v>446611</v>
      </c>
      <c r="D49" s="103">
        <v>249233</v>
      </c>
      <c r="E49" s="103">
        <v>173182</v>
      </c>
      <c r="F49" s="103">
        <v>155517</v>
      </c>
      <c r="G49" s="103">
        <v>150214</v>
      </c>
      <c r="H49" s="103">
        <v>478913</v>
      </c>
      <c r="I49" s="103">
        <v>224643</v>
      </c>
      <c r="J49" s="103">
        <v>273304</v>
      </c>
      <c r="K49" s="103">
        <v>212919</v>
      </c>
      <c r="L49" s="103">
        <v>710866</v>
      </c>
      <c r="M49" s="103">
        <v>1636390</v>
      </c>
    </row>
    <row r="50" spans="1:13" ht="10.5" customHeight="1" x14ac:dyDescent="0.25">
      <c r="A50" s="21"/>
      <c r="B50" s="106" t="s">
        <v>146</v>
      </c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</row>
    <row r="51" spans="1:13" ht="15" customHeight="1" x14ac:dyDescent="0.25">
      <c r="A51" s="108" t="s">
        <v>145</v>
      </c>
      <c r="B51" s="107" t="s">
        <v>27</v>
      </c>
      <c r="C51" s="103">
        <v>2794346</v>
      </c>
      <c r="D51" s="103">
        <v>1689088</v>
      </c>
      <c r="E51" s="103">
        <v>1092675</v>
      </c>
      <c r="F51" s="103">
        <v>983982</v>
      </c>
      <c r="G51" s="103">
        <v>961459</v>
      </c>
      <c r="H51" s="103">
        <v>3038116</v>
      </c>
      <c r="I51" s="103">
        <v>1250326</v>
      </c>
      <c r="J51" s="103">
        <v>1516610</v>
      </c>
      <c r="K51" s="103">
        <v>1332699</v>
      </c>
      <c r="L51" s="103">
        <v>4099635</v>
      </c>
      <c r="M51" s="103">
        <v>9932097</v>
      </c>
    </row>
    <row r="52" spans="1:13" ht="10.5" customHeight="1" x14ac:dyDescent="0.25">
      <c r="A52" s="21"/>
      <c r="B52" s="106" t="s">
        <v>20</v>
      </c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</row>
    <row r="53" spans="1:13" ht="15" customHeight="1" x14ac:dyDescent="0.25">
      <c r="A53" s="21" t="s">
        <v>144</v>
      </c>
      <c r="B53" s="2" t="s">
        <v>143</v>
      </c>
      <c r="C53" s="105">
        <v>2.3990312341976732</v>
      </c>
      <c r="D53" s="105">
        <v>2.1833900373315682</v>
      </c>
      <c r="E53" s="105">
        <v>2.6298213692616499</v>
      </c>
      <c r="F53" s="105">
        <v>2.7837464707446657</v>
      </c>
      <c r="G53" s="105">
        <v>2.6515253470709257</v>
      </c>
      <c r="H53" s="105">
        <v>2.6848584361252557</v>
      </c>
      <c r="I53" s="105">
        <v>2.7451456523839215</v>
      </c>
      <c r="J53" s="105">
        <v>2.7131303120454966</v>
      </c>
      <c r="K53" s="105">
        <v>2.532324355137523</v>
      </c>
      <c r="L53" s="105">
        <v>2.6608358883959053</v>
      </c>
      <c r="M53" s="105">
        <v>2.5884471735980967</v>
      </c>
    </row>
    <row r="54" spans="1:13" ht="10.5" customHeight="1" x14ac:dyDescent="0.25">
      <c r="A54" s="2"/>
      <c r="B54" s="104" t="s">
        <v>142</v>
      </c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</row>
  </sheetData>
  <mergeCells count="6">
    <mergeCell ref="A9:M9"/>
    <mergeCell ref="A10:M10"/>
    <mergeCell ref="A1:G1"/>
    <mergeCell ref="A2:G2"/>
    <mergeCell ref="A5:M5"/>
    <mergeCell ref="A6:M6"/>
  </mergeCells>
  <printOptions headings="1" gridLines="1"/>
  <pageMargins left="0.74803149606299213" right="0.74803149606299213" top="0.6692913385826772" bottom="1.3779527559055118" header="0.51181102362204722" footer="1.1023622047244095"/>
  <pageSetup paperSize="9" orientation="landscape" r:id="rId1"/>
  <headerFooter alignWithMargins="0">
    <oddFooter xml:space="preserve">&amp;L&amp;"Arial CE,Félkövér"&amp;9 96&amp;8 | A HÁZTARTÁSOK JÖVEDELME ÉS FOGYASZTÁSA 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7E9D8-EF3D-4350-B3AD-D15F22468899}">
  <sheetPr>
    <pageSetUpPr fitToPage="1"/>
  </sheetPr>
  <dimension ref="A1:M50"/>
  <sheetViews>
    <sheetView zoomScaleNormal="100" workbookViewId="0">
      <selection sqref="A1:I1"/>
    </sheetView>
  </sheetViews>
  <sheetFormatPr defaultRowHeight="15" x14ac:dyDescent="0.25"/>
  <cols>
    <col min="1" max="1" width="5.85546875" style="1" customWidth="1"/>
    <col min="2" max="2" width="33.140625" style="1" customWidth="1"/>
    <col min="3" max="3" width="12.5703125" style="1" customWidth="1"/>
    <col min="4" max="4" width="9.5703125" style="1" bestFit="1" customWidth="1"/>
    <col min="5" max="7" width="9.140625" style="1"/>
    <col min="8" max="8" width="11.5703125" style="1" customWidth="1"/>
    <col min="9" max="11" width="9.140625" style="1"/>
    <col min="12" max="12" width="11.7109375" style="1" bestFit="1" customWidth="1"/>
    <col min="13" max="16384" width="9.140625" style="1"/>
  </cols>
  <sheetData>
    <row r="1" spans="1:13" ht="15" customHeight="1" x14ac:dyDescent="0.25">
      <c r="A1" s="161" t="s">
        <v>286</v>
      </c>
      <c r="B1" s="161"/>
      <c r="C1" s="161"/>
      <c r="D1" s="161"/>
      <c r="E1" s="161"/>
      <c r="F1" s="161"/>
      <c r="G1" s="161"/>
      <c r="H1" s="161"/>
      <c r="I1" s="161"/>
      <c r="J1" s="125"/>
      <c r="K1" s="125"/>
      <c r="L1" s="125"/>
      <c r="M1" s="125"/>
    </row>
    <row r="2" spans="1:13" ht="24.95" customHeight="1" x14ac:dyDescent="0.25">
      <c r="A2" s="151" t="s">
        <v>285</v>
      </c>
      <c r="B2" s="151"/>
      <c r="C2" s="151"/>
      <c r="D2" s="151"/>
      <c r="E2" s="151"/>
      <c r="F2" s="151"/>
      <c r="G2" s="151"/>
      <c r="H2" s="151"/>
      <c r="I2" s="151"/>
      <c r="M2" s="124" t="s">
        <v>284</v>
      </c>
    </row>
    <row r="3" spans="1:13" ht="28.5" customHeight="1" x14ac:dyDescent="0.25">
      <c r="A3" s="117" t="s">
        <v>283</v>
      </c>
      <c r="B3" s="116" t="s">
        <v>230</v>
      </c>
      <c r="C3" s="115" t="s">
        <v>229</v>
      </c>
      <c r="D3" s="113" t="s">
        <v>228</v>
      </c>
      <c r="E3" s="113" t="s">
        <v>17</v>
      </c>
      <c r="F3" s="113" t="s">
        <v>15</v>
      </c>
      <c r="G3" s="113" t="s">
        <v>227</v>
      </c>
      <c r="H3" s="115" t="s">
        <v>226</v>
      </c>
      <c r="I3" s="113" t="s">
        <v>225</v>
      </c>
      <c r="J3" s="113" t="s">
        <v>224</v>
      </c>
      <c r="K3" s="113" t="s">
        <v>223</v>
      </c>
      <c r="L3" s="114" t="s">
        <v>222</v>
      </c>
      <c r="M3" s="113" t="s">
        <v>27</v>
      </c>
    </row>
    <row r="4" spans="1:13" ht="36" x14ac:dyDescent="0.25">
      <c r="A4" s="68" t="s">
        <v>221</v>
      </c>
      <c r="B4" s="90" t="s">
        <v>220</v>
      </c>
      <c r="C4" s="112" t="s">
        <v>219</v>
      </c>
      <c r="D4" s="110" t="s">
        <v>218</v>
      </c>
      <c r="E4" s="110" t="s">
        <v>217</v>
      </c>
      <c r="F4" s="110" t="s">
        <v>216</v>
      </c>
      <c r="G4" s="110" t="s">
        <v>12</v>
      </c>
      <c r="H4" s="112" t="s">
        <v>215</v>
      </c>
      <c r="I4" s="110" t="s">
        <v>214</v>
      </c>
      <c r="J4" s="110" t="s">
        <v>213</v>
      </c>
      <c r="K4" s="110" t="s">
        <v>212</v>
      </c>
      <c r="L4" s="111" t="s">
        <v>211</v>
      </c>
      <c r="M4" s="110" t="s">
        <v>68</v>
      </c>
    </row>
    <row r="5" spans="1:13" ht="15" customHeight="1" x14ac:dyDescent="0.25">
      <c r="A5" s="21" t="s">
        <v>208</v>
      </c>
      <c r="B5" s="2" t="s">
        <v>282</v>
      </c>
      <c r="C5" s="85">
        <v>718060</v>
      </c>
      <c r="D5" s="85">
        <v>782162</v>
      </c>
      <c r="E5" s="85">
        <v>542653</v>
      </c>
      <c r="F5" s="85">
        <v>542806</v>
      </c>
      <c r="G5" s="85">
        <v>422778</v>
      </c>
      <c r="H5" s="103">
        <v>504766.24769067409</v>
      </c>
      <c r="I5" s="85">
        <v>384722</v>
      </c>
      <c r="J5" s="85">
        <v>394473</v>
      </c>
      <c r="K5" s="85">
        <v>422468</v>
      </c>
      <c r="L5" s="103">
        <v>400599.63802484854</v>
      </c>
      <c r="M5" s="103">
        <v>521778.91528475808</v>
      </c>
    </row>
    <row r="6" spans="1:13" ht="10.5" customHeight="1" x14ac:dyDescent="0.25">
      <c r="A6" s="21"/>
      <c r="B6" s="104" t="s">
        <v>281</v>
      </c>
      <c r="C6" s="85"/>
      <c r="D6" s="85"/>
      <c r="E6" s="85"/>
      <c r="F6" s="85"/>
      <c r="G6" s="85"/>
      <c r="H6" s="103"/>
      <c r="I6" s="85"/>
      <c r="J6" s="85"/>
      <c r="K6" s="85"/>
      <c r="L6" s="103"/>
      <c r="M6" s="103"/>
    </row>
    <row r="7" spans="1:13" ht="10.5" customHeight="1" x14ac:dyDescent="0.25">
      <c r="A7" s="21" t="s">
        <v>203</v>
      </c>
      <c r="B7" s="2" t="s">
        <v>280</v>
      </c>
      <c r="C7" s="85">
        <v>24724</v>
      </c>
      <c r="D7" s="85">
        <v>25319</v>
      </c>
      <c r="E7" s="85">
        <v>19050</v>
      </c>
      <c r="F7" s="85">
        <v>18323</v>
      </c>
      <c r="G7" s="85">
        <v>16333</v>
      </c>
      <c r="H7" s="103">
        <v>17954.703106464665</v>
      </c>
      <c r="I7" s="85">
        <v>15152</v>
      </c>
      <c r="J7" s="85">
        <v>12132</v>
      </c>
      <c r="K7" s="85">
        <v>14136</v>
      </c>
      <c r="L7" s="103">
        <v>13704.509093126584</v>
      </c>
      <c r="M7" s="103">
        <v>18104.874169372288</v>
      </c>
    </row>
    <row r="8" spans="1:13" ht="10.5" customHeight="1" x14ac:dyDescent="0.25">
      <c r="A8" s="21"/>
      <c r="B8" s="104" t="s">
        <v>279</v>
      </c>
      <c r="C8" s="85"/>
      <c r="D8" s="85"/>
      <c r="E8" s="85"/>
      <c r="F8" s="85"/>
      <c r="G8" s="85"/>
      <c r="H8" s="103"/>
      <c r="I8" s="85"/>
      <c r="J8" s="85"/>
      <c r="K8" s="85"/>
      <c r="L8" s="103"/>
      <c r="M8" s="103"/>
    </row>
    <row r="9" spans="1:13" ht="10.5" customHeight="1" x14ac:dyDescent="0.25">
      <c r="A9" s="21" t="s">
        <v>200</v>
      </c>
      <c r="B9" s="2" t="s">
        <v>278</v>
      </c>
      <c r="C9" s="85">
        <v>191912</v>
      </c>
      <c r="D9" s="85">
        <v>223530</v>
      </c>
      <c r="E9" s="85">
        <v>98592</v>
      </c>
      <c r="F9" s="85">
        <v>108955</v>
      </c>
      <c r="G9" s="85">
        <v>86079</v>
      </c>
      <c r="H9" s="103">
        <v>97988.424955136667</v>
      </c>
      <c r="I9" s="85">
        <v>43126</v>
      </c>
      <c r="J9" s="85">
        <v>63912</v>
      </c>
      <c r="K9" s="85">
        <v>70237</v>
      </c>
      <c r="L9" s="103">
        <v>59628.702813543154</v>
      </c>
      <c r="M9" s="103">
        <v>108579.75393131984</v>
      </c>
    </row>
    <row r="10" spans="1:13" ht="10.5" customHeight="1" x14ac:dyDescent="0.25">
      <c r="A10" s="21"/>
      <c r="B10" s="104" t="s">
        <v>277</v>
      </c>
      <c r="C10" s="85"/>
      <c r="D10" s="85"/>
      <c r="E10" s="85"/>
      <c r="F10" s="85"/>
      <c r="G10" s="85"/>
      <c r="H10" s="103"/>
      <c r="I10" s="85"/>
      <c r="J10" s="85"/>
      <c r="K10" s="85"/>
      <c r="L10" s="103"/>
      <c r="M10" s="103"/>
    </row>
    <row r="11" spans="1:13" ht="10.5" customHeight="1" x14ac:dyDescent="0.25">
      <c r="A11" s="21" t="s">
        <v>197</v>
      </c>
      <c r="B11" s="2" t="s">
        <v>276</v>
      </c>
      <c r="C11" s="85">
        <v>13363</v>
      </c>
      <c r="D11" s="85">
        <v>14082</v>
      </c>
      <c r="E11" s="85">
        <v>9631</v>
      </c>
      <c r="F11" s="85">
        <v>9958</v>
      </c>
      <c r="G11" s="85">
        <v>7546</v>
      </c>
      <c r="H11" s="103">
        <v>9077.0777992018739</v>
      </c>
      <c r="I11" s="85">
        <v>4735</v>
      </c>
      <c r="J11" s="85">
        <v>9063</v>
      </c>
      <c r="K11" s="85">
        <v>7560</v>
      </c>
      <c r="L11" s="103">
        <v>7254.4347191884153</v>
      </c>
      <c r="M11" s="103">
        <v>9530.5750007274401</v>
      </c>
    </row>
    <row r="12" spans="1:13" ht="10.5" customHeight="1" x14ac:dyDescent="0.25">
      <c r="A12" s="21"/>
      <c r="B12" s="104" t="s">
        <v>275</v>
      </c>
      <c r="C12" s="85"/>
      <c r="D12" s="85"/>
      <c r="E12" s="85"/>
      <c r="F12" s="85"/>
      <c r="G12" s="85"/>
      <c r="H12" s="103"/>
      <c r="I12" s="85"/>
      <c r="J12" s="85"/>
      <c r="K12" s="85"/>
      <c r="L12" s="103"/>
      <c r="M12" s="103"/>
    </row>
    <row r="13" spans="1:13" ht="10.5" customHeight="1" x14ac:dyDescent="0.25">
      <c r="A13" s="21" t="s">
        <v>194</v>
      </c>
      <c r="B13" s="2" t="s">
        <v>274</v>
      </c>
      <c r="C13" s="85">
        <v>32987</v>
      </c>
      <c r="D13" s="85">
        <v>32876</v>
      </c>
      <c r="E13" s="85">
        <v>12852</v>
      </c>
      <c r="F13" s="85">
        <v>35407</v>
      </c>
      <c r="G13" s="85">
        <v>26601</v>
      </c>
      <c r="H13" s="103">
        <v>24508.175669724264</v>
      </c>
      <c r="I13" s="85">
        <v>22330</v>
      </c>
      <c r="J13" s="85">
        <v>32822</v>
      </c>
      <c r="K13" s="85">
        <v>26642</v>
      </c>
      <c r="L13" s="103">
        <v>27613.121596922654</v>
      </c>
      <c r="M13" s="103">
        <v>28175.267709628693</v>
      </c>
    </row>
    <row r="14" spans="1:13" ht="10.5" customHeight="1" x14ac:dyDescent="0.25">
      <c r="A14" s="21"/>
      <c r="B14" s="104" t="s">
        <v>273</v>
      </c>
      <c r="C14" s="85"/>
      <c r="D14" s="85"/>
      <c r="E14" s="85"/>
      <c r="F14" s="85"/>
      <c r="G14" s="85"/>
      <c r="H14" s="103"/>
      <c r="I14" s="85"/>
      <c r="J14" s="85"/>
      <c r="K14" s="85"/>
      <c r="L14" s="103"/>
      <c r="M14" s="103"/>
    </row>
    <row r="15" spans="1:13" ht="10.5" customHeight="1" x14ac:dyDescent="0.25">
      <c r="A15" s="21" t="s">
        <v>272</v>
      </c>
      <c r="B15" s="2" t="s">
        <v>271</v>
      </c>
      <c r="C15" s="85">
        <v>7350</v>
      </c>
      <c r="D15" s="85">
        <v>2076</v>
      </c>
      <c r="E15" s="85">
        <v>21353</v>
      </c>
      <c r="F15" s="85">
        <v>33308</v>
      </c>
      <c r="G15" s="85">
        <v>30289</v>
      </c>
      <c r="H15" s="103">
        <v>28052.909560398617</v>
      </c>
      <c r="I15" s="85">
        <v>24101</v>
      </c>
      <c r="J15" s="85">
        <v>40582</v>
      </c>
      <c r="K15" s="85">
        <v>53297</v>
      </c>
      <c r="L15" s="103">
        <v>39688.907073190661</v>
      </c>
      <c r="M15" s="103">
        <v>27031.196838995835</v>
      </c>
    </row>
    <row r="16" spans="1:13" ht="10.5" customHeight="1" x14ac:dyDescent="0.25">
      <c r="B16" s="104" t="s">
        <v>270</v>
      </c>
      <c r="C16" s="85"/>
      <c r="D16" s="85"/>
      <c r="E16" s="85"/>
      <c r="F16" s="85"/>
      <c r="G16" s="85"/>
      <c r="H16" s="103"/>
      <c r="I16" s="85"/>
      <c r="J16" s="85"/>
      <c r="K16" s="85"/>
      <c r="L16" s="103"/>
      <c r="M16" s="103"/>
    </row>
    <row r="17" spans="1:13" ht="10.5" customHeight="1" x14ac:dyDescent="0.25">
      <c r="A17" s="108" t="s">
        <v>269</v>
      </c>
      <c r="B17" s="107" t="s">
        <v>268</v>
      </c>
      <c r="C17" s="85">
        <v>988397</v>
      </c>
      <c r="D17" s="85">
        <v>1080044</v>
      </c>
      <c r="E17" s="85">
        <v>704130</v>
      </c>
      <c r="F17" s="85">
        <v>748758</v>
      </c>
      <c r="G17" s="85">
        <v>589626</v>
      </c>
      <c r="H17" s="103">
        <v>682347.50300515187</v>
      </c>
      <c r="I17" s="85">
        <v>494167</v>
      </c>
      <c r="J17" s="85">
        <v>552985</v>
      </c>
      <c r="K17" s="85">
        <v>594340</v>
      </c>
      <c r="L17" s="103">
        <v>548489.98824334366</v>
      </c>
      <c r="M17" s="103">
        <v>713201.13192148646</v>
      </c>
    </row>
    <row r="18" spans="1:13" s="33" customFormat="1" ht="15" customHeight="1" x14ac:dyDescent="0.25">
      <c r="A18" s="123"/>
      <c r="B18" s="122" t="s">
        <v>267</v>
      </c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</row>
    <row r="19" spans="1:13" ht="10.5" customHeight="1" x14ac:dyDescent="0.25">
      <c r="A19" s="21" t="s">
        <v>185</v>
      </c>
      <c r="B19" s="2" t="s">
        <v>266</v>
      </c>
      <c r="C19" s="85">
        <v>245753</v>
      </c>
      <c r="D19" s="85">
        <v>289842</v>
      </c>
      <c r="E19" s="85">
        <v>210052</v>
      </c>
      <c r="F19" s="85">
        <v>193297</v>
      </c>
      <c r="G19" s="85">
        <v>206826</v>
      </c>
      <c r="H19" s="103">
        <v>203604.48939013519</v>
      </c>
      <c r="I19" s="85">
        <v>209998</v>
      </c>
      <c r="J19" s="85">
        <v>184428</v>
      </c>
      <c r="K19" s="85">
        <v>198639</v>
      </c>
      <c r="L19" s="103">
        <v>196846.13510446661</v>
      </c>
      <c r="M19" s="103">
        <v>212673.14188685431</v>
      </c>
    </row>
    <row r="20" spans="1:13" ht="10.5" customHeight="1" x14ac:dyDescent="0.25">
      <c r="A20" s="21"/>
      <c r="B20" s="104" t="s">
        <v>265</v>
      </c>
      <c r="C20" s="85"/>
      <c r="D20" s="85"/>
      <c r="E20" s="85"/>
      <c r="F20" s="85"/>
      <c r="G20" s="85"/>
      <c r="H20" s="103"/>
      <c r="I20" s="85"/>
      <c r="J20" s="85"/>
      <c r="K20" s="85"/>
      <c r="L20" s="103"/>
      <c r="M20" s="103"/>
    </row>
    <row r="21" spans="1:13" ht="10.5" customHeight="1" x14ac:dyDescent="0.25">
      <c r="A21" s="21" t="s">
        <v>182</v>
      </c>
      <c r="B21" s="2" t="s">
        <v>264</v>
      </c>
      <c r="C21" s="85">
        <v>2586</v>
      </c>
      <c r="D21" s="85">
        <v>1644</v>
      </c>
      <c r="E21" s="85">
        <v>6736</v>
      </c>
      <c r="F21" s="85">
        <v>6516</v>
      </c>
      <c r="G21" s="85">
        <v>10065</v>
      </c>
      <c r="H21" s="103">
        <v>7718.2603781422431</v>
      </c>
      <c r="I21" s="85">
        <v>14040</v>
      </c>
      <c r="J21" s="85">
        <v>10065</v>
      </c>
      <c r="K21" s="85">
        <v>6116</v>
      </c>
      <c r="L21" s="103">
        <v>9993.5832760721387</v>
      </c>
      <c r="M21" s="103">
        <v>7213.5011243849112</v>
      </c>
    </row>
    <row r="22" spans="1:13" ht="10.5" customHeight="1" x14ac:dyDescent="0.25">
      <c r="A22" s="21"/>
      <c r="B22" s="104" t="s">
        <v>263</v>
      </c>
      <c r="C22" s="85"/>
      <c r="D22" s="85"/>
      <c r="E22" s="85"/>
      <c r="F22" s="85"/>
      <c r="G22" s="85"/>
      <c r="H22" s="103"/>
      <c r="I22" s="85"/>
      <c r="J22" s="85"/>
      <c r="K22" s="85"/>
      <c r="L22" s="103"/>
      <c r="M22" s="103"/>
    </row>
    <row r="23" spans="1:13" ht="10.5" customHeight="1" x14ac:dyDescent="0.25">
      <c r="A23" s="21" t="s">
        <v>179</v>
      </c>
      <c r="B23" s="2" t="s">
        <v>262</v>
      </c>
      <c r="C23" s="85">
        <v>13628</v>
      </c>
      <c r="D23" s="85">
        <v>12862</v>
      </c>
      <c r="E23" s="85">
        <v>14431</v>
      </c>
      <c r="F23" s="85">
        <v>12834</v>
      </c>
      <c r="G23" s="85">
        <v>11288</v>
      </c>
      <c r="H23" s="103">
        <v>12919.114051273882</v>
      </c>
      <c r="I23" s="85">
        <v>13418</v>
      </c>
      <c r="J23" s="85">
        <v>14799</v>
      </c>
      <c r="K23" s="85">
        <v>12650</v>
      </c>
      <c r="L23" s="103">
        <v>13679.224615849947</v>
      </c>
      <c r="M23" s="103">
        <v>13432.303611311891</v>
      </c>
    </row>
    <row r="24" spans="1:13" ht="10.5" customHeight="1" x14ac:dyDescent="0.25">
      <c r="A24" s="21"/>
      <c r="B24" s="104" t="s">
        <v>261</v>
      </c>
      <c r="C24" s="85"/>
      <c r="D24" s="85"/>
      <c r="E24" s="85"/>
      <c r="F24" s="85"/>
      <c r="G24" s="85"/>
      <c r="H24" s="103"/>
      <c r="I24" s="85"/>
      <c r="J24" s="85"/>
      <c r="K24" s="85"/>
      <c r="L24" s="103"/>
      <c r="M24" s="103"/>
    </row>
    <row r="25" spans="1:13" ht="10.5" customHeight="1" x14ac:dyDescent="0.25">
      <c r="A25" s="21" t="s">
        <v>174</v>
      </c>
      <c r="B25" s="2" t="s">
        <v>260</v>
      </c>
      <c r="C25" s="85">
        <v>19915</v>
      </c>
      <c r="D25" s="85">
        <v>16960</v>
      </c>
      <c r="E25" s="85">
        <v>19710</v>
      </c>
      <c r="F25" s="85">
        <v>17771</v>
      </c>
      <c r="G25" s="85">
        <v>21066</v>
      </c>
      <c r="H25" s="103">
        <v>19511.125864186884</v>
      </c>
      <c r="I25" s="85">
        <v>27339</v>
      </c>
      <c r="J25" s="85">
        <v>27623</v>
      </c>
      <c r="K25" s="85">
        <v>22531</v>
      </c>
      <c r="L25" s="103">
        <v>25881.08983189967</v>
      </c>
      <c r="M25" s="103">
        <v>22254.060342846027</v>
      </c>
    </row>
    <row r="26" spans="1:13" ht="10.5" customHeight="1" x14ac:dyDescent="0.25">
      <c r="A26" s="21"/>
      <c r="B26" s="104" t="s">
        <v>259</v>
      </c>
      <c r="C26" s="85"/>
      <c r="D26" s="85"/>
      <c r="E26" s="85"/>
      <c r="F26" s="85"/>
      <c r="G26" s="85"/>
      <c r="H26" s="103"/>
      <c r="I26" s="85"/>
      <c r="J26" s="85"/>
      <c r="K26" s="85"/>
      <c r="L26" s="103"/>
      <c r="M26" s="103"/>
    </row>
    <row r="27" spans="1:13" ht="10.5" customHeight="1" x14ac:dyDescent="0.25">
      <c r="A27" s="21" t="s">
        <v>171</v>
      </c>
      <c r="B27" s="2" t="s">
        <v>258</v>
      </c>
      <c r="C27" s="85">
        <v>4076</v>
      </c>
      <c r="D27" s="85">
        <v>5004</v>
      </c>
      <c r="E27" s="85">
        <v>5737</v>
      </c>
      <c r="F27" s="85">
        <v>3359</v>
      </c>
      <c r="G27" s="85">
        <v>2366</v>
      </c>
      <c r="H27" s="103">
        <v>3900.0104034868978</v>
      </c>
      <c r="I27" s="85">
        <v>3944</v>
      </c>
      <c r="J27" s="85">
        <v>3384</v>
      </c>
      <c r="K27" s="85">
        <v>4657</v>
      </c>
      <c r="L27" s="103">
        <v>3968.6150662193099</v>
      </c>
      <c r="M27" s="103">
        <v>3977.8418928047117</v>
      </c>
    </row>
    <row r="28" spans="1:13" ht="10.5" customHeight="1" x14ac:dyDescent="0.25">
      <c r="A28" s="21"/>
      <c r="B28" s="104" t="s">
        <v>257</v>
      </c>
      <c r="C28" s="85"/>
      <c r="D28" s="85"/>
      <c r="E28" s="85"/>
      <c r="F28" s="85"/>
      <c r="G28" s="85"/>
      <c r="H28" s="103"/>
      <c r="I28" s="85"/>
      <c r="J28" s="85"/>
      <c r="K28" s="85"/>
      <c r="L28" s="103"/>
      <c r="M28" s="103"/>
    </row>
    <row r="29" spans="1:13" ht="10.5" customHeight="1" x14ac:dyDescent="0.25">
      <c r="A29" s="21" t="s">
        <v>168</v>
      </c>
      <c r="B29" s="2" t="s">
        <v>256</v>
      </c>
      <c r="C29" s="85">
        <v>12486</v>
      </c>
      <c r="D29" s="85">
        <v>14588</v>
      </c>
      <c r="E29" s="85">
        <v>15169</v>
      </c>
      <c r="F29" s="85">
        <v>12352</v>
      </c>
      <c r="G29" s="85">
        <v>14743</v>
      </c>
      <c r="H29" s="103">
        <v>14121.81851384213</v>
      </c>
      <c r="I29" s="85">
        <v>12485</v>
      </c>
      <c r="J29" s="85">
        <v>18949</v>
      </c>
      <c r="K29" s="85">
        <v>14877</v>
      </c>
      <c r="L29" s="103">
        <v>15653.863337345885</v>
      </c>
      <c r="M29" s="103">
        <v>14293.965610182824</v>
      </c>
    </row>
    <row r="30" spans="1:13" ht="10.5" customHeight="1" x14ac:dyDescent="0.25">
      <c r="A30" s="21"/>
      <c r="B30" s="104" t="s">
        <v>255</v>
      </c>
      <c r="C30" s="85"/>
      <c r="D30" s="85"/>
      <c r="E30" s="85"/>
      <c r="F30" s="85"/>
      <c r="G30" s="85"/>
      <c r="H30" s="103"/>
      <c r="I30" s="85"/>
      <c r="J30" s="85"/>
      <c r="K30" s="85"/>
      <c r="L30" s="103"/>
      <c r="M30" s="103"/>
    </row>
    <row r="31" spans="1:13" ht="10.5" customHeight="1" x14ac:dyDescent="0.25">
      <c r="A31" s="108" t="s">
        <v>163</v>
      </c>
      <c r="B31" s="107" t="s">
        <v>254</v>
      </c>
      <c r="C31" s="85">
        <v>298445</v>
      </c>
      <c r="D31" s="85">
        <v>340900</v>
      </c>
      <c r="E31" s="85">
        <v>271835</v>
      </c>
      <c r="F31" s="85">
        <v>246129</v>
      </c>
      <c r="G31" s="85">
        <v>266354</v>
      </c>
      <c r="H31" s="103">
        <v>261774.81860106724</v>
      </c>
      <c r="I31" s="85">
        <v>281223</v>
      </c>
      <c r="J31" s="85">
        <v>259249</v>
      </c>
      <c r="K31" s="85">
        <v>259470</v>
      </c>
      <c r="L31" s="103">
        <v>266022.57618495304</v>
      </c>
      <c r="M31" s="103">
        <v>273845.12262385275</v>
      </c>
    </row>
    <row r="32" spans="1:13" s="33" customFormat="1" ht="15" customHeight="1" x14ac:dyDescent="0.25">
      <c r="A32" s="123"/>
      <c r="B32" s="122" t="s">
        <v>253</v>
      </c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</row>
    <row r="33" spans="1:13" ht="10.5" customHeight="1" x14ac:dyDescent="0.25">
      <c r="A33" s="21" t="s">
        <v>160</v>
      </c>
      <c r="B33" s="2" t="s">
        <v>252</v>
      </c>
      <c r="C33" s="85">
        <v>15241</v>
      </c>
      <c r="D33" s="85">
        <v>14333</v>
      </c>
      <c r="E33" s="85">
        <v>4197</v>
      </c>
      <c r="F33" s="85">
        <v>-2643</v>
      </c>
      <c r="G33" s="85">
        <v>18202</v>
      </c>
      <c r="H33" s="103">
        <v>6413.7673699753395</v>
      </c>
      <c r="I33" s="85">
        <v>3258</v>
      </c>
      <c r="J33" s="85">
        <v>3845</v>
      </c>
      <c r="K33" s="85">
        <v>15902</v>
      </c>
      <c r="L33" s="103">
        <v>7585.4331070936805</v>
      </c>
      <c r="M33" s="103">
        <v>9380.8894243582199</v>
      </c>
    </row>
    <row r="34" spans="1:13" ht="10.5" customHeight="1" x14ac:dyDescent="0.25">
      <c r="A34" s="21"/>
      <c r="B34" s="104" t="s">
        <v>251</v>
      </c>
      <c r="C34" s="85"/>
      <c r="D34" s="85"/>
      <c r="E34" s="85"/>
      <c r="F34" s="85"/>
      <c r="G34" s="85"/>
      <c r="H34" s="103"/>
      <c r="I34" s="85"/>
      <c r="J34" s="85"/>
      <c r="K34" s="85"/>
      <c r="L34" s="103"/>
      <c r="M34" s="103"/>
    </row>
    <row r="35" spans="1:13" ht="10.5" customHeight="1" x14ac:dyDescent="0.25">
      <c r="A35" s="21" t="s">
        <v>157</v>
      </c>
      <c r="B35" s="2" t="s">
        <v>250</v>
      </c>
      <c r="C35" s="85">
        <v>12632</v>
      </c>
      <c r="D35" s="85">
        <v>13773</v>
      </c>
      <c r="E35" s="85">
        <v>3856</v>
      </c>
      <c r="F35" s="85">
        <v>6200</v>
      </c>
      <c r="G35" s="85">
        <v>6819</v>
      </c>
      <c r="H35" s="103">
        <v>5552.8597726354092</v>
      </c>
      <c r="I35" s="85">
        <v>8492</v>
      </c>
      <c r="J35" s="85">
        <v>10179</v>
      </c>
      <c r="K35" s="85">
        <v>7619</v>
      </c>
      <c r="L35" s="103">
        <v>8832.2924511572364</v>
      </c>
      <c r="M35" s="103">
        <v>8898.1799166882884</v>
      </c>
    </row>
    <row r="36" spans="1:13" ht="10.5" customHeight="1" x14ac:dyDescent="0.25">
      <c r="A36" s="21"/>
      <c r="B36" s="104" t="s">
        <v>249</v>
      </c>
      <c r="C36" s="85"/>
      <c r="D36" s="85"/>
      <c r="E36" s="85"/>
      <c r="F36" s="85"/>
      <c r="G36" s="85"/>
      <c r="H36" s="103"/>
      <c r="I36" s="85"/>
      <c r="J36" s="85"/>
      <c r="K36" s="85"/>
      <c r="L36" s="103"/>
      <c r="M36" s="103"/>
    </row>
    <row r="37" spans="1:13" ht="10.5" customHeight="1" x14ac:dyDescent="0.25">
      <c r="A37" s="108" t="s">
        <v>154</v>
      </c>
      <c r="B37" s="107" t="s">
        <v>248</v>
      </c>
      <c r="C37" s="85">
        <v>27873</v>
      </c>
      <c r="D37" s="85">
        <v>28106</v>
      </c>
      <c r="E37" s="85">
        <v>8052</v>
      </c>
      <c r="F37" s="85">
        <v>3557</v>
      </c>
      <c r="G37" s="85">
        <v>25021</v>
      </c>
      <c r="H37" s="103">
        <v>11966.267487153222</v>
      </c>
      <c r="I37" s="85">
        <v>11750</v>
      </c>
      <c r="J37" s="85">
        <v>14024</v>
      </c>
      <c r="K37" s="85">
        <v>23521</v>
      </c>
      <c r="L37" s="103">
        <v>16417.725558250917</v>
      </c>
      <c r="M37" s="103">
        <v>18278.959326514832</v>
      </c>
    </row>
    <row r="38" spans="1:13" s="33" customFormat="1" ht="15" customHeight="1" x14ac:dyDescent="0.25">
      <c r="A38" s="123"/>
      <c r="B38" s="122" t="s">
        <v>247</v>
      </c>
      <c r="C38" s="121"/>
      <c r="D38" s="121"/>
      <c r="E38" s="121"/>
      <c r="F38" s="121"/>
      <c r="G38" s="121"/>
      <c r="H38" s="121"/>
      <c r="I38" s="121"/>
      <c r="J38" s="121"/>
      <c r="K38" s="121"/>
      <c r="L38" s="121"/>
      <c r="M38" s="121"/>
    </row>
    <row r="39" spans="1:13" ht="15" customHeight="1" x14ac:dyDescent="0.25">
      <c r="A39" s="108" t="s">
        <v>151</v>
      </c>
      <c r="B39" s="107" t="s">
        <v>246</v>
      </c>
      <c r="C39" s="85">
        <v>1314714</v>
      </c>
      <c r="D39" s="85">
        <v>1449050</v>
      </c>
      <c r="E39" s="85">
        <v>984017</v>
      </c>
      <c r="F39" s="85">
        <v>998444</v>
      </c>
      <c r="G39" s="85">
        <v>881001</v>
      </c>
      <c r="H39" s="103">
        <v>956088.58909337234</v>
      </c>
      <c r="I39" s="85">
        <v>787140</v>
      </c>
      <c r="J39" s="85">
        <v>826258</v>
      </c>
      <c r="K39" s="85">
        <v>877332</v>
      </c>
      <c r="L39" s="103">
        <v>830930.61506402399</v>
      </c>
      <c r="M39" s="103">
        <v>1005325.0667078664</v>
      </c>
    </row>
    <row r="40" spans="1:13" ht="10.5" customHeight="1" x14ac:dyDescent="0.25">
      <c r="A40" s="108"/>
      <c r="B40" s="106" t="s">
        <v>245</v>
      </c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</row>
    <row r="41" spans="1:13" ht="10.5" customHeight="1" x14ac:dyDescent="0.25">
      <c r="B41" s="2" t="s">
        <v>244</v>
      </c>
      <c r="C41" s="85"/>
      <c r="D41" s="85"/>
      <c r="E41" s="85"/>
      <c r="F41" s="85"/>
      <c r="G41" s="85"/>
      <c r="H41" s="103"/>
      <c r="I41" s="85"/>
      <c r="J41" s="85"/>
      <c r="K41" s="85"/>
      <c r="L41" s="103"/>
      <c r="M41" s="103"/>
    </row>
    <row r="42" spans="1:13" ht="10.5" customHeight="1" x14ac:dyDescent="0.25">
      <c r="B42" s="104" t="s">
        <v>243</v>
      </c>
      <c r="C42" s="85"/>
      <c r="D42" s="85"/>
      <c r="E42" s="85"/>
      <c r="F42" s="85"/>
      <c r="G42" s="85"/>
      <c r="H42" s="103"/>
      <c r="I42" s="85"/>
      <c r="J42" s="85"/>
      <c r="K42" s="85"/>
      <c r="L42" s="103"/>
      <c r="M42" s="103"/>
    </row>
    <row r="43" spans="1:13" ht="10.5" customHeight="1" x14ac:dyDescent="0.25">
      <c r="A43" s="21" t="s">
        <v>148</v>
      </c>
      <c r="B43" s="120" t="s">
        <v>242</v>
      </c>
      <c r="C43" s="85">
        <v>119813</v>
      </c>
      <c r="D43" s="85">
        <v>131246</v>
      </c>
      <c r="E43" s="85">
        <v>85947</v>
      </c>
      <c r="F43" s="85">
        <v>89267</v>
      </c>
      <c r="G43" s="85">
        <v>68516</v>
      </c>
      <c r="H43" s="103">
        <v>81505.96760064461</v>
      </c>
      <c r="I43" s="85">
        <v>60135</v>
      </c>
      <c r="J43" s="85">
        <v>63775</v>
      </c>
      <c r="K43" s="85">
        <v>69106</v>
      </c>
      <c r="L43" s="103">
        <v>64397.84367486374</v>
      </c>
      <c r="M43" s="103">
        <v>85221.803151439221</v>
      </c>
    </row>
    <row r="44" spans="1:13" ht="10.5" customHeight="1" x14ac:dyDescent="0.25">
      <c r="A44" s="21"/>
      <c r="B44" s="119" t="s">
        <v>241</v>
      </c>
      <c r="C44" s="85"/>
      <c r="D44" s="85"/>
      <c r="E44" s="85"/>
      <c r="F44" s="85"/>
      <c r="G44" s="85"/>
      <c r="H44" s="103"/>
      <c r="I44" s="85"/>
      <c r="J44" s="85"/>
      <c r="K44" s="85"/>
      <c r="L44" s="103"/>
      <c r="M44" s="103"/>
    </row>
    <row r="45" spans="1:13" ht="10.5" customHeight="1" x14ac:dyDescent="0.25">
      <c r="A45" s="21" t="s">
        <v>145</v>
      </c>
      <c r="B45" s="120" t="s">
        <v>240</v>
      </c>
      <c r="C45" s="85">
        <v>199525</v>
      </c>
      <c r="D45" s="85">
        <v>228525</v>
      </c>
      <c r="E45" s="85">
        <v>104123</v>
      </c>
      <c r="F45" s="85">
        <v>111299</v>
      </c>
      <c r="G45" s="85">
        <v>77205</v>
      </c>
      <c r="H45" s="103">
        <v>97928.536546333315</v>
      </c>
      <c r="I45" s="85">
        <v>65962</v>
      </c>
      <c r="J45" s="85">
        <v>73425</v>
      </c>
      <c r="K45" s="85">
        <v>77455</v>
      </c>
      <c r="L45" s="103">
        <v>72458.961323873955</v>
      </c>
      <c r="M45" s="103">
        <v>115999.21278406765</v>
      </c>
    </row>
    <row r="46" spans="1:13" ht="10.5" customHeight="1" x14ac:dyDescent="0.25">
      <c r="A46" s="21"/>
      <c r="B46" s="119" t="s">
        <v>239</v>
      </c>
      <c r="C46" s="85"/>
      <c r="D46" s="85"/>
      <c r="E46" s="85"/>
      <c r="F46" s="85"/>
      <c r="G46" s="85"/>
      <c r="H46" s="103"/>
      <c r="I46" s="85"/>
      <c r="J46" s="85"/>
      <c r="K46" s="85"/>
      <c r="L46" s="103"/>
      <c r="M46" s="103"/>
    </row>
    <row r="47" spans="1:13" ht="15" customHeight="1" x14ac:dyDescent="0.25">
      <c r="A47" s="108" t="s">
        <v>144</v>
      </c>
      <c r="B47" s="107" t="s">
        <v>238</v>
      </c>
      <c r="C47" s="85">
        <v>995376</v>
      </c>
      <c r="D47" s="85">
        <v>1089279</v>
      </c>
      <c r="E47" s="85">
        <v>793947</v>
      </c>
      <c r="F47" s="85">
        <v>797878</v>
      </c>
      <c r="G47" s="85">
        <v>735280</v>
      </c>
      <c r="H47" s="103">
        <v>776654.08494639443</v>
      </c>
      <c r="I47" s="85">
        <v>661042</v>
      </c>
      <c r="J47" s="85">
        <v>689057</v>
      </c>
      <c r="K47" s="85">
        <v>730771</v>
      </c>
      <c r="L47" s="103">
        <v>694073.13514276268</v>
      </c>
      <c r="M47" s="103">
        <v>804103.77218708198</v>
      </c>
    </row>
    <row r="48" spans="1:13" ht="10.5" customHeight="1" x14ac:dyDescent="0.25">
      <c r="A48" s="108"/>
      <c r="B48" s="106" t="s">
        <v>237</v>
      </c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</row>
    <row r="49" spans="1:13" ht="10.5" customHeight="1" x14ac:dyDescent="0.25">
      <c r="A49" s="21" t="s">
        <v>236</v>
      </c>
      <c r="B49" s="2" t="s">
        <v>235</v>
      </c>
      <c r="C49" s="85">
        <v>7327</v>
      </c>
      <c r="D49" s="85">
        <v>6690</v>
      </c>
      <c r="E49" s="85">
        <v>7684</v>
      </c>
      <c r="F49" s="85">
        <v>7049</v>
      </c>
      <c r="G49" s="85">
        <v>5493</v>
      </c>
      <c r="H49" s="103">
        <v>6784.9608458004896</v>
      </c>
      <c r="I49" s="85">
        <v>4882</v>
      </c>
      <c r="J49" s="85">
        <v>4963</v>
      </c>
      <c r="K49" s="85">
        <v>5740</v>
      </c>
      <c r="L49" s="103">
        <v>5190.8814374938256</v>
      </c>
      <c r="M49" s="103">
        <v>6279.4785903722041</v>
      </c>
    </row>
    <row r="50" spans="1:13" ht="10.5" customHeight="1" x14ac:dyDescent="0.25">
      <c r="A50" s="21"/>
      <c r="B50" s="104" t="s">
        <v>234</v>
      </c>
      <c r="C50" s="85"/>
      <c r="D50" s="85"/>
      <c r="E50" s="85"/>
      <c r="F50" s="85"/>
      <c r="G50" s="85"/>
      <c r="H50" s="103"/>
      <c r="I50" s="85"/>
      <c r="J50" s="85"/>
      <c r="K50" s="85"/>
      <c r="L50" s="103"/>
      <c r="M50" s="103"/>
    </row>
  </sheetData>
  <mergeCells count="2">
    <mergeCell ref="A1:I1"/>
    <mergeCell ref="A2:I2"/>
  </mergeCells>
  <pageMargins left="0.74803149606299213" right="0.74803149606299213" top="0.6692913385826772" bottom="1.4173228346456694" header="0.51181102362204722" footer="1.1023622047244095"/>
  <pageSetup paperSize="9" scale="59" orientation="portrait" r:id="rId1"/>
  <headerFooter alignWithMargins="0">
    <oddFooter xml:space="preserve">&amp;L&amp;"Arial CE,Félkövér"&amp;9 98&amp;8 | A HÁZTARTÁSOK JÖVEDELME ÉS FOGYASZTÁSA 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72EF3-D73F-4CC6-9890-B4F6B070F791}">
  <sheetPr>
    <pageSetUpPr fitToPage="1"/>
  </sheetPr>
  <dimension ref="A1:M73"/>
  <sheetViews>
    <sheetView zoomScaleNormal="100" workbookViewId="0">
      <selection sqref="A1:I1"/>
    </sheetView>
  </sheetViews>
  <sheetFormatPr defaultRowHeight="15" x14ac:dyDescent="0.25"/>
  <cols>
    <col min="1" max="1" width="5.7109375" style="1" customWidth="1"/>
    <col min="2" max="2" width="32.42578125" style="1" customWidth="1"/>
    <col min="3" max="3" width="15" style="1" customWidth="1"/>
    <col min="4" max="4" width="9.140625" style="1"/>
    <col min="5" max="5" width="9.5703125" style="1" customWidth="1"/>
    <col min="6" max="6" width="10" style="1" customWidth="1"/>
    <col min="7" max="7" width="11" style="1" customWidth="1"/>
    <col min="8" max="8" width="12" style="1" customWidth="1"/>
    <col min="9" max="12" width="11.7109375" style="1" customWidth="1"/>
    <col min="13" max="13" width="12.85546875" style="1" customWidth="1"/>
    <col min="14" max="16384" width="9.140625" style="1"/>
  </cols>
  <sheetData>
    <row r="1" spans="1:13" ht="15" customHeight="1" x14ac:dyDescent="0.25">
      <c r="A1" s="161" t="s">
        <v>355</v>
      </c>
      <c r="B1" s="161"/>
      <c r="C1" s="161"/>
      <c r="D1" s="161"/>
      <c r="E1" s="161"/>
      <c r="F1" s="161"/>
      <c r="G1" s="161"/>
      <c r="H1" s="161"/>
      <c r="I1" s="161"/>
      <c r="J1" s="125"/>
      <c r="K1" s="125"/>
      <c r="L1" s="125"/>
      <c r="M1" s="125"/>
    </row>
    <row r="2" spans="1:13" ht="24.95" customHeight="1" x14ac:dyDescent="0.25">
      <c r="A2" s="151" t="s">
        <v>354</v>
      </c>
      <c r="B2" s="151"/>
      <c r="C2" s="151"/>
      <c r="D2" s="151"/>
      <c r="E2" s="151"/>
      <c r="F2" s="151"/>
      <c r="G2" s="151"/>
      <c r="H2" s="151"/>
      <c r="I2" s="151"/>
      <c r="M2" s="134"/>
    </row>
    <row r="3" spans="1:13" ht="28.5" customHeight="1" x14ac:dyDescent="0.25">
      <c r="A3" s="117" t="s">
        <v>231</v>
      </c>
      <c r="B3" s="116" t="s">
        <v>230</v>
      </c>
      <c r="C3" s="115" t="s">
        <v>229</v>
      </c>
      <c r="D3" s="113" t="s">
        <v>228</v>
      </c>
      <c r="E3" s="113" t="s">
        <v>17</v>
      </c>
      <c r="F3" s="113" t="s">
        <v>15</v>
      </c>
      <c r="G3" s="113" t="s">
        <v>227</v>
      </c>
      <c r="H3" s="115" t="s">
        <v>226</v>
      </c>
      <c r="I3" s="113" t="s">
        <v>225</v>
      </c>
      <c r="J3" s="113" t="s">
        <v>224</v>
      </c>
      <c r="K3" s="113" t="s">
        <v>223</v>
      </c>
      <c r="L3" s="114" t="s">
        <v>222</v>
      </c>
      <c r="M3" s="113" t="s">
        <v>27</v>
      </c>
    </row>
    <row r="4" spans="1:13" ht="36" x14ac:dyDescent="0.25">
      <c r="A4" s="68" t="s">
        <v>221</v>
      </c>
      <c r="B4" s="90" t="s">
        <v>220</v>
      </c>
      <c r="C4" s="112" t="s">
        <v>219</v>
      </c>
      <c r="D4" s="110" t="s">
        <v>218</v>
      </c>
      <c r="E4" s="110" t="s">
        <v>217</v>
      </c>
      <c r="F4" s="110" t="s">
        <v>216</v>
      </c>
      <c r="G4" s="110" t="s">
        <v>12</v>
      </c>
      <c r="H4" s="112" t="s">
        <v>215</v>
      </c>
      <c r="I4" s="110" t="s">
        <v>214</v>
      </c>
      <c r="J4" s="110" t="s">
        <v>213</v>
      </c>
      <c r="K4" s="110" t="s">
        <v>212</v>
      </c>
      <c r="L4" s="111" t="s">
        <v>211</v>
      </c>
      <c r="M4" s="110" t="s">
        <v>68</v>
      </c>
    </row>
    <row r="5" spans="1:13" ht="15" customHeight="1" x14ac:dyDescent="0.25">
      <c r="A5" s="162" t="s">
        <v>353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</row>
    <row r="6" spans="1:13" ht="15" customHeight="1" x14ac:dyDescent="0.25">
      <c r="A6" s="163" t="s">
        <v>352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</row>
    <row r="7" spans="1:13" ht="10.5" customHeight="1" x14ac:dyDescent="0.25">
      <c r="A7" s="21" t="s">
        <v>351</v>
      </c>
      <c r="B7" s="2" t="s">
        <v>64</v>
      </c>
      <c r="C7" s="126">
        <v>85</v>
      </c>
      <c r="D7" s="126">
        <v>80.400000000000006</v>
      </c>
      <c r="E7" s="126">
        <v>90.1</v>
      </c>
      <c r="F7" s="126">
        <v>88.8</v>
      </c>
      <c r="G7" s="126">
        <v>90.5</v>
      </c>
      <c r="H7" s="126">
        <v>89.822091705889306</v>
      </c>
      <c r="I7" s="126">
        <v>90.1</v>
      </c>
      <c r="J7" s="126">
        <v>92.8</v>
      </c>
      <c r="K7" s="126">
        <v>92</v>
      </c>
      <c r="L7" s="126">
        <v>91.728571873628894</v>
      </c>
      <c r="M7" s="126">
        <v>89.12382612122164</v>
      </c>
    </row>
    <row r="8" spans="1:13" ht="10.5" customHeight="1" x14ac:dyDescent="0.25">
      <c r="A8" s="21"/>
      <c r="B8" s="104" t="s">
        <v>57</v>
      </c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</row>
    <row r="9" spans="1:13" ht="10.5" customHeight="1" x14ac:dyDescent="0.25">
      <c r="A9" s="21" t="s">
        <v>350</v>
      </c>
      <c r="B9" s="2" t="s">
        <v>63</v>
      </c>
      <c r="C9" s="126">
        <v>8.9</v>
      </c>
      <c r="D9" s="126">
        <v>12</v>
      </c>
      <c r="E9" s="126">
        <v>4.5</v>
      </c>
      <c r="F9" s="126">
        <v>7.8</v>
      </c>
      <c r="G9" s="126">
        <v>4</v>
      </c>
      <c r="H9" s="126">
        <v>5.3706113784869567</v>
      </c>
      <c r="I9" s="126">
        <v>4.5999999999999996</v>
      </c>
      <c r="J9" s="126">
        <v>3.3</v>
      </c>
      <c r="K9" s="126">
        <v>5</v>
      </c>
      <c r="L9" s="126">
        <v>4.2649802171954629</v>
      </c>
      <c r="M9" s="126">
        <v>5.9980361664981796</v>
      </c>
    </row>
    <row r="10" spans="1:13" ht="10.5" customHeight="1" x14ac:dyDescent="0.25">
      <c r="A10" s="21"/>
      <c r="B10" s="104" t="s">
        <v>56</v>
      </c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</row>
    <row r="11" spans="1:13" ht="10.5" customHeight="1" x14ac:dyDescent="0.25">
      <c r="A11" s="21" t="s">
        <v>349</v>
      </c>
      <c r="B11" s="2" t="s">
        <v>62</v>
      </c>
      <c r="C11" s="126">
        <v>6.0999999999999943</v>
      </c>
      <c r="D11" s="126">
        <v>7.5999999999999943</v>
      </c>
      <c r="E11" s="126">
        <v>5.4000000000000057</v>
      </c>
      <c r="F11" s="126">
        <v>3.4000000000000057</v>
      </c>
      <c r="G11" s="126">
        <v>5.5</v>
      </c>
      <c r="H11" s="126">
        <v>4.8072969156237377</v>
      </c>
      <c r="I11" s="126">
        <v>5.3000000000000114</v>
      </c>
      <c r="J11" s="126">
        <v>3.9000000000000057</v>
      </c>
      <c r="K11" s="126">
        <v>3</v>
      </c>
      <c r="L11" s="126">
        <v>4.0064479091756482</v>
      </c>
      <c r="M11" s="126">
        <v>4.8781377122801786</v>
      </c>
    </row>
    <row r="12" spans="1:13" ht="10.5" customHeight="1" x14ac:dyDescent="0.25">
      <c r="A12" s="21"/>
      <c r="B12" s="104" t="s">
        <v>55</v>
      </c>
      <c r="C12" s="133"/>
      <c r="D12" s="133"/>
      <c r="E12" s="133"/>
      <c r="F12" s="133"/>
      <c r="G12" s="133"/>
      <c r="H12" s="133"/>
      <c r="I12" s="132"/>
      <c r="J12" s="132"/>
      <c r="K12" s="132"/>
      <c r="L12" s="132"/>
      <c r="M12" s="132"/>
    </row>
    <row r="13" spans="1:13" ht="10.5" customHeight="1" x14ac:dyDescent="0.25">
      <c r="A13" s="108" t="s">
        <v>348</v>
      </c>
      <c r="B13" s="107" t="s">
        <v>322</v>
      </c>
      <c r="C13" s="131">
        <v>100</v>
      </c>
      <c r="D13" s="131">
        <v>100</v>
      </c>
      <c r="E13" s="131">
        <v>100</v>
      </c>
      <c r="F13" s="131">
        <v>100</v>
      </c>
      <c r="G13" s="131">
        <v>100</v>
      </c>
      <c r="H13" s="131">
        <v>100</v>
      </c>
      <c r="I13" s="131">
        <v>100</v>
      </c>
      <c r="J13" s="131">
        <v>100</v>
      </c>
      <c r="K13" s="131">
        <v>100</v>
      </c>
      <c r="L13" s="131">
        <v>100</v>
      </c>
      <c r="M13" s="131">
        <v>100</v>
      </c>
    </row>
    <row r="14" spans="1:13" ht="10.5" customHeight="1" x14ac:dyDescent="0.25">
      <c r="A14" s="108"/>
      <c r="B14" s="106" t="s">
        <v>336</v>
      </c>
      <c r="C14" s="2"/>
      <c r="D14" s="2"/>
      <c r="E14" s="2"/>
      <c r="F14" s="2"/>
      <c r="G14" s="2"/>
      <c r="H14" s="2"/>
      <c r="I14" s="130"/>
      <c r="J14" s="130"/>
      <c r="K14" s="130"/>
      <c r="L14" s="130"/>
      <c r="M14" s="130"/>
    </row>
    <row r="15" spans="1:13" ht="15" customHeight="1" x14ac:dyDescent="0.25">
      <c r="A15" s="159" t="s">
        <v>347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</row>
    <row r="16" spans="1:13" ht="15" customHeight="1" x14ac:dyDescent="0.25">
      <c r="A16" s="163" t="s">
        <v>346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</row>
    <row r="17" spans="1:13" ht="10.5" customHeight="1" x14ac:dyDescent="0.25">
      <c r="A17" s="21" t="s">
        <v>345</v>
      </c>
      <c r="B17" s="2" t="s">
        <v>61</v>
      </c>
      <c r="C17" s="126">
        <v>23.4</v>
      </c>
      <c r="D17" s="126">
        <v>32.9</v>
      </c>
      <c r="E17" s="126">
        <v>32.9</v>
      </c>
      <c r="F17" s="126">
        <v>9.1999999999999993</v>
      </c>
      <c r="G17" s="126">
        <v>15.3</v>
      </c>
      <c r="H17" s="126">
        <v>19.856929551226873</v>
      </c>
      <c r="I17" s="126">
        <v>10.1</v>
      </c>
      <c r="J17" s="126">
        <v>15</v>
      </c>
      <c r="K17" s="126">
        <v>7.9</v>
      </c>
      <c r="L17" s="126">
        <v>11.126292113099488</v>
      </c>
      <c r="M17" s="126">
        <v>17.426786231326002</v>
      </c>
    </row>
    <row r="18" spans="1:13" ht="10.5" customHeight="1" x14ac:dyDescent="0.25">
      <c r="A18" s="21"/>
      <c r="B18" s="104" t="s">
        <v>344</v>
      </c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</row>
    <row r="19" spans="1:13" ht="10.5" customHeight="1" x14ac:dyDescent="0.25">
      <c r="A19" s="21" t="s">
        <v>272</v>
      </c>
      <c r="B19" s="2" t="s">
        <v>343</v>
      </c>
      <c r="C19" s="126">
        <v>4.0999999999999996</v>
      </c>
      <c r="D19" s="126">
        <v>5.9</v>
      </c>
      <c r="E19" s="126">
        <v>2.5</v>
      </c>
      <c r="F19" s="126">
        <v>5.5</v>
      </c>
      <c r="G19" s="126">
        <v>0.7</v>
      </c>
      <c r="H19" s="126">
        <v>2.8603221707108859</v>
      </c>
      <c r="I19" s="126">
        <v>1.6</v>
      </c>
      <c r="J19" s="126">
        <v>0.3</v>
      </c>
      <c r="K19" s="126">
        <v>2.6</v>
      </c>
      <c r="L19" s="126">
        <v>1.4699250096707279</v>
      </c>
      <c r="M19" s="126">
        <v>2.6783413563466247</v>
      </c>
    </row>
    <row r="20" spans="1:13" ht="10.5" customHeight="1" x14ac:dyDescent="0.25">
      <c r="A20" s="21"/>
      <c r="B20" s="104" t="s">
        <v>342</v>
      </c>
      <c r="I20" s="132"/>
      <c r="J20" s="132"/>
      <c r="K20" s="132"/>
      <c r="L20" s="132"/>
      <c r="M20" s="132"/>
    </row>
    <row r="21" spans="1:13" ht="10.5" customHeight="1" x14ac:dyDescent="0.25">
      <c r="A21" s="21" t="s">
        <v>269</v>
      </c>
      <c r="B21" s="2" t="s">
        <v>341</v>
      </c>
      <c r="C21" s="126">
        <v>34.6</v>
      </c>
      <c r="D21" s="126">
        <v>28</v>
      </c>
      <c r="E21" s="126">
        <v>29.4</v>
      </c>
      <c r="F21" s="126">
        <v>35.5</v>
      </c>
      <c r="G21" s="126">
        <v>29.5</v>
      </c>
      <c r="H21" s="126">
        <v>31.337524191966235</v>
      </c>
      <c r="I21" s="126">
        <v>30.1</v>
      </c>
      <c r="J21" s="126">
        <v>33.299999999999997</v>
      </c>
      <c r="K21" s="126">
        <v>33.200000000000003</v>
      </c>
      <c r="L21" s="126">
        <v>32.319865167985085</v>
      </c>
      <c r="M21" s="126">
        <v>32.72232313210516</v>
      </c>
    </row>
    <row r="22" spans="1:13" ht="10.5" customHeight="1" x14ac:dyDescent="0.25">
      <c r="A22" s="21"/>
      <c r="B22" s="104" t="s">
        <v>340</v>
      </c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</row>
    <row r="23" spans="1:13" ht="10.5" customHeight="1" x14ac:dyDescent="0.25">
      <c r="A23" s="21" t="s">
        <v>339</v>
      </c>
      <c r="B23" s="2" t="s">
        <v>58</v>
      </c>
      <c r="C23" s="126">
        <v>37.9</v>
      </c>
      <c r="D23" s="126">
        <v>33.200000000000003</v>
      </c>
      <c r="E23" s="126">
        <v>35.200000000000003</v>
      </c>
      <c r="F23" s="126">
        <v>49.8</v>
      </c>
      <c r="G23" s="126">
        <v>54.5</v>
      </c>
      <c r="H23" s="126">
        <v>45.945224086096005</v>
      </c>
      <c r="I23" s="126">
        <v>58.2</v>
      </c>
      <c r="J23" s="126">
        <v>51.4</v>
      </c>
      <c r="K23" s="126">
        <v>56.3</v>
      </c>
      <c r="L23" s="126">
        <v>55.083917709244695</v>
      </c>
      <c r="M23" s="126">
        <v>47.172549280222213</v>
      </c>
    </row>
    <row r="24" spans="1:13" ht="10.5" customHeight="1" x14ac:dyDescent="0.25">
      <c r="A24" s="21"/>
      <c r="B24" s="104" t="s">
        <v>51</v>
      </c>
      <c r="C24" s="133"/>
      <c r="D24" s="133"/>
      <c r="E24" s="133"/>
      <c r="F24" s="133"/>
      <c r="G24" s="133"/>
      <c r="H24" s="133"/>
      <c r="I24" s="132"/>
      <c r="J24" s="132"/>
      <c r="K24" s="132"/>
      <c r="L24" s="132"/>
      <c r="M24" s="132"/>
    </row>
    <row r="25" spans="1:13" x14ac:dyDescent="0.25">
      <c r="A25" s="108" t="s">
        <v>338</v>
      </c>
      <c r="B25" s="107" t="s">
        <v>337</v>
      </c>
      <c r="C25" s="131">
        <v>100</v>
      </c>
      <c r="D25" s="131">
        <v>100</v>
      </c>
      <c r="E25" s="131">
        <v>100</v>
      </c>
      <c r="F25" s="131">
        <v>100</v>
      </c>
      <c r="G25" s="131">
        <v>100</v>
      </c>
      <c r="H25" s="131">
        <v>100</v>
      </c>
      <c r="I25" s="131">
        <v>100</v>
      </c>
      <c r="J25" s="131">
        <v>100</v>
      </c>
      <c r="K25" s="131">
        <v>100</v>
      </c>
      <c r="L25" s="131">
        <v>100</v>
      </c>
      <c r="M25" s="131">
        <v>100</v>
      </c>
    </row>
    <row r="26" spans="1:13" x14ac:dyDescent="0.25">
      <c r="A26" s="21"/>
      <c r="B26" s="106" t="s">
        <v>336</v>
      </c>
      <c r="C26" s="2"/>
      <c r="D26" s="2"/>
      <c r="E26" s="2"/>
      <c r="F26" s="2"/>
      <c r="G26" s="2"/>
      <c r="H26" s="2"/>
      <c r="I26" s="130"/>
      <c r="J26" s="130"/>
      <c r="K26" s="130"/>
      <c r="L26" s="130"/>
      <c r="M26" s="130"/>
    </row>
    <row r="27" spans="1:13" ht="15" customHeight="1" x14ac:dyDescent="0.25">
      <c r="A27" s="159" t="s">
        <v>335</v>
      </c>
      <c r="B27" s="159"/>
      <c r="C27" s="159"/>
      <c r="D27" s="159"/>
      <c r="E27" s="159"/>
      <c r="F27" s="159"/>
      <c r="G27" s="159"/>
      <c r="H27" s="159"/>
      <c r="I27" s="159"/>
      <c r="J27" s="159"/>
      <c r="K27" s="159"/>
      <c r="L27" s="159"/>
      <c r="M27" s="159"/>
    </row>
    <row r="28" spans="1:13" ht="15" customHeight="1" x14ac:dyDescent="0.25">
      <c r="A28" s="163" t="s">
        <v>334</v>
      </c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</row>
    <row r="29" spans="1:13" ht="10.5" customHeight="1" x14ac:dyDescent="0.25">
      <c r="A29" s="21" t="s">
        <v>333</v>
      </c>
      <c r="B29" s="2" t="s">
        <v>332</v>
      </c>
      <c r="C29" s="126">
        <v>1.1000000000000001</v>
      </c>
      <c r="D29" s="126">
        <v>1.3</v>
      </c>
      <c r="E29" s="126">
        <v>1</v>
      </c>
      <c r="F29" s="126">
        <v>0.5</v>
      </c>
      <c r="G29" s="126">
        <v>1.7</v>
      </c>
      <c r="H29" s="126">
        <v>1.0681238699369198</v>
      </c>
      <c r="I29" s="126">
        <v>0.5</v>
      </c>
      <c r="J29" s="126">
        <v>0.5</v>
      </c>
      <c r="K29" s="126">
        <v>0.3</v>
      </c>
      <c r="L29" s="126">
        <v>0.43168506917491167</v>
      </c>
      <c r="M29" s="126">
        <v>0.82224648541979883</v>
      </c>
    </row>
    <row r="30" spans="1:13" ht="10.5" customHeight="1" x14ac:dyDescent="0.25">
      <c r="A30" s="21"/>
      <c r="B30" s="104" t="s">
        <v>331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</row>
    <row r="31" spans="1:13" ht="10.5" customHeight="1" x14ac:dyDescent="0.25">
      <c r="A31" s="21" t="s">
        <v>174</v>
      </c>
      <c r="B31" s="2" t="s">
        <v>79</v>
      </c>
      <c r="C31" s="126">
        <v>13.2</v>
      </c>
      <c r="D31" s="126">
        <v>16.899999999999999</v>
      </c>
      <c r="E31" s="126">
        <v>10.7</v>
      </c>
      <c r="F31" s="126">
        <v>7.4</v>
      </c>
      <c r="G31" s="126">
        <v>8.6</v>
      </c>
      <c r="H31" s="126">
        <v>8.9962344486529382</v>
      </c>
      <c r="I31" s="126">
        <v>8.3000000000000007</v>
      </c>
      <c r="J31" s="126">
        <v>6.6</v>
      </c>
      <c r="K31" s="126">
        <v>8.4</v>
      </c>
      <c r="L31" s="126">
        <v>7.7173848534333036</v>
      </c>
      <c r="M31" s="126">
        <v>9.7588186038002274</v>
      </c>
    </row>
    <row r="32" spans="1:13" ht="10.5" customHeight="1" x14ac:dyDescent="0.25">
      <c r="A32" s="21"/>
      <c r="B32" s="104" t="s">
        <v>330</v>
      </c>
      <c r="C32" s="126"/>
      <c r="D32" s="126"/>
      <c r="E32" s="126"/>
      <c r="F32" s="126"/>
      <c r="G32" s="126"/>
      <c r="H32" s="126"/>
      <c r="I32" s="126"/>
      <c r="J32" s="126"/>
      <c r="K32" s="126"/>
      <c r="L32" s="126"/>
      <c r="M32" s="126"/>
    </row>
    <row r="33" spans="1:13" ht="10.5" customHeight="1" x14ac:dyDescent="0.25">
      <c r="A33" s="21" t="s">
        <v>171</v>
      </c>
      <c r="B33" s="2" t="s">
        <v>329</v>
      </c>
      <c r="C33" s="126">
        <v>21.8</v>
      </c>
      <c r="D33" s="126">
        <v>25.3</v>
      </c>
      <c r="E33" s="126">
        <v>18.899999999999999</v>
      </c>
      <c r="F33" s="126">
        <v>14.2</v>
      </c>
      <c r="G33" s="126">
        <v>19.600000000000001</v>
      </c>
      <c r="H33" s="126">
        <v>17.656154171092656</v>
      </c>
      <c r="I33" s="126">
        <v>14</v>
      </c>
      <c r="J33" s="126">
        <v>18.399999999999999</v>
      </c>
      <c r="K33" s="126">
        <v>17.3</v>
      </c>
      <c r="L33" s="126">
        <v>16.723549001383759</v>
      </c>
      <c r="M33" s="126">
        <v>18.539579086947992</v>
      </c>
    </row>
    <row r="34" spans="1:13" ht="10.5" customHeight="1" x14ac:dyDescent="0.25">
      <c r="A34" s="21"/>
      <c r="B34" s="104" t="s">
        <v>328</v>
      </c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</row>
    <row r="35" spans="1:13" ht="10.5" customHeight="1" x14ac:dyDescent="0.25">
      <c r="A35" s="21" t="s">
        <v>168</v>
      </c>
      <c r="B35" s="2" t="s">
        <v>77</v>
      </c>
      <c r="C35" s="126">
        <v>25.2</v>
      </c>
      <c r="D35" s="126">
        <v>25.1</v>
      </c>
      <c r="E35" s="126">
        <v>35.1</v>
      </c>
      <c r="F35" s="126">
        <v>27.5</v>
      </c>
      <c r="G35" s="126">
        <v>21.7</v>
      </c>
      <c r="H35" s="126">
        <v>28.432011163211595</v>
      </c>
      <c r="I35" s="126">
        <v>29.6</v>
      </c>
      <c r="J35" s="126">
        <v>28.5</v>
      </c>
      <c r="K35" s="126">
        <v>30.3</v>
      </c>
      <c r="L35" s="126">
        <v>29.440014097195355</v>
      </c>
      <c r="M35" s="126">
        <v>27.855656543622803</v>
      </c>
    </row>
    <row r="36" spans="1:13" ht="10.5" customHeight="1" x14ac:dyDescent="0.25">
      <c r="A36" s="21"/>
      <c r="B36" s="104" t="s">
        <v>327</v>
      </c>
      <c r="C36" s="126"/>
      <c r="D36" s="126"/>
      <c r="E36" s="126"/>
      <c r="F36" s="126"/>
      <c r="G36" s="126"/>
      <c r="H36" s="126"/>
      <c r="I36" s="126"/>
      <c r="J36" s="126"/>
      <c r="K36" s="126"/>
      <c r="L36" s="126"/>
      <c r="M36" s="126"/>
    </row>
    <row r="37" spans="1:13" ht="10.5" customHeight="1" x14ac:dyDescent="0.25">
      <c r="A37" s="21" t="s">
        <v>163</v>
      </c>
      <c r="B37" s="2" t="s">
        <v>326</v>
      </c>
      <c r="C37" s="126">
        <v>15.6</v>
      </c>
      <c r="D37" s="126">
        <v>13.2</v>
      </c>
      <c r="E37" s="126">
        <v>13.7</v>
      </c>
      <c r="F37" s="126">
        <v>20</v>
      </c>
      <c r="G37" s="126">
        <v>21.6</v>
      </c>
      <c r="H37" s="126">
        <v>18.199461458110562</v>
      </c>
      <c r="I37" s="126">
        <v>14.4</v>
      </c>
      <c r="J37" s="126">
        <v>22.5</v>
      </c>
      <c r="K37" s="126">
        <v>17.2</v>
      </c>
      <c r="L37" s="126">
        <v>18.295149123922915</v>
      </c>
      <c r="M37" s="126">
        <v>17.448794541275713</v>
      </c>
    </row>
    <row r="38" spans="1:13" ht="10.5" customHeight="1" x14ac:dyDescent="0.25">
      <c r="A38" s="21"/>
      <c r="B38" s="104" t="s">
        <v>325</v>
      </c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126"/>
    </row>
    <row r="39" spans="1:13" ht="10.5" customHeight="1" x14ac:dyDescent="0.25">
      <c r="A39" s="21" t="s">
        <v>160</v>
      </c>
      <c r="B39" s="2" t="s">
        <v>324</v>
      </c>
      <c r="C39" s="126">
        <v>23.1</v>
      </c>
      <c r="D39" s="126">
        <v>18.2</v>
      </c>
      <c r="E39" s="126">
        <v>20.6</v>
      </c>
      <c r="F39" s="126">
        <v>30.4</v>
      </c>
      <c r="G39" s="126">
        <v>26.8</v>
      </c>
      <c r="H39" s="126">
        <v>25.64801488899532</v>
      </c>
      <c r="I39" s="126">
        <v>33.200000000000003</v>
      </c>
      <c r="J39" s="126">
        <v>23.5</v>
      </c>
      <c r="K39" s="126">
        <v>26.5</v>
      </c>
      <c r="L39" s="126">
        <v>27.392217854889747</v>
      </c>
      <c r="M39" s="126">
        <v>25.574904738933473</v>
      </c>
    </row>
    <row r="40" spans="1:13" ht="10.5" customHeight="1" x14ac:dyDescent="0.25">
      <c r="A40" s="21"/>
      <c r="B40" s="104" t="s">
        <v>323</v>
      </c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126"/>
    </row>
    <row r="41" spans="1:13" x14ac:dyDescent="0.25">
      <c r="A41" s="108" t="s">
        <v>157</v>
      </c>
      <c r="B41" s="107" t="s">
        <v>322</v>
      </c>
      <c r="C41" s="131">
        <v>100</v>
      </c>
      <c r="D41" s="131">
        <v>100</v>
      </c>
      <c r="E41" s="131">
        <v>100</v>
      </c>
      <c r="F41" s="131">
        <v>100</v>
      </c>
      <c r="G41" s="131">
        <v>100</v>
      </c>
      <c r="H41" s="131">
        <v>100</v>
      </c>
      <c r="I41" s="131">
        <v>100</v>
      </c>
      <c r="J41" s="131">
        <v>100</v>
      </c>
      <c r="K41" s="131">
        <v>100</v>
      </c>
      <c r="L41" s="131">
        <v>100</v>
      </c>
      <c r="M41" s="131">
        <v>100</v>
      </c>
    </row>
    <row r="42" spans="1:13" x14ac:dyDescent="0.25">
      <c r="A42" s="21"/>
      <c r="B42" s="106" t="s">
        <v>321</v>
      </c>
      <c r="C42" s="2"/>
      <c r="D42" s="2"/>
      <c r="E42" s="2"/>
      <c r="F42" s="2"/>
      <c r="G42" s="2"/>
      <c r="H42" s="2"/>
      <c r="I42" s="130"/>
      <c r="J42" s="130"/>
      <c r="K42" s="130"/>
      <c r="L42" s="130"/>
      <c r="M42" s="130"/>
    </row>
    <row r="43" spans="1:13" ht="15" customHeight="1" x14ac:dyDescent="0.25">
      <c r="A43" s="159" t="s">
        <v>320</v>
      </c>
      <c r="B43" s="159"/>
      <c r="C43" s="159"/>
      <c r="D43" s="159"/>
      <c r="E43" s="159"/>
      <c r="F43" s="159"/>
      <c r="G43" s="159"/>
      <c r="H43" s="159"/>
      <c r="I43" s="159"/>
      <c r="J43" s="159"/>
      <c r="K43" s="159"/>
      <c r="L43" s="159"/>
      <c r="M43" s="159"/>
    </row>
    <row r="44" spans="1:13" ht="15" customHeight="1" x14ac:dyDescent="0.25">
      <c r="A44" s="163" t="s">
        <v>319</v>
      </c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</row>
    <row r="45" spans="1:13" ht="10.5" customHeight="1" x14ac:dyDescent="0.25">
      <c r="A45" s="21" t="s">
        <v>154</v>
      </c>
      <c r="B45" s="129" t="s">
        <v>318</v>
      </c>
      <c r="C45" s="126">
        <v>70.900000000000006</v>
      </c>
      <c r="D45" s="126">
        <v>63.5</v>
      </c>
      <c r="E45" s="126">
        <v>75</v>
      </c>
      <c r="F45" s="126">
        <v>85.6</v>
      </c>
      <c r="G45" s="126">
        <v>79.900000000000006</v>
      </c>
      <c r="H45" s="126">
        <v>79.88133679282133</v>
      </c>
      <c r="I45" s="126">
        <v>83.9</v>
      </c>
      <c r="J45" s="126">
        <v>82.2</v>
      </c>
      <c r="K45" s="126">
        <v>83.4</v>
      </c>
      <c r="L45" s="126">
        <v>83.112440060958036</v>
      </c>
      <c r="M45" s="126">
        <v>78.452381376810067</v>
      </c>
    </row>
    <row r="46" spans="1:13" ht="10.5" customHeight="1" x14ac:dyDescent="0.25">
      <c r="A46" s="21"/>
      <c r="B46" s="128" t="s">
        <v>317</v>
      </c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</row>
    <row r="47" spans="1:13" ht="10.5" customHeight="1" x14ac:dyDescent="0.25">
      <c r="A47" s="21" t="s">
        <v>151</v>
      </c>
      <c r="B47" s="2" t="s">
        <v>316</v>
      </c>
      <c r="C47" s="127">
        <v>259</v>
      </c>
      <c r="D47" s="127">
        <v>241</v>
      </c>
      <c r="E47" s="127">
        <v>259</v>
      </c>
      <c r="F47" s="127">
        <v>281</v>
      </c>
      <c r="G47" s="127">
        <v>283</v>
      </c>
      <c r="H47" s="127">
        <v>273.56287613536546</v>
      </c>
      <c r="I47" s="127">
        <v>275</v>
      </c>
      <c r="J47" s="127">
        <v>276</v>
      </c>
      <c r="K47" s="127">
        <v>265</v>
      </c>
      <c r="L47" s="127">
        <v>271.94706087755691</v>
      </c>
      <c r="M47" s="127">
        <v>268.49337948292543</v>
      </c>
    </row>
    <row r="48" spans="1:13" ht="10.5" customHeight="1" x14ac:dyDescent="0.25">
      <c r="A48" s="21"/>
      <c r="B48" s="104" t="s">
        <v>315</v>
      </c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</row>
    <row r="49" spans="1:13" ht="10.5" customHeight="1" x14ac:dyDescent="0.25">
      <c r="A49" s="21" t="s">
        <v>148</v>
      </c>
      <c r="B49" s="2" t="s">
        <v>314</v>
      </c>
      <c r="C49" s="126">
        <v>92.6</v>
      </c>
      <c r="D49" s="126">
        <v>90.5</v>
      </c>
      <c r="E49" s="126">
        <v>102</v>
      </c>
      <c r="F49" s="126">
        <v>98.9</v>
      </c>
      <c r="G49" s="126">
        <v>93.8</v>
      </c>
      <c r="H49" s="126">
        <v>98.400957698784381</v>
      </c>
      <c r="I49" s="126">
        <v>99.9</v>
      </c>
      <c r="J49" s="126">
        <v>98.4</v>
      </c>
      <c r="K49" s="126">
        <v>95.7</v>
      </c>
      <c r="L49" s="126">
        <v>97.979767881774833</v>
      </c>
      <c r="M49" s="126">
        <v>96.595034190664862</v>
      </c>
    </row>
    <row r="50" spans="1:13" ht="10.5" customHeight="1" x14ac:dyDescent="0.25">
      <c r="A50" s="21"/>
      <c r="B50" s="104" t="s">
        <v>313</v>
      </c>
      <c r="C50" s="126"/>
      <c r="D50" s="126"/>
      <c r="E50" s="126"/>
      <c r="F50" s="126"/>
      <c r="G50" s="126"/>
      <c r="H50" s="126"/>
      <c r="I50" s="126"/>
      <c r="J50" s="126"/>
      <c r="K50" s="126"/>
      <c r="L50" s="126"/>
      <c r="M50" s="126"/>
    </row>
    <row r="51" spans="1:13" ht="10.5" customHeight="1" x14ac:dyDescent="0.25">
      <c r="A51" s="21"/>
      <c r="B51" s="104" t="s">
        <v>312</v>
      </c>
      <c r="C51" s="126"/>
      <c r="D51" s="126"/>
      <c r="E51" s="126"/>
      <c r="F51" s="126"/>
      <c r="G51" s="126"/>
      <c r="H51" s="126"/>
      <c r="I51" s="126"/>
      <c r="J51" s="126"/>
      <c r="K51" s="126"/>
      <c r="L51" s="126"/>
      <c r="M51" s="126"/>
    </row>
    <row r="52" spans="1:13" ht="10.5" customHeight="1" x14ac:dyDescent="0.25">
      <c r="A52" s="21" t="s">
        <v>145</v>
      </c>
      <c r="B52" s="2" t="s">
        <v>311</v>
      </c>
      <c r="C52" s="126">
        <v>92.1</v>
      </c>
      <c r="D52" s="126">
        <v>93.2</v>
      </c>
      <c r="E52" s="126">
        <v>91.4</v>
      </c>
      <c r="F52" s="126">
        <v>91.9</v>
      </c>
      <c r="G52" s="126">
        <v>89.9</v>
      </c>
      <c r="H52" s="126">
        <v>91.075520999952289</v>
      </c>
      <c r="I52" s="126">
        <v>83.8</v>
      </c>
      <c r="J52" s="126">
        <v>87.6</v>
      </c>
      <c r="K52" s="126">
        <v>86.6</v>
      </c>
      <c r="L52" s="126">
        <v>86.135077223034244</v>
      </c>
      <c r="M52" s="126">
        <v>89.402740021271342</v>
      </c>
    </row>
    <row r="53" spans="1:13" ht="10.5" customHeight="1" x14ac:dyDescent="0.25">
      <c r="A53" s="21"/>
      <c r="B53" s="119" t="s">
        <v>310</v>
      </c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</row>
    <row r="54" spans="1:13" ht="10.5" customHeight="1" x14ac:dyDescent="0.25">
      <c r="A54" s="21" t="s">
        <v>144</v>
      </c>
      <c r="B54" s="2" t="s">
        <v>309</v>
      </c>
      <c r="C54" s="126">
        <v>98.7</v>
      </c>
      <c r="D54" s="126">
        <v>99.8</v>
      </c>
      <c r="E54" s="126">
        <v>97.5</v>
      </c>
      <c r="F54" s="126">
        <v>99</v>
      </c>
      <c r="G54" s="126">
        <v>97</v>
      </c>
      <c r="H54" s="126">
        <v>97.808338650410846</v>
      </c>
      <c r="I54" s="126">
        <v>90.8</v>
      </c>
      <c r="J54" s="126">
        <v>94.1</v>
      </c>
      <c r="K54" s="126">
        <v>96.3</v>
      </c>
      <c r="L54" s="126">
        <v>93.875925079767285</v>
      </c>
      <c r="M54" s="126">
        <v>96.50000104245747</v>
      </c>
    </row>
    <row r="55" spans="1:13" ht="10.5" customHeight="1" x14ac:dyDescent="0.25">
      <c r="A55" s="21"/>
      <c r="B55" s="119" t="s">
        <v>308</v>
      </c>
      <c r="C55" s="126"/>
      <c r="D55" s="126"/>
      <c r="E55" s="126"/>
      <c r="F55" s="126"/>
      <c r="G55" s="126"/>
      <c r="H55" s="126"/>
      <c r="I55" s="126"/>
      <c r="J55" s="126"/>
      <c r="K55" s="126"/>
      <c r="L55" s="126"/>
      <c r="M55" s="126"/>
    </row>
    <row r="56" spans="1:13" ht="10.5" customHeight="1" x14ac:dyDescent="0.25">
      <c r="A56" s="21" t="s">
        <v>236</v>
      </c>
      <c r="B56" s="2" t="s">
        <v>92</v>
      </c>
      <c r="C56" s="126">
        <v>93.5</v>
      </c>
      <c r="D56" s="126">
        <v>91.5</v>
      </c>
      <c r="E56" s="126">
        <v>90.2</v>
      </c>
      <c r="F56" s="126">
        <v>97</v>
      </c>
      <c r="G56" s="126">
        <v>88.6</v>
      </c>
      <c r="H56" s="126">
        <v>91.811431156954825</v>
      </c>
      <c r="I56" s="126">
        <v>94</v>
      </c>
      <c r="J56" s="126">
        <v>90.6</v>
      </c>
      <c r="K56" s="126">
        <v>97.2</v>
      </c>
      <c r="L56" s="126">
        <v>93.859493669242937</v>
      </c>
      <c r="M56" s="126">
        <v>93.146383519581391</v>
      </c>
    </row>
    <row r="57" spans="1:13" ht="10.5" customHeight="1" x14ac:dyDescent="0.25">
      <c r="A57" s="21"/>
      <c r="B57" s="119" t="s">
        <v>307</v>
      </c>
      <c r="C57" s="126"/>
      <c r="D57" s="126"/>
      <c r="E57" s="126"/>
      <c r="F57" s="126"/>
      <c r="G57" s="126"/>
      <c r="H57" s="126"/>
      <c r="I57" s="126"/>
      <c r="J57" s="126"/>
      <c r="K57" s="126"/>
      <c r="L57" s="126"/>
      <c r="M57" s="126"/>
    </row>
    <row r="58" spans="1:13" ht="10.5" customHeight="1" x14ac:dyDescent="0.25">
      <c r="A58" s="21"/>
      <c r="B58" s="2" t="s">
        <v>297</v>
      </c>
      <c r="C58" s="126"/>
      <c r="D58" s="126"/>
      <c r="E58" s="126"/>
      <c r="F58" s="126"/>
      <c r="G58" s="126"/>
      <c r="H58" s="126"/>
      <c r="I58" s="126"/>
      <c r="J58" s="126"/>
      <c r="K58" s="126"/>
      <c r="L58" s="126"/>
      <c r="M58" s="126"/>
    </row>
    <row r="59" spans="1:13" ht="10.5" customHeight="1" x14ac:dyDescent="0.25">
      <c r="A59" s="21"/>
      <c r="B59" s="104" t="s">
        <v>296</v>
      </c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126"/>
    </row>
    <row r="60" spans="1:13" ht="10.5" customHeight="1" x14ac:dyDescent="0.25">
      <c r="A60" s="21" t="s">
        <v>306</v>
      </c>
      <c r="B60" s="120" t="s">
        <v>305</v>
      </c>
      <c r="C60" s="126">
        <v>88.7</v>
      </c>
      <c r="D60" s="126">
        <v>90.6</v>
      </c>
      <c r="E60" s="126">
        <v>62.8</v>
      </c>
      <c r="F60" s="126">
        <v>72.900000000000006</v>
      </c>
      <c r="G60" s="126">
        <v>61.7</v>
      </c>
      <c r="H60" s="126">
        <v>65.602486448080285</v>
      </c>
      <c r="I60" s="126">
        <v>67.5</v>
      </c>
      <c r="J60" s="126">
        <v>73</v>
      </c>
      <c r="K60" s="126">
        <v>77.599999999999994</v>
      </c>
      <c r="L60" s="126">
        <v>72.945344810129214</v>
      </c>
      <c r="M60" s="126">
        <v>75.562365330783479</v>
      </c>
    </row>
    <row r="61" spans="1:13" ht="10.5" customHeight="1" x14ac:dyDescent="0.25">
      <c r="A61" s="21"/>
      <c r="B61" s="119" t="s">
        <v>304</v>
      </c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</row>
    <row r="62" spans="1:13" ht="10.5" customHeight="1" x14ac:dyDescent="0.25">
      <c r="A62" s="21" t="s">
        <v>303</v>
      </c>
      <c r="B62" s="120" t="s">
        <v>302</v>
      </c>
      <c r="C62" s="126">
        <v>4.8</v>
      </c>
      <c r="D62" s="126">
        <v>0.90000000000000568</v>
      </c>
      <c r="E62" s="126">
        <v>27.4</v>
      </c>
      <c r="F62" s="126">
        <v>24.1</v>
      </c>
      <c r="G62" s="126">
        <v>26.9</v>
      </c>
      <c r="H62" s="126">
        <v>26.20894470887454</v>
      </c>
      <c r="I62" s="126">
        <v>26.5</v>
      </c>
      <c r="J62" s="126">
        <v>17.600000000000001</v>
      </c>
      <c r="K62" s="126">
        <v>19.600000000000001</v>
      </c>
      <c r="L62" s="126">
        <v>20.914148859113723</v>
      </c>
      <c r="M62" s="126">
        <v>17.584018188797913</v>
      </c>
    </row>
    <row r="63" spans="1:13" ht="10.5" customHeight="1" x14ac:dyDescent="0.25">
      <c r="A63" s="21"/>
      <c r="B63" s="119" t="s">
        <v>301</v>
      </c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</row>
    <row r="64" spans="1:13" ht="10.5" customHeight="1" x14ac:dyDescent="0.25">
      <c r="A64" s="21" t="s">
        <v>300</v>
      </c>
      <c r="B64" s="2" t="s">
        <v>299</v>
      </c>
      <c r="C64" s="126">
        <v>98.4</v>
      </c>
      <c r="D64" s="126">
        <v>99.9</v>
      </c>
      <c r="E64" s="126">
        <v>96.8</v>
      </c>
      <c r="F64" s="126">
        <v>98.3</v>
      </c>
      <c r="G64" s="126">
        <v>95.5</v>
      </c>
      <c r="H64" s="126">
        <v>96.851983520300038</v>
      </c>
      <c r="I64" s="126">
        <v>90.5</v>
      </c>
      <c r="J64" s="126">
        <v>92.6</v>
      </c>
      <c r="K64" s="126">
        <v>96.1</v>
      </c>
      <c r="L64" s="126">
        <v>93.17471364260625</v>
      </c>
      <c r="M64" s="126">
        <v>95.845337804433427</v>
      </c>
    </row>
    <row r="65" spans="1:13" ht="10.5" customHeight="1" x14ac:dyDescent="0.25">
      <c r="A65" s="21"/>
      <c r="B65" s="104" t="s">
        <v>298</v>
      </c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6"/>
    </row>
    <row r="66" spans="1:13" ht="10.5" customHeight="1" x14ac:dyDescent="0.25">
      <c r="A66" s="21"/>
      <c r="B66" s="2" t="s">
        <v>297</v>
      </c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</row>
    <row r="67" spans="1:13" ht="10.5" customHeight="1" x14ac:dyDescent="0.25">
      <c r="A67" s="21"/>
      <c r="B67" s="104" t="s">
        <v>296</v>
      </c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</row>
    <row r="68" spans="1:13" ht="10.5" customHeight="1" x14ac:dyDescent="0.25">
      <c r="A68" s="21" t="s">
        <v>295</v>
      </c>
      <c r="B68" s="120" t="s">
        <v>294</v>
      </c>
      <c r="C68" s="126">
        <v>83.7</v>
      </c>
      <c r="D68" s="126">
        <v>93.2</v>
      </c>
      <c r="E68" s="126">
        <v>80.8</v>
      </c>
      <c r="F68" s="126">
        <v>79.7</v>
      </c>
      <c r="G68" s="126">
        <v>62</v>
      </c>
      <c r="H68" s="126">
        <v>74.432043330794102</v>
      </c>
      <c r="I68" s="126">
        <v>59.3</v>
      </c>
      <c r="J68" s="126">
        <v>51</v>
      </c>
      <c r="K68" s="126">
        <v>47.4</v>
      </c>
      <c r="L68" s="126">
        <v>52.22396003977331</v>
      </c>
      <c r="M68" s="126">
        <v>68.328047057572576</v>
      </c>
    </row>
    <row r="69" spans="1:13" ht="10.5" customHeight="1" x14ac:dyDescent="0.25">
      <c r="A69" s="21"/>
      <c r="B69" s="119" t="s">
        <v>293</v>
      </c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</row>
    <row r="70" spans="1:13" ht="10.5" customHeight="1" x14ac:dyDescent="0.25">
      <c r="A70" s="21" t="s">
        <v>292</v>
      </c>
      <c r="B70" s="120" t="s">
        <v>291</v>
      </c>
      <c r="C70" s="126">
        <v>14.7</v>
      </c>
      <c r="D70" s="126">
        <v>6.7</v>
      </c>
      <c r="E70" s="126">
        <v>16</v>
      </c>
      <c r="F70" s="126">
        <v>18.600000000000001</v>
      </c>
      <c r="G70" s="126">
        <v>33.5</v>
      </c>
      <c r="H70" s="126">
        <v>22.419940189505937</v>
      </c>
      <c r="I70" s="126">
        <v>31.2</v>
      </c>
      <c r="J70" s="126">
        <v>41.6</v>
      </c>
      <c r="K70" s="126">
        <v>48.7</v>
      </c>
      <c r="L70" s="126">
        <v>40.95075360283294</v>
      </c>
      <c r="M70" s="126">
        <v>27.517290746860851</v>
      </c>
    </row>
    <row r="71" spans="1:13" ht="10.5" customHeight="1" x14ac:dyDescent="0.25">
      <c r="A71" s="21"/>
      <c r="B71" s="119" t="s">
        <v>290</v>
      </c>
      <c r="C71" s="126"/>
      <c r="D71" s="126"/>
      <c r="E71" s="126"/>
      <c r="F71" s="126"/>
      <c r="G71" s="126"/>
      <c r="H71" s="126"/>
      <c r="I71" s="126"/>
      <c r="J71" s="126"/>
      <c r="K71" s="126"/>
      <c r="L71" s="126"/>
      <c r="M71" s="126"/>
    </row>
    <row r="72" spans="1:13" ht="10.5" customHeight="1" x14ac:dyDescent="0.25">
      <c r="A72" s="21" t="s">
        <v>289</v>
      </c>
      <c r="B72" s="2" t="s">
        <v>288</v>
      </c>
      <c r="C72" s="126">
        <v>77.2</v>
      </c>
      <c r="D72" s="126">
        <v>81.599999999999994</v>
      </c>
      <c r="E72" s="126">
        <v>68.099999999999994</v>
      </c>
      <c r="F72" s="126">
        <v>78.400000000000006</v>
      </c>
      <c r="G72" s="126">
        <v>67.400000000000006</v>
      </c>
      <c r="H72" s="126">
        <v>71.093138760699702</v>
      </c>
      <c r="I72" s="126">
        <v>67.8</v>
      </c>
      <c r="J72" s="126">
        <v>62.4</v>
      </c>
      <c r="K72" s="126">
        <v>55.3</v>
      </c>
      <c r="L72" s="126">
        <v>61.571156761850858</v>
      </c>
      <c r="M72" s="126">
        <v>69.123502307870538</v>
      </c>
    </row>
    <row r="73" spans="1:13" ht="10.5" customHeight="1" x14ac:dyDescent="0.25">
      <c r="A73" s="21"/>
      <c r="B73" s="104" t="s">
        <v>287</v>
      </c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</row>
  </sheetData>
  <mergeCells count="10">
    <mergeCell ref="A1:I1"/>
    <mergeCell ref="A2:I2"/>
    <mergeCell ref="A5:M5"/>
    <mergeCell ref="A6:M6"/>
    <mergeCell ref="A43:M43"/>
    <mergeCell ref="A44:M44"/>
    <mergeCell ref="A15:M15"/>
    <mergeCell ref="A16:M16"/>
    <mergeCell ref="A27:M27"/>
    <mergeCell ref="A28:M28"/>
  </mergeCells>
  <pageMargins left="0.74803149606299213" right="0.74803149606299213" top="0.6692913385826772" bottom="1.4173228346456694" header="0.51181102362204722" footer="1.1023622047244095"/>
  <pageSetup paperSize="9" scale="52" orientation="portrait" r:id="rId1"/>
  <headerFooter alignWithMargins="0">
    <oddFooter xml:space="preserve">&amp;L&amp;"Arial CE,Félkövér"&amp;9 100&amp;8 | A HÁZTARTÁSOK JÖVEDELME ÉS FOGYASZTÁSA 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B2E23-955B-42E3-B036-55993D479835}">
  <sheetPr>
    <pageSetUpPr fitToPage="1"/>
  </sheetPr>
  <dimension ref="A1:M56"/>
  <sheetViews>
    <sheetView zoomScaleNormal="100" workbookViewId="0">
      <selection sqref="A1:I1"/>
    </sheetView>
  </sheetViews>
  <sheetFormatPr defaultRowHeight="15" x14ac:dyDescent="0.25"/>
  <cols>
    <col min="1" max="1" width="6.140625" style="1" customWidth="1"/>
    <col min="2" max="2" width="35.5703125" style="1" customWidth="1"/>
    <col min="3" max="3" width="13" style="1" customWidth="1"/>
    <col min="4" max="7" width="9.140625" style="1"/>
    <col min="8" max="8" width="12.42578125" style="1" customWidth="1"/>
    <col min="9" max="11" width="9.140625" style="1"/>
    <col min="12" max="12" width="12" style="1" customWidth="1"/>
    <col min="13" max="16384" width="9.140625" style="1"/>
  </cols>
  <sheetData>
    <row r="1" spans="1:13" ht="15" customHeight="1" x14ac:dyDescent="0.25">
      <c r="A1" s="161" t="s">
        <v>403</v>
      </c>
      <c r="B1" s="161"/>
      <c r="C1" s="161"/>
      <c r="D1" s="161"/>
      <c r="E1" s="161"/>
      <c r="F1" s="161"/>
      <c r="G1" s="161"/>
      <c r="H1" s="161"/>
      <c r="I1" s="161"/>
      <c r="J1" s="125"/>
      <c r="K1" s="125"/>
      <c r="L1" s="125"/>
      <c r="M1" s="125"/>
    </row>
    <row r="2" spans="1:13" ht="24.95" customHeight="1" x14ac:dyDescent="0.25">
      <c r="A2" s="151" t="s">
        <v>110</v>
      </c>
      <c r="B2" s="151"/>
      <c r="C2" s="151"/>
      <c r="D2" s="151"/>
      <c r="E2" s="151"/>
      <c r="F2" s="151"/>
      <c r="G2" s="151"/>
      <c r="H2" s="151"/>
      <c r="I2" s="151"/>
      <c r="M2" s="136" t="s">
        <v>402</v>
      </c>
    </row>
    <row r="3" spans="1:13" ht="28.5" customHeight="1" x14ac:dyDescent="0.25">
      <c r="A3" s="117" t="s">
        <v>283</v>
      </c>
      <c r="B3" s="116" t="s">
        <v>230</v>
      </c>
      <c r="C3" s="115" t="s">
        <v>229</v>
      </c>
      <c r="D3" s="113" t="s">
        <v>228</v>
      </c>
      <c r="E3" s="113" t="s">
        <v>17</v>
      </c>
      <c r="F3" s="113" t="s">
        <v>15</v>
      </c>
      <c r="G3" s="113" t="s">
        <v>227</v>
      </c>
      <c r="H3" s="115" t="s">
        <v>226</v>
      </c>
      <c r="I3" s="113" t="s">
        <v>225</v>
      </c>
      <c r="J3" s="113" t="s">
        <v>224</v>
      </c>
      <c r="K3" s="113" t="s">
        <v>223</v>
      </c>
      <c r="L3" s="114" t="s">
        <v>222</v>
      </c>
      <c r="M3" s="113" t="s">
        <v>27</v>
      </c>
    </row>
    <row r="4" spans="1:13" ht="28.5" customHeight="1" x14ac:dyDescent="0.25">
      <c r="A4" s="68" t="s">
        <v>221</v>
      </c>
      <c r="B4" s="90" t="s">
        <v>220</v>
      </c>
      <c r="C4" s="112" t="s">
        <v>219</v>
      </c>
      <c r="D4" s="110" t="s">
        <v>218</v>
      </c>
      <c r="E4" s="110" t="s">
        <v>217</v>
      </c>
      <c r="F4" s="110" t="s">
        <v>216</v>
      </c>
      <c r="G4" s="110" t="s">
        <v>12</v>
      </c>
      <c r="H4" s="112" t="s">
        <v>215</v>
      </c>
      <c r="I4" s="110" t="s">
        <v>214</v>
      </c>
      <c r="J4" s="110" t="s">
        <v>213</v>
      </c>
      <c r="K4" s="110" t="s">
        <v>212</v>
      </c>
      <c r="L4" s="111" t="s">
        <v>211</v>
      </c>
      <c r="M4" s="110" t="s">
        <v>68</v>
      </c>
    </row>
    <row r="5" spans="1:13" ht="15" customHeight="1" x14ac:dyDescent="0.25">
      <c r="A5" s="21" t="s">
        <v>351</v>
      </c>
      <c r="B5" s="2" t="s">
        <v>401</v>
      </c>
      <c r="C5" s="85">
        <v>66</v>
      </c>
      <c r="D5" s="85">
        <v>58</v>
      </c>
      <c r="E5" s="85">
        <v>78</v>
      </c>
      <c r="F5" s="85">
        <v>81</v>
      </c>
      <c r="G5" s="85">
        <v>81</v>
      </c>
      <c r="H5" s="85">
        <v>79.898452951375688</v>
      </c>
      <c r="I5" s="85">
        <v>82</v>
      </c>
      <c r="J5" s="85">
        <v>75</v>
      </c>
      <c r="K5" s="85">
        <v>81</v>
      </c>
      <c r="L5" s="85">
        <v>79.118773414195331</v>
      </c>
      <c r="M5" s="85">
        <v>75.366387053512213</v>
      </c>
    </row>
    <row r="6" spans="1:13" ht="10.5" customHeight="1" x14ac:dyDescent="0.25">
      <c r="A6" s="21"/>
      <c r="B6" s="104" t="s">
        <v>400</v>
      </c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</row>
    <row r="7" spans="1:13" ht="10.5" customHeight="1" x14ac:dyDescent="0.25">
      <c r="A7" s="21" t="s">
        <v>203</v>
      </c>
      <c r="B7" s="2" t="s">
        <v>399</v>
      </c>
      <c r="C7" s="85">
        <v>42</v>
      </c>
      <c r="D7" s="85">
        <v>32</v>
      </c>
      <c r="E7" s="85">
        <v>54</v>
      </c>
      <c r="F7" s="85">
        <v>70</v>
      </c>
      <c r="G7" s="85">
        <v>61</v>
      </c>
      <c r="H7" s="85">
        <v>61.241087193590523</v>
      </c>
      <c r="I7" s="85">
        <v>56</v>
      </c>
      <c r="J7" s="85">
        <v>60</v>
      </c>
      <c r="K7" s="85">
        <v>65</v>
      </c>
      <c r="L7" s="85">
        <v>60.525401562374249</v>
      </c>
      <c r="M7" s="85">
        <v>55.112914301917051</v>
      </c>
    </row>
    <row r="8" spans="1:13" ht="10.5" customHeight="1" x14ac:dyDescent="0.25">
      <c r="A8" s="21"/>
      <c r="B8" s="104" t="s">
        <v>398</v>
      </c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</row>
    <row r="9" spans="1:13" ht="10.5" customHeight="1" x14ac:dyDescent="0.25">
      <c r="A9" s="21" t="s">
        <v>200</v>
      </c>
      <c r="B9" s="2" t="s">
        <v>397</v>
      </c>
      <c r="C9" s="85">
        <v>41</v>
      </c>
      <c r="D9" s="85">
        <v>49</v>
      </c>
      <c r="E9" s="85">
        <v>36</v>
      </c>
      <c r="F9" s="85">
        <v>30</v>
      </c>
      <c r="G9" s="85">
        <v>30</v>
      </c>
      <c r="H9" s="85">
        <v>32.203094097248609</v>
      </c>
      <c r="I9" s="85">
        <v>26</v>
      </c>
      <c r="J9" s="85">
        <v>32</v>
      </c>
      <c r="K9" s="85">
        <v>23</v>
      </c>
      <c r="L9" s="85">
        <v>27.152120550491585</v>
      </c>
      <c r="M9" s="85">
        <v>32.84531885776893</v>
      </c>
    </row>
    <row r="10" spans="1:13" ht="10.5" customHeight="1" x14ac:dyDescent="0.25">
      <c r="A10" s="21"/>
      <c r="B10" s="104" t="s">
        <v>396</v>
      </c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</row>
    <row r="11" spans="1:13" ht="10.5" customHeight="1" x14ac:dyDescent="0.25">
      <c r="A11" s="21" t="s">
        <v>197</v>
      </c>
      <c r="B11" s="2" t="s">
        <v>395</v>
      </c>
      <c r="C11" s="85">
        <v>78</v>
      </c>
      <c r="D11" s="85">
        <v>78</v>
      </c>
      <c r="E11" s="85">
        <v>74</v>
      </c>
      <c r="F11" s="85">
        <v>78</v>
      </c>
      <c r="G11" s="85">
        <v>79</v>
      </c>
      <c r="H11" s="85">
        <v>76.851714514472761</v>
      </c>
      <c r="I11" s="85">
        <v>70</v>
      </c>
      <c r="J11" s="85">
        <v>75</v>
      </c>
      <c r="K11" s="85">
        <v>65</v>
      </c>
      <c r="L11" s="85">
        <v>70.106163823429384</v>
      </c>
      <c r="M11" s="85">
        <v>74.491699041486413</v>
      </c>
    </row>
    <row r="12" spans="1:13" ht="10.5" customHeight="1" x14ac:dyDescent="0.25">
      <c r="A12" s="21"/>
      <c r="B12" s="104" t="s">
        <v>394</v>
      </c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</row>
    <row r="13" spans="1:13" ht="10.5" customHeight="1" x14ac:dyDescent="0.25">
      <c r="A13" s="21" t="s">
        <v>194</v>
      </c>
      <c r="B13" s="2" t="s">
        <v>393</v>
      </c>
      <c r="C13" s="85">
        <v>9</v>
      </c>
      <c r="D13" s="85">
        <v>8</v>
      </c>
      <c r="E13" s="85">
        <v>7</v>
      </c>
      <c r="F13" s="85">
        <v>7</v>
      </c>
      <c r="G13" s="85">
        <v>5</v>
      </c>
      <c r="H13" s="85">
        <v>6.3591121747229966</v>
      </c>
      <c r="I13" s="85">
        <v>4</v>
      </c>
      <c r="J13" s="85">
        <v>4</v>
      </c>
      <c r="K13" s="85">
        <v>5</v>
      </c>
      <c r="L13" s="85">
        <v>4.3415746541254414</v>
      </c>
      <c r="M13" s="85">
        <v>6.3506608007584919</v>
      </c>
    </row>
    <row r="14" spans="1:13" ht="10.5" customHeight="1" x14ac:dyDescent="0.25">
      <c r="A14" s="21"/>
      <c r="B14" s="104" t="s">
        <v>392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</row>
    <row r="15" spans="1:13" ht="10.5" customHeight="1" x14ac:dyDescent="0.25">
      <c r="A15" s="21" t="s">
        <v>272</v>
      </c>
      <c r="B15" s="2" t="s">
        <v>391</v>
      </c>
      <c r="C15" s="85">
        <v>83</v>
      </c>
      <c r="D15" s="85">
        <v>87</v>
      </c>
      <c r="E15" s="85">
        <v>75</v>
      </c>
      <c r="F15" s="85">
        <v>81</v>
      </c>
      <c r="G15" s="85">
        <v>70</v>
      </c>
      <c r="H15" s="85">
        <v>75.272022863727869</v>
      </c>
      <c r="I15" s="85">
        <v>63</v>
      </c>
      <c r="J15" s="85">
        <v>66</v>
      </c>
      <c r="K15" s="85">
        <v>69</v>
      </c>
      <c r="L15" s="85">
        <v>66.137870181186599</v>
      </c>
      <c r="M15" s="85">
        <v>73.950217964825924</v>
      </c>
    </row>
    <row r="16" spans="1:13" ht="10.5" customHeight="1" x14ac:dyDescent="0.25">
      <c r="A16" s="21"/>
      <c r="B16" s="104" t="s">
        <v>390</v>
      </c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</row>
    <row r="17" spans="1:13" ht="10.5" customHeight="1" x14ac:dyDescent="0.25">
      <c r="A17" s="21" t="s">
        <v>188</v>
      </c>
      <c r="B17" s="2" t="s">
        <v>389</v>
      </c>
      <c r="C17" s="85">
        <v>13</v>
      </c>
      <c r="D17" s="85">
        <v>7</v>
      </c>
      <c r="E17" s="85">
        <v>26</v>
      </c>
      <c r="F17" s="85">
        <v>20</v>
      </c>
      <c r="G17" s="85">
        <v>30</v>
      </c>
      <c r="H17" s="85">
        <v>25.407533223633628</v>
      </c>
      <c r="I17" s="85">
        <v>37</v>
      </c>
      <c r="J17" s="85">
        <v>37</v>
      </c>
      <c r="K17" s="85">
        <v>31</v>
      </c>
      <c r="L17" s="85">
        <v>34.950552075247352</v>
      </c>
      <c r="M17" s="85">
        <v>25.472993184673687</v>
      </c>
    </row>
    <row r="18" spans="1:13" ht="10.5" customHeight="1" x14ac:dyDescent="0.25">
      <c r="A18" s="21"/>
      <c r="B18" s="104" t="s">
        <v>388</v>
      </c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</row>
    <row r="19" spans="1:13" ht="10.5" customHeight="1" x14ac:dyDescent="0.25">
      <c r="A19" s="21" t="s">
        <v>185</v>
      </c>
      <c r="B19" s="2" t="s">
        <v>387</v>
      </c>
      <c r="C19" s="85">
        <v>2</v>
      </c>
      <c r="D19" s="85">
        <v>3</v>
      </c>
      <c r="E19" s="85">
        <v>1</v>
      </c>
      <c r="F19" s="85">
        <v>1</v>
      </c>
      <c r="G19" s="85">
        <v>1</v>
      </c>
      <c r="H19" s="85">
        <v>1</v>
      </c>
      <c r="I19" s="85">
        <v>1</v>
      </c>
      <c r="J19" s="85">
        <v>0</v>
      </c>
      <c r="K19" s="85">
        <v>1</v>
      </c>
      <c r="L19" s="85">
        <v>0.63719258118868172</v>
      </c>
      <c r="M19" s="85">
        <v>1.1578780986722479</v>
      </c>
    </row>
    <row r="20" spans="1:13" ht="10.5" customHeight="1" x14ac:dyDescent="0.25">
      <c r="A20" s="21"/>
      <c r="B20" s="104" t="s">
        <v>386</v>
      </c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</row>
    <row r="21" spans="1:13" ht="10.5" customHeight="1" x14ac:dyDescent="0.25">
      <c r="A21" s="21" t="s">
        <v>182</v>
      </c>
      <c r="B21" s="2" t="s">
        <v>385</v>
      </c>
      <c r="C21" s="85">
        <v>1</v>
      </c>
      <c r="D21" s="85">
        <v>1</v>
      </c>
      <c r="E21" s="85">
        <v>0</v>
      </c>
      <c r="F21" s="85">
        <v>0</v>
      </c>
      <c r="G21" s="85">
        <v>0</v>
      </c>
      <c r="H21" s="85">
        <v>0</v>
      </c>
      <c r="I21" s="85">
        <v>1</v>
      </c>
      <c r="J21" s="85">
        <v>0</v>
      </c>
      <c r="K21" s="85">
        <v>0</v>
      </c>
      <c r="L21" s="85">
        <v>0.29561792706324008</v>
      </c>
      <c r="M21" s="85">
        <v>0.42226016767407148</v>
      </c>
    </row>
    <row r="22" spans="1:13" ht="10.5" customHeight="1" x14ac:dyDescent="0.25">
      <c r="A22" s="21"/>
      <c r="B22" s="104" t="s">
        <v>384</v>
      </c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</row>
    <row r="23" spans="1:13" ht="10.5" customHeight="1" x14ac:dyDescent="0.25">
      <c r="A23" s="21" t="s">
        <v>333</v>
      </c>
      <c r="B23" s="2" t="s">
        <v>383</v>
      </c>
      <c r="C23" s="85">
        <v>13</v>
      </c>
      <c r="D23" s="85">
        <v>12</v>
      </c>
      <c r="E23" s="85">
        <v>20</v>
      </c>
      <c r="F23" s="85">
        <v>17</v>
      </c>
      <c r="G23" s="85">
        <v>11</v>
      </c>
      <c r="H23" s="85">
        <v>16.178883572793296</v>
      </c>
      <c r="I23" s="85">
        <v>12</v>
      </c>
      <c r="J23" s="85">
        <v>11</v>
      </c>
      <c r="K23" s="85">
        <v>16</v>
      </c>
      <c r="L23" s="85">
        <v>13.003491197690449</v>
      </c>
      <c r="M23" s="85">
        <v>13.938868730367593</v>
      </c>
    </row>
    <row r="24" spans="1:13" ht="10.5" customHeight="1" x14ac:dyDescent="0.25">
      <c r="A24" s="21"/>
      <c r="B24" s="104" t="s">
        <v>382</v>
      </c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</row>
    <row r="25" spans="1:13" ht="10.5" customHeight="1" x14ac:dyDescent="0.25">
      <c r="A25" s="21" t="s">
        <v>174</v>
      </c>
      <c r="B25" s="2" t="s">
        <v>381</v>
      </c>
      <c r="C25" s="85">
        <v>135</v>
      </c>
      <c r="D25" s="85">
        <v>132</v>
      </c>
      <c r="E25" s="85">
        <v>137</v>
      </c>
      <c r="F25" s="85">
        <v>154</v>
      </c>
      <c r="G25" s="85">
        <v>142</v>
      </c>
      <c r="H25" s="85">
        <v>143.91257310613358</v>
      </c>
      <c r="I25" s="85">
        <v>145</v>
      </c>
      <c r="J25" s="85">
        <v>147</v>
      </c>
      <c r="K25" s="85">
        <v>131</v>
      </c>
      <c r="L25" s="85">
        <v>140.94356967986644</v>
      </c>
      <c r="M25" s="85">
        <v>140.01491991190193</v>
      </c>
    </row>
    <row r="26" spans="1:13" ht="10.5" customHeight="1" x14ac:dyDescent="0.25">
      <c r="A26" s="21"/>
      <c r="B26" s="104" t="s">
        <v>380</v>
      </c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</row>
    <row r="27" spans="1:13" ht="10.5" customHeight="1" x14ac:dyDescent="0.25">
      <c r="A27" s="21" t="s">
        <v>171</v>
      </c>
      <c r="B27" s="2" t="s">
        <v>379</v>
      </c>
      <c r="C27" s="85">
        <v>4</v>
      </c>
      <c r="D27" s="85">
        <v>3</v>
      </c>
      <c r="E27" s="85">
        <v>5</v>
      </c>
      <c r="F27" s="85">
        <v>5</v>
      </c>
      <c r="G27" s="85">
        <v>5</v>
      </c>
      <c r="H27" s="85">
        <v>5</v>
      </c>
      <c r="I27" s="85">
        <v>5</v>
      </c>
      <c r="J27" s="85">
        <v>6</v>
      </c>
      <c r="K27" s="85">
        <v>5</v>
      </c>
      <c r="L27" s="85">
        <v>5.3628074188113182</v>
      </c>
      <c r="M27" s="85">
        <v>4.8421219013277517</v>
      </c>
    </row>
    <row r="28" spans="1:13" ht="10.5" customHeight="1" x14ac:dyDescent="0.25">
      <c r="A28" s="21"/>
      <c r="B28" s="104" t="s">
        <v>378</v>
      </c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</row>
    <row r="29" spans="1:13" ht="10.5" customHeight="1" x14ac:dyDescent="0.25">
      <c r="A29" s="21" t="s">
        <v>168</v>
      </c>
      <c r="B29" s="2" t="s">
        <v>377</v>
      </c>
      <c r="C29" s="85">
        <v>34</v>
      </c>
      <c r="D29" s="85">
        <v>35</v>
      </c>
      <c r="E29" s="85">
        <v>29</v>
      </c>
      <c r="F29" s="85">
        <v>28</v>
      </c>
      <c r="G29" s="85">
        <v>23</v>
      </c>
      <c r="H29" s="85">
        <v>26.764962786348928</v>
      </c>
      <c r="I29" s="85">
        <v>20</v>
      </c>
      <c r="J29" s="85">
        <v>26</v>
      </c>
      <c r="K29" s="85">
        <v>20</v>
      </c>
      <c r="L29" s="85">
        <v>22.176844512867909</v>
      </c>
      <c r="M29" s="85">
        <v>27.118922244921734</v>
      </c>
    </row>
    <row r="30" spans="1:13" ht="10.5" customHeight="1" x14ac:dyDescent="0.25">
      <c r="A30" s="21"/>
      <c r="B30" s="104" t="s">
        <v>376</v>
      </c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</row>
    <row r="31" spans="1:13" ht="10.5" customHeight="1" x14ac:dyDescent="0.25">
      <c r="A31" s="21" t="s">
        <v>163</v>
      </c>
      <c r="B31" s="2" t="s">
        <v>375</v>
      </c>
      <c r="C31" s="85">
        <v>40</v>
      </c>
      <c r="D31" s="85">
        <v>41</v>
      </c>
      <c r="E31" s="85">
        <v>37</v>
      </c>
      <c r="F31" s="85">
        <v>38</v>
      </c>
      <c r="G31" s="85">
        <v>36</v>
      </c>
      <c r="H31" s="85">
        <v>36.991929825181565</v>
      </c>
      <c r="I31" s="85">
        <v>27</v>
      </c>
      <c r="J31" s="85">
        <v>31</v>
      </c>
      <c r="K31" s="85">
        <v>32</v>
      </c>
      <c r="L31" s="85">
        <v>30.15910294587248</v>
      </c>
      <c r="M31" s="85">
        <v>35.161423496522232</v>
      </c>
    </row>
    <row r="32" spans="1:13" ht="10.5" customHeight="1" x14ac:dyDescent="0.25">
      <c r="A32" s="21"/>
      <c r="B32" s="104" t="s">
        <v>374</v>
      </c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</row>
    <row r="33" spans="1:13" ht="10.5" customHeight="1" x14ac:dyDescent="0.25">
      <c r="A33" s="21" t="s">
        <v>160</v>
      </c>
      <c r="B33" s="2" t="s">
        <v>373</v>
      </c>
      <c r="C33" s="85">
        <v>61</v>
      </c>
      <c r="D33" s="85">
        <v>62</v>
      </c>
      <c r="E33" s="85">
        <v>56</v>
      </c>
      <c r="F33" s="85">
        <v>60</v>
      </c>
      <c r="G33" s="85">
        <v>54</v>
      </c>
      <c r="H33" s="85">
        <v>56.60860712600325</v>
      </c>
      <c r="I33" s="85">
        <v>46</v>
      </c>
      <c r="J33" s="85">
        <v>51</v>
      </c>
      <c r="K33" s="85">
        <v>54</v>
      </c>
      <c r="L33" s="85">
        <v>50.546634327060126</v>
      </c>
      <c r="M33" s="85">
        <v>55.507546740535204</v>
      </c>
    </row>
    <row r="34" spans="1:13" ht="10.5" customHeight="1" x14ac:dyDescent="0.25">
      <c r="A34" s="21"/>
      <c r="B34" s="104" t="s">
        <v>372</v>
      </c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</row>
    <row r="35" spans="1:13" ht="10.5" customHeight="1" x14ac:dyDescent="0.25">
      <c r="A35" s="21" t="s">
        <v>157</v>
      </c>
      <c r="B35" s="2" t="s">
        <v>371</v>
      </c>
      <c r="C35" s="85">
        <v>27</v>
      </c>
      <c r="D35" s="85">
        <v>27</v>
      </c>
      <c r="E35" s="85">
        <v>26</v>
      </c>
      <c r="F35" s="85">
        <v>20</v>
      </c>
      <c r="G35" s="85">
        <v>22</v>
      </c>
      <c r="H35" s="85">
        <v>22.843981922525614</v>
      </c>
      <c r="I35" s="85">
        <v>23</v>
      </c>
      <c r="J35" s="85">
        <v>25</v>
      </c>
      <c r="K35" s="85">
        <v>17</v>
      </c>
      <c r="L35" s="85">
        <v>21.676166912869988</v>
      </c>
      <c r="M35" s="85">
        <v>23.636656401066748</v>
      </c>
    </row>
    <row r="36" spans="1:13" ht="10.5" customHeight="1" x14ac:dyDescent="0.25">
      <c r="A36" s="21"/>
      <c r="B36" s="104" t="s">
        <v>371</v>
      </c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</row>
    <row r="37" spans="1:13" ht="10.5" customHeight="1" x14ac:dyDescent="0.25">
      <c r="A37" s="21" t="s">
        <v>154</v>
      </c>
      <c r="B37" s="2" t="s">
        <v>370</v>
      </c>
      <c r="C37" s="85">
        <v>12</v>
      </c>
      <c r="D37" s="85">
        <v>11</v>
      </c>
      <c r="E37" s="85">
        <v>8</v>
      </c>
      <c r="F37" s="85">
        <v>9</v>
      </c>
      <c r="G37" s="85">
        <v>6</v>
      </c>
      <c r="H37" s="85">
        <v>7.6714859125430594</v>
      </c>
      <c r="I37" s="85">
        <v>5</v>
      </c>
      <c r="J37" s="85">
        <v>7</v>
      </c>
      <c r="K37" s="85">
        <v>6</v>
      </c>
      <c r="L37" s="85">
        <v>6.0671894917480778</v>
      </c>
      <c r="M37" s="85">
        <v>8.3412596586942129</v>
      </c>
    </row>
    <row r="38" spans="1:13" ht="10.5" customHeight="1" x14ac:dyDescent="0.25">
      <c r="A38" s="21"/>
      <c r="B38" s="104" t="s">
        <v>369</v>
      </c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</row>
    <row r="39" spans="1:13" ht="10.5" customHeight="1" x14ac:dyDescent="0.25">
      <c r="A39" s="21" t="s">
        <v>151</v>
      </c>
      <c r="B39" s="135" t="s">
        <v>368</v>
      </c>
      <c r="C39" s="85">
        <v>24</v>
      </c>
      <c r="D39" s="85">
        <v>27</v>
      </c>
      <c r="E39" s="85">
        <v>16</v>
      </c>
      <c r="F39" s="85">
        <v>13</v>
      </c>
      <c r="G39" s="85">
        <v>12</v>
      </c>
      <c r="H39" s="85">
        <v>13.781103135985804</v>
      </c>
      <c r="I39" s="85">
        <v>9</v>
      </c>
      <c r="J39" s="85">
        <v>11</v>
      </c>
      <c r="K39" s="85">
        <v>9</v>
      </c>
      <c r="L39" s="85">
        <v>9.7256148376226363</v>
      </c>
      <c r="M39" s="85">
        <v>15.254709627381397</v>
      </c>
    </row>
    <row r="40" spans="1:13" ht="10.5" customHeight="1" x14ac:dyDescent="0.25">
      <c r="A40" s="21"/>
      <c r="B40" s="104" t="s">
        <v>367</v>
      </c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</row>
    <row r="41" spans="1:13" ht="10.5" customHeight="1" x14ac:dyDescent="0.25">
      <c r="A41" s="21" t="s">
        <v>148</v>
      </c>
      <c r="B41" s="135" t="s">
        <v>366</v>
      </c>
      <c r="C41" s="85">
        <v>22</v>
      </c>
      <c r="D41" s="85">
        <v>24</v>
      </c>
      <c r="E41" s="85">
        <v>23</v>
      </c>
      <c r="F41" s="85">
        <v>22</v>
      </c>
      <c r="G41" s="85">
        <v>21</v>
      </c>
      <c r="H41" s="85">
        <v>22.046738436902935</v>
      </c>
      <c r="I41" s="85">
        <v>22</v>
      </c>
      <c r="J41" s="85">
        <v>23</v>
      </c>
      <c r="K41" s="85">
        <v>17</v>
      </c>
      <c r="L41" s="85">
        <v>20.654934148184111</v>
      </c>
      <c r="M41" s="85">
        <v>21.473689806876937</v>
      </c>
    </row>
    <row r="42" spans="1:13" ht="10.5" customHeight="1" x14ac:dyDescent="0.25">
      <c r="A42" s="21"/>
      <c r="B42" s="104" t="s">
        <v>365</v>
      </c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</row>
    <row r="43" spans="1:13" ht="10.5" customHeight="1" x14ac:dyDescent="0.25">
      <c r="A43" s="21" t="s">
        <v>145</v>
      </c>
      <c r="B43" s="135" t="s">
        <v>364</v>
      </c>
      <c r="C43" s="85">
        <v>71</v>
      </c>
      <c r="D43" s="85">
        <v>78</v>
      </c>
      <c r="E43" s="85">
        <v>67</v>
      </c>
      <c r="F43" s="85">
        <v>74</v>
      </c>
      <c r="G43" s="85">
        <v>73</v>
      </c>
      <c r="H43" s="85">
        <v>71.109279640571458</v>
      </c>
      <c r="I43" s="85">
        <v>57</v>
      </c>
      <c r="J43" s="85">
        <v>49</v>
      </c>
      <c r="K43" s="85">
        <v>53</v>
      </c>
      <c r="L43" s="85">
        <v>52.731242033007689</v>
      </c>
      <c r="M43" s="85">
        <v>63.696646701000006</v>
      </c>
    </row>
    <row r="44" spans="1:13" ht="10.5" customHeight="1" x14ac:dyDescent="0.25">
      <c r="A44" s="21"/>
      <c r="B44" s="104" t="s">
        <v>363</v>
      </c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</row>
    <row r="45" spans="1:13" ht="10.5" customHeight="1" x14ac:dyDescent="0.25">
      <c r="A45" s="21" t="s">
        <v>144</v>
      </c>
      <c r="B45" s="2" t="s">
        <v>104</v>
      </c>
      <c r="C45" s="85">
        <v>142</v>
      </c>
      <c r="D45" s="85">
        <v>138</v>
      </c>
      <c r="E45" s="85">
        <v>146</v>
      </c>
      <c r="F45" s="85">
        <v>148</v>
      </c>
      <c r="G45" s="85">
        <v>137</v>
      </c>
      <c r="H45" s="85">
        <v>143.74075226189362</v>
      </c>
      <c r="I45" s="85">
        <v>129</v>
      </c>
      <c r="J45" s="85">
        <v>146</v>
      </c>
      <c r="K45" s="85">
        <v>134</v>
      </c>
      <c r="L45" s="85">
        <v>136.87559939041961</v>
      </c>
      <c r="M45" s="85">
        <v>140.4557196644225</v>
      </c>
    </row>
    <row r="46" spans="1:13" ht="10.5" customHeight="1" x14ac:dyDescent="0.25">
      <c r="A46" s="21"/>
      <c r="B46" s="104" t="s">
        <v>98</v>
      </c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</row>
    <row r="47" spans="1:13" ht="10.5" customHeight="1" x14ac:dyDescent="0.25">
      <c r="A47" s="21" t="s">
        <v>236</v>
      </c>
      <c r="B47" s="2" t="s">
        <v>357</v>
      </c>
      <c r="C47" s="85">
        <v>128</v>
      </c>
      <c r="D47" s="85">
        <v>125</v>
      </c>
      <c r="E47" s="85">
        <v>138</v>
      </c>
      <c r="F47" s="85">
        <v>138</v>
      </c>
      <c r="G47" s="85">
        <v>127</v>
      </c>
      <c r="H47" s="85">
        <v>134.47511696097649</v>
      </c>
      <c r="I47" s="85">
        <v>125</v>
      </c>
      <c r="J47" s="85">
        <v>139</v>
      </c>
      <c r="K47" s="85">
        <v>129</v>
      </c>
      <c r="L47" s="85">
        <v>131.44560247986021</v>
      </c>
      <c r="M47" s="85">
        <v>131.29307727450538</v>
      </c>
    </row>
    <row r="48" spans="1:13" ht="10.5" customHeight="1" x14ac:dyDescent="0.25">
      <c r="A48" s="21"/>
      <c r="B48" s="104" t="s">
        <v>356</v>
      </c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</row>
    <row r="49" spans="1:13" ht="10.5" customHeight="1" x14ac:dyDescent="0.25">
      <c r="A49" s="21" t="s">
        <v>306</v>
      </c>
      <c r="B49" s="2" t="s">
        <v>362</v>
      </c>
      <c r="C49" s="85">
        <v>4</v>
      </c>
      <c r="D49" s="85">
        <v>4</v>
      </c>
      <c r="E49" s="85">
        <v>1</v>
      </c>
      <c r="F49" s="85">
        <v>1</v>
      </c>
      <c r="G49" s="85">
        <v>3</v>
      </c>
      <c r="H49" s="85">
        <v>1.6408878252770036</v>
      </c>
      <c r="I49" s="85">
        <v>1</v>
      </c>
      <c r="J49" s="85">
        <v>2</v>
      </c>
      <c r="K49" s="85">
        <v>3</v>
      </c>
      <c r="L49" s="85">
        <v>2.0459567270622014</v>
      </c>
      <c r="M49" s="85">
        <v>2.5196668722914022</v>
      </c>
    </row>
    <row r="50" spans="1:13" ht="10.5" customHeight="1" x14ac:dyDescent="0.25">
      <c r="A50" s="21"/>
      <c r="B50" s="104" t="s">
        <v>361</v>
      </c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</row>
    <row r="51" spans="1:13" ht="10.5" customHeight="1" x14ac:dyDescent="0.25">
      <c r="A51" s="21" t="s">
        <v>303</v>
      </c>
      <c r="B51" s="2" t="s">
        <v>360</v>
      </c>
      <c r="C51" s="85">
        <v>5</v>
      </c>
      <c r="D51" s="85">
        <v>5</v>
      </c>
      <c r="E51" s="85">
        <v>2</v>
      </c>
      <c r="F51" s="85">
        <v>2</v>
      </c>
      <c r="G51" s="85">
        <v>1</v>
      </c>
      <c r="H51" s="85">
        <v>1.6795560873614983</v>
      </c>
      <c r="I51" s="85">
        <v>0</v>
      </c>
      <c r="J51" s="85">
        <v>1</v>
      </c>
      <c r="K51" s="85">
        <v>0</v>
      </c>
      <c r="L51" s="85">
        <v>0.36280741881131828</v>
      </c>
      <c r="M51" s="85">
        <v>2.1587824305260734</v>
      </c>
    </row>
    <row r="52" spans="1:13" ht="10.5" customHeight="1" x14ac:dyDescent="0.25">
      <c r="A52" s="21"/>
      <c r="B52" s="104" t="s">
        <v>359</v>
      </c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</row>
    <row r="53" spans="1:13" ht="10.5" customHeight="1" x14ac:dyDescent="0.25">
      <c r="A53" s="21" t="s">
        <v>300</v>
      </c>
      <c r="B53" s="2" t="s">
        <v>103</v>
      </c>
      <c r="C53" s="85">
        <v>54</v>
      </c>
      <c r="D53" s="85">
        <v>51</v>
      </c>
      <c r="E53" s="85">
        <v>57</v>
      </c>
      <c r="F53" s="85">
        <v>62</v>
      </c>
      <c r="G53" s="85">
        <v>55</v>
      </c>
      <c r="H53" s="85">
        <v>57.92098086382331</v>
      </c>
      <c r="I53" s="85">
        <v>47</v>
      </c>
      <c r="J53" s="85">
        <v>50</v>
      </c>
      <c r="K53" s="85">
        <v>51</v>
      </c>
      <c r="L53" s="85">
        <v>49.454720872935724</v>
      </c>
      <c r="M53" s="85">
        <v>53.331217405286878</v>
      </c>
    </row>
    <row r="54" spans="1:13" ht="10.5" customHeight="1" x14ac:dyDescent="0.25">
      <c r="A54" s="21"/>
      <c r="B54" s="104" t="s">
        <v>358</v>
      </c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</row>
    <row r="55" spans="1:13" ht="10.5" customHeight="1" x14ac:dyDescent="0.25">
      <c r="A55" s="21" t="s">
        <v>295</v>
      </c>
      <c r="B55" s="2" t="s">
        <v>357</v>
      </c>
      <c r="C55" s="85">
        <v>50</v>
      </c>
      <c r="D55" s="85">
        <v>46</v>
      </c>
      <c r="E55" s="85">
        <v>54</v>
      </c>
      <c r="F55" s="85">
        <v>59</v>
      </c>
      <c r="G55" s="85">
        <v>53</v>
      </c>
      <c r="H55" s="85">
        <v>55.241424776461812</v>
      </c>
      <c r="I55" s="85">
        <v>45</v>
      </c>
      <c r="J55" s="85">
        <v>48</v>
      </c>
      <c r="K55" s="85">
        <v>50</v>
      </c>
      <c r="L55" s="85">
        <v>47.796295527061162</v>
      </c>
      <c r="M55" s="85">
        <v>50.660850796450539</v>
      </c>
    </row>
    <row r="56" spans="1:13" ht="10.5" customHeight="1" x14ac:dyDescent="0.25">
      <c r="A56" s="21"/>
      <c r="B56" s="104" t="s">
        <v>356</v>
      </c>
      <c r="C56" s="85"/>
      <c r="D56" s="85"/>
      <c r="E56" s="85"/>
      <c r="F56" s="85"/>
      <c r="G56" s="85"/>
      <c r="H56" s="85"/>
    </row>
  </sheetData>
  <mergeCells count="2">
    <mergeCell ref="A1:I1"/>
    <mergeCell ref="A2:I2"/>
  </mergeCells>
  <pageMargins left="0.74803149606299213" right="0.74803149606299213" top="0.6692913385826772" bottom="1.4173228346456694" header="0.51181102362204722" footer="1.1023622047244095"/>
  <pageSetup paperSize="9" scale="96" orientation="portrait" r:id="rId1"/>
  <headerFooter alignWithMargins="0">
    <oddFooter xml:space="preserve">&amp;L&amp;"Arial CE,Félkövér"&amp;9 102&amp;8 | A HÁZTARTÁSOK JÖVEDELME ÉS FOGYASZTÁSA 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0FD8D-B200-42F8-AA5E-D067359FC90B}">
  <sheetPr>
    <pageSetUpPr fitToPage="1"/>
  </sheetPr>
  <dimension ref="A1:M92"/>
  <sheetViews>
    <sheetView zoomScaleNormal="100" workbookViewId="0">
      <selection sqref="A1:I1"/>
    </sheetView>
  </sheetViews>
  <sheetFormatPr defaultRowHeight="10.5" customHeight="1" x14ac:dyDescent="0.25"/>
  <cols>
    <col min="1" max="1" width="6" style="1" customWidth="1"/>
    <col min="2" max="2" width="33" style="1" customWidth="1"/>
    <col min="3" max="3" width="12" style="1" customWidth="1"/>
    <col min="4" max="6" width="9.140625" style="1"/>
    <col min="7" max="7" width="9.5703125" style="1" bestFit="1" customWidth="1"/>
    <col min="8" max="8" width="11.7109375" style="1" customWidth="1"/>
    <col min="9" max="9" width="9.5703125" style="1" bestFit="1" customWidth="1"/>
    <col min="10" max="11" width="9.140625" style="1"/>
    <col min="12" max="12" width="11.5703125" style="1" customWidth="1"/>
    <col min="13" max="16384" width="9.140625" style="1"/>
  </cols>
  <sheetData>
    <row r="1" spans="1:13" ht="15" customHeight="1" x14ac:dyDescent="0.25">
      <c r="A1" s="161" t="s">
        <v>497</v>
      </c>
      <c r="B1" s="161"/>
      <c r="C1" s="161"/>
      <c r="D1" s="161"/>
      <c r="E1" s="161"/>
      <c r="F1" s="161"/>
      <c r="G1" s="161"/>
      <c r="H1" s="161"/>
      <c r="I1" s="161"/>
      <c r="J1" s="125"/>
      <c r="K1" s="125"/>
      <c r="L1" s="125"/>
      <c r="M1" s="125"/>
    </row>
    <row r="2" spans="1:13" ht="24.95" customHeight="1" x14ac:dyDescent="0.25">
      <c r="A2" s="151" t="s">
        <v>125</v>
      </c>
      <c r="B2" s="151"/>
      <c r="C2" s="151"/>
      <c r="D2" s="151"/>
      <c r="E2" s="151"/>
      <c r="F2" s="151"/>
      <c r="G2" s="151"/>
      <c r="H2" s="151"/>
      <c r="I2" s="151"/>
      <c r="M2" s="124" t="s">
        <v>496</v>
      </c>
    </row>
    <row r="3" spans="1:13" ht="28.5" customHeight="1" x14ac:dyDescent="0.25">
      <c r="A3" s="117" t="s">
        <v>283</v>
      </c>
      <c r="B3" s="116" t="s">
        <v>230</v>
      </c>
      <c r="C3" s="115" t="s">
        <v>229</v>
      </c>
      <c r="D3" s="113" t="s">
        <v>228</v>
      </c>
      <c r="E3" s="113" t="s">
        <v>17</v>
      </c>
      <c r="F3" s="113" t="s">
        <v>15</v>
      </c>
      <c r="G3" s="113" t="s">
        <v>227</v>
      </c>
      <c r="H3" s="115" t="s">
        <v>226</v>
      </c>
      <c r="I3" s="113" t="s">
        <v>225</v>
      </c>
      <c r="J3" s="113" t="s">
        <v>224</v>
      </c>
      <c r="K3" s="113" t="s">
        <v>223</v>
      </c>
      <c r="L3" s="114" t="s">
        <v>495</v>
      </c>
      <c r="M3" s="113" t="s">
        <v>27</v>
      </c>
    </row>
    <row r="4" spans="1:13" ht="36" x14ac:dyDescent="0.25">
      <c r="A4" s="68" t="s">
        <v>221</v>
      </c>
      <c r="B4" s="90" t="s">
        <v>220</v>
      </c>
      <c r="C4" s="112" t="s">
        <v>219</v>
      </c>
      <c r="D4" s="110" t="s">
        <v>218</v>
      </c>
      <c r="E4" s="110" t="s">
        <v>217</v>
      </c>
      <c r="F4" s="110" t="s">
        <v>216</v>
      </c>
      <c r="G4" s="110" t="s">
        <v>12</v>
      </c>
      <c r="H4" s="112" t="s">
        <v>215</v>
      </c>
      <c r="I4" s="110" t="s">
        <v>214</v>
      </c>
      <c r="J4" s="110" t="s">
        <v>213</v>
      </c>
      <c r="K4" s="110" t="s">
        <v>212</v>
      </c>
      <c r="L4" s="111" t="s">
        <v>211</v>
      </c>
      <c r="M4" s="110" t="s">
        <v>68</v>
      </c>
    </row>
    <row r="5" spans="1:13" ht="15" customHeight="1" x14ac:dyDescent="0.25">
      <c r="A5" s="21" t="s">
        <v>208</v>
      </c>
      <c r="B5" s="2" t="s">
        <v>123</v>
      </c>
      <c r="C5" s="85">
        <v>135333</v>
      </c>
      <c r="D5" s="85">
        <v>138229</v>
      </c>
      <c r="E5" s="85">
        <v>130510</v>
      </c>
      <c r="F5" s="85">
        <v>134240</v>
      </c>
      <c r="G5" s="85">
        <v>125547</v>
      </c>
      <c r="H5" s="85">
        <v>130147.4502629261</v>
      </c>
      <c r="I5" s="85">
        <v>119006</v>
      </c>
      <c r="J5" s="85">
        <v>135960</v>
      </c>
      <c r="K5" s="85">
        <v>142468</v>
      </c>
      <c r="L5" s="85">
        <v>132904.89340831561</v>
      </c>
      <c r="M5" s="85">
        <v>132744.55846625339</v>
      </c>
    </row>
    <row r="6" spans="1:13" ht="10.5" customHeight="1" x14ac:dyDescent="0.25">
      <c r="A6" s="21"/>
      <c r="B6" s="104" t="s">
        <v>117</v>
      </c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</row>
    <row r="7" spans="1:13" ht="10.5" customHeight="1" x14ac:dyDescent="0.25">
      <c r="A7" s="21" t="s">
        <v>203</v>
      </c>
      <c r="B7" s="2" t="s">
        <v>494</v>
      </c>
      <c r="C7" s="85">
        <v>20938</v>
      </c>
      <c r="D7" s="85">
        <v>20825</v>
      </c>
      <c r="E7" s="85">
        <v>21223</v>
      </c>
      <c r="F7" s="85">
        <v>21922</v>
      </c>
      <c r="G7" s="85">
        <v>20636</v>
      </c>
      <c r="H7" s="85">
        <v>21263.626159435651</v>
      </c>
      <c r="I7" s="85">
        <v>20392</v>
      </c>
      <c r="J7" s="85">
        <v>22974</v>
      </c>
      <c r="K7" s="85">
        <v>21703</v>
      </c>
      <c r="L7" s="85">
        <v>21773.356000961063</v>
      </c>
      <c r="M7" s="85">
        <v>21382.412166333052</v>
      </c>
    </row>
    <row r="8" spans="1:13" ht="10.5" customHeight="1" x14ac:dyDescent="0.25">
      <c r="A8" s="21"/>
      <c r="B8" s="104" t="s">
        <v>493</v>
      </c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</row>
    <row r="9" spans="1:13" ht="10.5" customHeight="1" x14ac:dyDescent="0.25">
      <c r="A9" s="21" t="s">
        <v>200</v>
      </c>
      <c r="B9" s="145" t="s">
        <v>492</v>
      </c>
      <c r="C9" s="85">
        <v>41304</v>
      </c>
      <c r="D9" s="85">
        <v>40555</v>
      </c>
      <c r="E9" s="85">
        <v>43200</v>
      </c>
      <c r="F9" s="85">
        <v>43693</v>
      </c>
      <c r="G9" s="85">
        <v>40548</v>
      </c>
      <c r="H9" s="85">
        <v>42520.405757383851</v>
      </c>
      <c r="I9" s="85">
        <v>37667</v>
      </c>
      <c r="J9" s="85">
        <v>46839</v>
      </c>
      <c r="K9" s="85">
        <v>53306</v>
      </c>
      <c r="L9" s="85">
        <v>46143.956260984211</v>
      </c>
      <c r="M9" s="85">
        <v>43673.855618607027</v>
      </c>
    </row>
    <row r="10" spans="1:13" ht="10.5" customHeight="1" x14ac:dyDescent="0.25">
      <c r="A10" s="21"/>
      <c r="B10" s="144" t="s">
        <v>491</v>
      </c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</row>
    <row r="11" spans="1:13" ht="10.5" customHeight="1" x14ac:dyDescent="0.25">
      <c r="A11" s="21" t="s">
        <v>348</v>
      </c>
      <c r="B11" s="145" t="s">
        <v>490</v>
      </c>
      <c r="C11" s="85">
        <v>26187</v>
      </c>
      <c r="D11" s="85">
        <v>28027</v>
      </c>
      <c r="E11" s="85">
        <v>23731</v>
      </c>
      <c r="F11" s="85">
        <v>23971</v>
      </c>
      <c r="G11" s="85">
        <v>22260</v>
      </c>
      <c r="H11" s="85">
        <v>23343.210162811425</v>
      </c>
      <c r="I11" s="85">
        <v>20825</v>
      </c>
      <c r="J11" s="85">
        <v>23091</v>
      </c>
      <c r="K11" s="85">
        <v>23222</v>
      </c>
      <c r="L11" s="85">
        <v>22442.489791896107</v>
      </c>
      <c r="M11" s="85">
        <v>23771.509241905311</v>
      </c>
    </row>
    <row r="12" spans="1:13" ht="10.5" customHeight="1" x14ac:dyDescent="0.25">
      <c r="A12" s="21"/>
      <c r="B12" s="144" t="s">
        <v>489</v>
      </c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</row>
    <row r="13" spans="1:13" ht="10.5" customHeight="1" x14ac:dyDescent="0.25">
      <c r="A13" s="21" t="s">
        <v>345</v>
      </c>
      <c r="B13" s="2" t="s">
        <v>488</v>
      </c>
      <c r="C13" s="85">
        <v>14862</v>
      </c>
      <c r="D13" s="85">
        <v>16162</v>
      </c>
      <c r="E13" s="85">
        <v>12522</v>
      </c>
      <c r="F13" s="85">
        <v>11209</v>
      </c>
      <c r="G13" s="85">
        <v>10783</v>
      </c>
      <c r="H13" s="85">
        <v>11546.413298570562</v>
      </c>
      <c r="I13" s="85">
        <v>10504</v>
      </c>
      <c r="J13" s="85">
        <v>12364</v>
      </c>
      <c r="K13" s="85">
        <v>11645</v>
      </c>
      <c r="L13" s="85">
        <v>11562.997730041821</v>
      </c>
      <c r="M13" s="85">
        <v>12486.082590212318</v>
      </c>
    </row>
    <row r="14" spans="1:13" ht="10.5" customHeight="1" x14ac:dyDescent="0.25">
      <c r="A14" s="21"/>
      <c r="B14" s="104" t="s">
        <v>487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</row>
    <row r="15" spans="1:13" ht="10.5" customHeight="1" x14ac:dyDescent="0.25">
      <c r="A15" s="21" t="s">
        <v>191</v>
      </c>
      <c r="B15" s="2" t="s">
        <v>486</v>
      </c>
      <c r="C15" s="85">
        <v>8932</v>
      </c>
      <c r="D15" s="85">
        <v>10286</v>
      </c>
      <c r="E15" s="85">
        <v>7171</v>
      </c>
      <c r="F15" s="85">
        <v>7569</v>
      </c>
      <c r="G15" s="85">
        <v>6019</v>
      </c>
      <c r="H15" s="85">
        <v>6935.3355513746019</v>
      </c>
      <c r="I15" s="85">
        <v>6716</v>
      </c>
      <c r="J15" s="85">
        <v>6617</v>
      </c>
      <c r="K15" s="85">
        <v>6707</v>
      </c>
      <c r="L15" s="85">
        <v>6676.4504593701631</v>
      </c>
      <c r="M15" s="85">
        <v>7390.2281013767788</v>
      </c>
    </row>
    <row r="16" spans="1:13" ht="10.5" customHeight="1" x14ac:dyDescent="0.25">
      <c r="A16" s="21"/>
      <c r="B16" s="104" t="s">
        <v>485</v>
      </c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</row>
    <row r="17" spans="1:13" ht="10.5" customHeight="1" x14ac:dyDescent="0.25">
      <c r="A17" s="21" t="s">
        <v>269</v>
      </c>
      <c r="B17" s="2" t="s">
        <v>484</v>
      </c>
      <c r="C17" s="85">
        <v>17389</v>
      </c>
      <c r="D17" s="85">
        <v>19931</v>
      </c>
      <c r="E17" s="85">
        <v>15201</v>
      </c>
      <c r="F17" s="85">
        <v>13243</v>
      </c>
      <c r="G17" s="85">
        <v>14202</v>
      </c>
      <c r="H17" s="85">
        <v>14250.695832219704</v>
      </c>
      <c r="I17" s="85">
        <v>15911</v>
      </c>
      <c r="J17" s="85">
        <v>14855</v>
      </c>
      <c r="K17" s="85">
        <v>14718</v>
      </c>
      <c r="L17" s="85">
        <v>15132.528241660539</v>
      </c>
      <c r="M17" s="85">
        <v>15497.632778958965</v>
      </c>
    </row>
    <row r="18" spans="1:13" ht="10.5" customHeight="1" x14ac:dyDescent="0.25">
      <c r="A18" s="21"/>
      <c r="B18" s="104" t="s">
        <v>483</v>
      </c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</row>
    <row r="19" spans="1:13" ht="10.5" customHeight="1" x14ac:dyDescent="0.25">
      <c r="A19" s="21" t="s">
        <v>339</v>
      </c>
      <c r="B19" s="2" t="s">
        <v>482</v>
      </c>
      <c r="C19" s="85">
        <v>27336</v>
      </c>
      <c r="D19" s="85">
        <v>31784</v>
      </c>
      <c r="E19" s="85">
        <v>21708</v>
      </c>
      <c r="F19" s="85">
        <v>23099</v>
      </c>
      <c r="G19" s="85">
        <v>19602</v>
      </c>
      <c r="H19" s="85">
        <v>21492.039288822416</v>
      </c>
      <c r="I19" s="85">
        <v>18659</v>
      </c>
      <c r="J19" s="85">
        <v>21418</v>
      </c>
      <c r="K19" s="85">
        <v>21182</v>
      </c>
      <c r="L19" s="85">
        <v>20499.828895011386</v>
      </c>
      <c r="M19" s="85">
        <v>22726.65749478685</v>
      </c>
    </row>
    <row r="20" spans="1:13" ht="10.5" customHeight="1" x14ac:dyDescent="0.25">
      <c r="A20" s="21"/>
      <c r="B20" s="104" t="s">
        <v>481</v>
      </c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</row>
    <row r="21" spans="1:13" ht="10.5" customHeight="1" x14ac:dyDescent="0.25">
      <c r="A21" s="21" t="s">
        <v>338</v>
      </c>
      <c r="B21" s="2" t="s">
        <v>480</v>
      </c>
      <c r="C21" s="85">
        <v>11924</v>
      </c>
      <c r="D21" s="85">
        <v>13556</v>
      </c>
      <c r="E21" s="85">
        <v>8372</v>
      </c>
      <c r="F21" s="85">
        <v>9085</v>
      </c>
      <c r="G21" s="85">
        <v>7577</v>
      </c>
      <c r="H21" s="85">
        <v>8351.3356346498949</v>
      </c>
      <c r="I21" s="85">
        <v>7887</v>
      </c>
      <c r="J21" s="85">
        <v>7913</v>
      </c>
      <c r="K21" s="85">
        <v>10848</v>
      </c>
      <c r="L21" s="85">
        <v>8859.1727907484455</v>
      </c>
      <c r="M21" s="85">
        <v>9566.1050190105871</v>
      </c>
    </row>
    <row r="22" spans="1:13" ht="10.5" customHeight="1" x14ac:dyDescent="0.25">
      <c r="A22" s="21"/>
      <c r="B22" s="104" t="s">
        <v>479</v>
      </c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</row>
    <row r="23" spans="1:13" ht="10.5" customHeight="1" x14ac:dyDescent="0.25">
      <c r="A23" s="21" t="s">
        <v>333</v>
      </c>
      <c r="B23" s="2" t="s">
        <v>122</v>
      </c>
      <c r="C23" s="85">
        <v>155281</v>
      </c>
      <c r="D23" s="85">
        <v>173762</v>
      </c>
      <c r="E23" s="85">
        <v>124588</v>
      </c>
      <c r="F23" s="85">
        <v>110013</v>
      </c>
      <c r="G23" s="85">
        <v>113233</v>
      </c>
      <c r="H23" s="85">
        <v>116273.99731050427</v>
      </c>
      <c r="I23" s="85">
        <v>111463</v>
      </c>
      <c r="J23" s="85">
        <v>108072</v>
      </c>
      <c r="K23" s="85">
        <v>111595</v>
      </c>
      <c r="L23" s="85">
        <v>110251.45110796449</v>
      </c>
      <c r="M23" s="85">
        <v>124762.51899291761</v>
      </c>
    </row>
    <row r="24" spans="1:13" ht="10.5" customHeight="1" x14ac:dyDescent="0.25">
      <c r="A24" s="21"/>
      <c r="B24" s="104" t="s">
        <v>478</v>
      </c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</row>
    <row r="25" spans="1:13" ht="10.5" customHeight="1" x14ac:dyDescent="0.25">
      <c r="A25" s="21" t="s">
        <v>174</v>
      </c>
      <c r="B25" s="2" t="s">
        <v>477</v>
      </c>
      <c r="C25" s="85">
        <v>9737</v>
      </c>
      <c r="D25" s="85">
        <v>14707</v>
      </c>
      <c r="E25" s="85">
        <v>5760</v>
      </c>
      <c r="F25" s="85">
        <v>4657</v>
      </c>
      <c r="G25" s="85">
        <v>4018</v>
      </c>
      <c r="H25" s="85">
        <v>4851.4784939087249</v>
      </c>
      <c r="I25" s="85">
        <v>3109</v>
      </c>
      <c r="J25" s="85">
        <v>4021</v>
      </c>
      <c r="K25" s="85">
        <v>3316</v>
      </c>
      <c r="L25" s="85">
        <v>3513.6743217383987</v>
      </c>
      <c r="M25" s="85">
        <v>5673.795137723685</v>
      </c>
    </row>
    <row r="26" spans="1:13" ht="10.5" customHeight="1" x14ac:dyDescent="0.25">
      <c r="A26" s="21"/>
      <c r="B26" s="104" t="s">
        <v>476</v>
      </c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</row>
    <row r="27" spans="1:13" ht="10.5" customHeight="1" x14ac:dyDescent="0.25">
      <c r="A27" s="21" t="s">
        <v>171</v>
      </c>
      <c r="B27" s="145" t="s">
        <v>475</v>
      </c>
      <c r="C27" s="85">
        <v>15927</v>
      </c>
      <c r="D27" s="85">
        <v>14768</v>
      </c>
      <c r="E27" s="85">
        <v>13756</v>
      </c>
      <c r="F27" s="85">
        <v>9851</v>
      </c>
      <c r="G27" s="85">
        <v>13489</v>
      </c>
      <c r="H27" s="85">
        <v>12406.756171587918</v>
      </c>
      <c r="I27" s="85">
        <v>14072</v>
      </c>
      <c r="J27" s="85">
        <v>12209</v>
      </c>
      <c r="K27" s="85">
        <v>14116</v>
      </c>
      <c r="L27" s="85">
        <v>13397.109266068808</v>
      </c>
      <c r="M27" s="85">
        <v>13805.943621070153</v>
      </c>
    </row>
    <row r="28" spans="1:13" ht="10.5" customHeight="1" x14ac:dyDescent="0.25">
      <c r="A28" s="21"/>
      <c r="B28" s="144" t="s">
        <v>474</v>
      </c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</row>
    <row r="29" spans="1:13" ht="10.5" customHeight="1" x14ac:dyDescent="0.25">
      <c r="A29" s="21" t="s">
        <v>168</v>
      </c>
      <c r="B29" s="145" t="s">
        <v>473</v>
      </c>
      <c r="C29" s="85">
        <v>12949</v>
      </c>
      <c r="D29" s="85">
        <v>13117</v>
      </c>
      <c r="E29" s="85">
        <v>11484</v>
      </c>
      <c r="F29" s="85">
        <v>10354</v>
      </c>
      <c r="G29" s="85">
        <v>9809</v>
      </c>
      <c r="H29" s="85">
        <v>10587.936951386979</v>
      </c>
      <c r="I29" s="85">
        <v>10184</v>
      </c>
      <c r="J29" s="85">
        <v>8838</v>
      </c>
      <c r="K29" s="85">
        <v>9927</v>
      </c>
      <c r="L29" s="85">
        <v>9602.5187942341217</v>
      </c>
      <c r="M29" s="85">
        <v>10845.462861468228</v>
      </c>
    </row>
    <row r="30" spans="1:13" ht="10.5" customHeight="1" x14ac:dyDescent="0.25">
      <c r="A30" s="21"/>
      <c r="B30" s="144" t="s">
        <v>472</v>
      </c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</row>
    <row r="31" spans="1:13" ht="10.5" customHeight="1" x14ac:dyDescent="0.25">
      <c r="A31" s="21" t="s">
        <v>163</v>
      </c>
      <c r="B31" s="145" t="s">
        <v>471</v>
      </c>
      <c r="C31" s="85">
        <v>5010</v>
      </c>
      <c r="D31" s="85">
        <v>5566</v>
      </c>
      <c r="E31" s="85">
        <v>2135</v>
      </c>
      <c r="F31" s="85">
        <v>3066</v>
      </c>
      <c r="G31" s="85">
        <v>2106</v>
      </c>
      <c r="H31" s="85">
        <v>2427.3538571272461</v>
      </c>
      <c r="I31" s="85">
        <v>2087</v>
      </c>
      <c r="J31" s="85">
        <v>2443</v>
      </c>
      <c r="K31" s="85">
        <v>2978</v>
      </c>
      <c r="L31" s="85">
        <v>2508.3418923879808</v>
      </c>
      <c r="M31" s="85">
        <v>3187.3976125082145</v>
      </c>
    </row>
    <row r="32" spans="1:13" ht="10.5" customHeight="1" x14ac:dyDescent="0.25">
      <c r="A32" s="21"/>
      <c r="B32" s="144" t="s">
        <v>470</v>
      </c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</row>
    <row r="33" spans="1:13" ht="10.5" customHeight="1" x14ac:dyDescent="0.25">
      <c r="A33" s="21" t="s">
        <v>160</v>
      </c>
      <c r="B33" s="145" t="s">
        <v>469</v>
      </c>
      <c r="C33" s="85">
        <v>11802</v>
      </c>
      <c r="D33" s="85">
        <v>12870</v>
      </c>
      <c r="E33" s="85">
        <v>6946</v>
      </c>
      <c r="F33" s="85">
        <v>8121</v>
      </c>
      <c r="G33" s="85">
        <v>5153</v>
      </c>
      <c r="H33" s="85">
        <v>6759.1351347348163</v>
      </c>
      <c r="I33" s="85">
        <v>5112</v>
      </c>
      <c r="J33" s="85">
        <v>4539</v>
      </c>
      <c r="K33" s="85">
        <v>4741</v>
      </c>
      <c r="L33" s="85">
        <v>4779.4218902414486</v>
      </c>
      <c r="M33" s="85">
        <v>7360.761111374567</v>
      </c>
    </row>
    <row r="34" spans="1:13" ht="10.5" customHeight="1" x14ac:dyDescent="0.25">
      <c r="A34" s="21"/>
      <c r="B34" s="144" t="s">
        <v>468</v>
      </c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</row>
    <row r="35" spans="1:13" ht="10.5" customHeight="1" x14ac:dyDescent="0.25">
      <c r="A35" s="21" t="s">
        <v>157</v>
      </c>
      <c r="B35" s="2" t="s">
        <v>121</v>
      </c>
      <c r="C35" s="85">
        <v>82789</v>
      </c>
      <c r="D35" s="85">
        <v>86982</v>
      </c>
      <c r="E35" s="85">
        <v>74389</v>
      </c>
      <c r="F35" s="85">
        <v>67342</v>
      </c>
      <c r="G35" s="85">
        <v>70046</v>
      </c>
      <c r="H35" s="85">
        <v>70732.214811086873</v>
      </c>
      <c r="I35" s="85">
        <v>71644</v>
      </c>
      <c r="J35" s="85">
        <v>70787</v>
      </c>
      <c r="K35" s="85">
        <v>71854</v>
      </c>
      <c r="L35" s="85">
        <v>71395.229565558882</v>
      </c>
      <c r="M35" s="85">
        <v>74398.001397590051</v>
      </c>
    </row>
    <row r="36" spans="1:13" ht="10.5" customHeight="1" x14ac:dyDescent="0.25">
      <c r="A36" s="21"/>
      <c r="B36" s="104" t="s">
        <v>115</v>
      </c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</row>
    <row r="37" spans="1:13" ht="10.5" customHeight="1" x14ac:dyDescent="0.25">
      <c r="A37" s="21" t="s">
        <v>154</v>
      </c>
      <c r="B37" s="2" t="s">
        <v>467</v>
      </c>
      <c r="C37" s="85">
        <v>35362</v>
      </c>
      <c r="D37" s="85">
        <v>36244</v>
      </c>
      <c r="E37" s="85">
        <v>27911</v>
      </c>
      <c r="F37" s="85">
        <v>27400</v>
      </c>
      <c r="G37" s="85">
        <v>29117</v>
      </c>
      <c r="H37" s="85">
        <v>28127.155259377851</v>
      </c>
      <c r="I37" s="85">
        <v>28184</v>
      </c>
      <c r="J37" s="85">
        <v>28777</v>
      </c>
      <c r="K37" s="85">
        <v>29262</v>
      </c>
      <c r="L37" s="85">
        <v>28753.806641810796</v>
      </c>
      <c r="M37" s="85">
        <v>30421.303353360323</v>
      </c>
    </row>
    <row r="38" spans="1:13" ht="10.5" customHeight="1" x14ac:dyDescent="0.25">
      <c r="A38" s="21"/>
      <c r="B38" s="104" t="s">
        <v>466</v>
      </c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</row>
    <row r="39" spans="1:13" ht="10.5" customHeight="1" x14ac:dyDescent="0.25">
      <c r="A39" s="21" t="s">
        <v>151</v>
      </c>
      <c r="B39" s="145" t="s">
        <v>465</v>
      </c>
      <c r="C39" s="85">
        <v>29222</v>
      </c>
      <c r="D39" s="85">
        <v>26575</v>
      </c>
      <c r="E39" s="85">
        <v>19077</v>
      </c>
      <c r="F39" s="85">
        <v>20706</v>
      </c>
      <c r="G39" s="85">
        <v>20031</v>
      </c>
      <c r="H39" s="85">
        <v>19906.507024748233</v>
      </c>
      <c r="I39" s="85">
        <v>22783</v>
      </c>
      <c r="J39" s="85">
        <v>22899</v>
      </c>
      <c r="K39" s="85">
        <v>26516</v>
      </c>
      <c r="L39" s="85">
        <v>24039.427005574886</v>
      </c>
      <c r="M39" s="85">
        <v>24233.304672719165</v>
      </c>
    </row>
    <row r="40" spans="1:13" ht="10.5" customHeight="1" x14ac:dyDescent="0.25">
      <c r="A40" s="21"/>
      <c r="B40" s="144" t="s">
        <v>464</v>
      </c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</row>
    <row r="41" spans="1:13" ht="10.5" customHeight="1" x14ac:dyDescent="0.25">
      <c r="A41" s="21" t="s">
        <v>148</v>
      </c>
      <c r="B41" s="145" t="s">
        <v>463</v>
      </c>
      <c r="C41" s="85">
        <v>14360</v>
      </c>
      <c r="D41" s="85">
        <v>22537</v>
      </c>
      <c r="E41" s="85">
        <v>16393</v>
      </c>
      <c r="F41" s="85">
        <v>5388</v>
      </c>
      <c r="G41" s="85">
        <v>8191</v>
      </c>
      <c r="H41" s="85">
        <v>10233.061199769858</v>
      </c>
      <c r="I41" s="85">
        <v>5945</v>
      </c>
      <c r="J41" s="85">
        <v>8577</v>
      </c>
      <c r="K41" s="85">
        <v>4274</v>
      </c>
      <c r="L41" s="85">
        <v>6375.4718568848202</v>
      </c>
      <c r="M41" s="85">
        <v>9801.8719597684158</v>
      </c>
    </row>
    <row r="42" spans="1:13" ht="10.5" customHeight="1" x14ac:dyDescent="0.25">
      <c r="A42" s="21"/>
      <c r="B42" s="144" t="s">
        <v>462</v>
      </c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</row>
    <row r="43" spans="1:13" ht="10.5" customHeight="1" x14ac:dyDescent="0.25">
      <c r="A43" s="21" t="s">
        <v>145</v>
      </c>
      <c r="B43" s="2" t="s">
        <v>120</v>
      </c>
      <c r="C43" s="85">
        <v>7677</v>
      </c>
      <c r="D43" s="85">
        <v>8858</v>
      </c>
      <c r="E43" s="85">
        <v>6105</v>
      </c>
      <c r="F43" s="85">
        <v>4405</v>
      </c>
      <c r="G43" s="85">
        <v>5768</v>
      </c>
      <c r="H43" s="85">
        <v>5447.7567996087046</v>
      </c>
      <c r="I43" s="85">
        <v>4910</v>
      </c>
      <c r="J43" s="85">
        <v>6006</v>
      </c>
      <c r="K43" s="85">
        <v>4224</v>
      </c>
      <c r="L43" s="85">
        <v>5092.448692627514</v>
      </c>
      <c r="M43" s="85">
        <v>5928.2840506893963</v>
      </c>
    </row>
    <row r="44" spans="1:13" ht="10.5" customHeight="1" x14ac:dyDescent="0.25">
      <c r="A44" s="21"/>
      <c r="B44" s="104" t="s">
        <v>114</v>
      </c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</row>
    <row r="45" spans="1:13" ht="10.5" customHeight="1" x14ac:dyDescent="0.25">
      <c r="A45" s="21" t="s">
        <v>144</v>
      </c>
      <c r="B45" s="2" t="s">
        <v>461</v>
      </c>
      <c r="C45" s="85">
        <v>14128</v>
      </c>
      <c r="D45" s="85">
        <v>15430</v>
      </c>
      <c r="E45" s="85">
        <v>12001</v>
      </c>
      <c r="F45" s="85">
        <v>13121</v>
      </c>
      <c r="G45" s="85">
        <v>11264</v>
      </c>
      <c r="H45" s="85">
        <v>12130.509392333934</v>
      </c>
      <c r="I45" s="85">
        <v>10270</v>
      </c>
      <c r="J45" s="85">
        <v>11278</v>
      </c>
      <c r="K45" s="85">
        <v>12715</v>
      </c>
      <c r="L45" s="85">
        <v>11437.711743850366</v>
      </c>
      <c r="M45" s="85">
        <v>12406.529894542915</v>
      </c>
    </row>
    <row r="46" spans="1:13" ht="10.5" customHeight="1" x14ac:dyDescent="0.25">
      <c r="A46" s="21"/>
      <c r="B46" s="104" t="s">
        <v>460</v>
      </c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</row>
    <row r="47" spans="1:13" ht="10.5" customHeight="1" x14ac:dyDescent="0.25">
      <c r="A47" s="21" t="s">
        <v>236</v>
      </c>
      <c r="B47" s="2" t="s">
        <v>119</v>
      </c>
      <c r="C47" s="85">
        <v>32767</v>
      </c>
      <c r="D47" s="85">
        <v>39199</v>
      </c>
      <c r="E47" s="85">
        <v>25236</v>
      </c>
      <c r="F47" s="85">
        <v>21151</v>
      </c>
      <c r="G47" s="85">
        <v>22304</v>
      </c>
      <c r="H47" s="85">
        <v>22985.077303829083</v>
      </c>
      <c r="I47" s="85">
        <v>22731</v>
      </c>
      <c r="J47" s="85">
        <v>25231</v>
      </c>
      <c r="K47" s="85">
        <v>26368</v>
      </c>
      <c r="L47" s="85">
        <v>24838.151310543501</v>
      </c>
      <c r="M47" s="85">
        <v>26502.059026205643</v>
      </c>
    </row>
    <row r="48" spans="1:13" ht="10.5" customHeight="1" x14ac:dyDescent="0.25">
      <c r="A48" s="21"/>
      <c r="B48" s="104" t="s">
        <v>113</v>
      </c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</row>
    <row r="49" spans="1:13" ht="10.5" customHeight="1" x14ac:dyDescent="0.25">
      <c r="A49" s="21" t="s">
        <v>306</v>
      </c>
      <c r="B49" s="2" t="s">
        <v>459</v>
      </c>
      <c r="C49" s="85">
        <v>23358</v>
      </c>
      <c r="D49" s="85">
        <v>27137</v>
      </c>
      <c r="E49" s="85">
        <v>20414</v>
      </c>
      <c r="F49" s="85">
        <v>16172</v>
      </c>
      <c r="G49" s="85">
        <v>18070</v>
      </c>
      <c r="H49" s="85">
        <v>18298.310032928301</v>
      </c>
      <c r="I49" s="85">
        <v>18587</v>
      </c>
      <c r="J49" s="85">
        <v>19969</v>
      </c>
      <c r="K49" s="85">
        <v>20272</v>
      </c>
      <c r="L49" s="85">
        <v>19646.009603293951</v>
      </c>
      <c r="M49" s="85">
        <v>20278.113567759156</v>
      </c>
    </row>
    <row r="50" spans="1:13" ht="10.5" customHeight="1" x14ac:dyDescent="0.25">
      <c r="A50" s="21"/>
      <c r="B50" s="104" t="s">
        <v>458</v>
      </c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</row>
    <row r="51" spans="1:13" ht="10.5" customHeight="1" x14ac:dyDescent="0.25">
      <c r="A51" s="21" t="s">
        <v>303</v>
      </c>
      <c r="B51" s="145" t="s">
        <v>457</v>
      </c>
      <c r="C51" s="85">
        <v>7419</v>
      </c>
      <c r="D51" s="85">
        <v>9325</v>
      </c>
      <c r="E51" s="85">
        <v>4121</v>
      </c>
      <c r="F51" s="85">
        <v>4402</v>
      </c>
      <c r="G51" s="85">
        <v>3617</v>
      </c>
      <c r="H51" s="85">
        <v>4052.51137283764</v>
      </c>
      <c r="I51" s="85">
        <v>3119</v>
      </c>
      <c r="J51" s="85">
        <v>4112</v>
      </c>
      <c r="K51" s="85">
        <v>5313</v>
      </c>
      <c r="L51" s="85">
        <v>4199.5682300985336</v>
      </c>
      <c r="M51" s="85">
        <v>5060.3562890092599</v>
      </c>
    </row>
    <row r="52" spans="1:13" ht="10.5" customHeight="1" x14ac:dyDescent="0.25">
      <c r="A52" s="21"/>
      <c r="B52" s="144" t="s">
        <v>456</v>
      </c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</row>
    <row r="53" spans="1:13" ht="10.5" customHeight="1" x14ac:dyDescent="0.25">
      <c r="A53" s="21" t="s">
        <v>300</v>
      </c>
      <c r="B53" s="145" t="s">
        <v>455</v>
      </c>
      <c r="C53" s="85">
        <v>1990</v>
      </c>
      <c r="D53" s="85">
        <v>2737</v>
      </c>
      <c r="E53" s="85">
        <v>701</v>
      </c>
      <c r="F53" s="85">
        <v>577</v>
      </c>
      <c r="G53" s="85">
        <v>617</v>
      </c>
      <c r="H53" s="85">
        <v>634.25589806314179</v>
      </c>
      <c r="I53" s="85">
        <v>1025</v>
      </c>
      <c r="J53" s="85">
        <v>1150</v>
      </c>
      <c r="K53" s="85">
        <v>783</v>
      </c>
      <c r="L53" s="85">
        <v>992.57347715101469</v>
      </c>
      <c r="M53" s="85">
        <v>1163.5891694372297</v>
      </c>
    </row>
    <row r="54" spans="1:13" ht="10.5" customHeight="1" x14ac:dyDescent="0.25">
      <c r="A54" s="21"/>
      <c r="B54" s="144" t="s">
        <v>454</v>
      </c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</row>
    <row r="55" spans="1:13" ht="10.5" customHeight="1" x14ac:dyDescent="0.25">
      <c r="A55" s="21" t="s">
        <v>295</v>
      </c>
      <c r="B55" s="2" t="s">
        <v>118</v>
      </c>
      <c r="C55" s="85">
        <v>106850</v>
      </c>
      <c r="D55" s="85">
        <v>108150</v>
      </c>
      <c r="E55" s="85">
        <v>96688</v>
      </c>
      <c r="F55" s="85">
        <v>88635</v>
      </c>
      <c r="G55" s="85">
        <v>71241</v>
      </c>
      <c r="H55" s="85">
        <v>86026.703914202095</v>
      </c>
      <c r="I55" s="85">
        <v>74162</v>
      </c>
      <c r="J55" s="85">
        <v>94854</v>
      </c>
      <c r="K55" s="85">
        <v>79887</v>
      </c>
      <c r="L55" s="85">
        <v>83677.821748765433</v>
      </c>
      <c r="M55" s="85">
        <v>90915.695089768051</v>
      </c>
    </row>
    <row r="56" spans="1:13" ht="10.5" customHeight="1" x14ac:dyDescent="0.25">
      <c r="A56" s="21"/>
      <c r="B56" s="104" t="s">
        <v>112</v>
      </c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</row>
    <row r="57" spans="1:13" ht="10.5" customHeight="1" x14ac:dyDescent="0.25">
      <c r="A57" s="21" t="s">
        <v>292</v>
      </c>
      <c r="B57" s="2" t="s">
        <v>453</v>
      </c>
      <c r="C57" s="85">
        <v>35348</v>
      </c>
      <c r="D57" s="85">
        <v>34163</v>
      </c>
      <c r="E57" s="85">
        <v>41215</v>
      </c>
      <c r="F57" s="85">
        <v>36086</v>
      </c>
      <c r="G57" s="85">
        <v>25150</v>
      </c>
      <c r="H57" s="85">
        <v>34469.805770089093</v>
      </c>
      <c r="I57" s="85">
        <v>29404</v>
      </c>
      <c r="J57" s="85">
        <v>51469</v>
      </c>
      <c r="K57" s="85">
        <v>28452</v>
      </c>
      <c r="L57" s="85">
        <v>37257.204054019443</v>
      </c>
      <c r="M57" s="85">
        <v>35867.425436642436</v>
      </c>
    </row>
    <row r="58" spans="1:13" ht="10.5" customHeight="1" x14ac:dyDescent="0.25">
      <c r="A58" s="21"/>
      <c r="B58" s="104" t="s">
        <v>452</v>
      </c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</row>
    <row r="59" spans="1:13" ht="10.5" customHeight="1" x14ac:dyDescent="0.25">
      <c r="A59" s="21" t="s">
        <v>289</v>
      </c>
      <c r="B59" s="145" t="s">
        <v>451</v>
      </c>
      <c r="C59" s="85">
        <v>49627</v>
      </c>
      <c r="D59" s="85">
        <v>52860</v>
      </c>
      <c r="E59" s="85">
        <v>40503</v>
      </c>
      <c r="F59" s="85">
        <v>39505</v>
      </c>
      <c r="G59" s="85">
        <v>35857</v>
      </c>
      <c r="H59" s="85">
        <v>38709.469881334357</v>
      </c>
      <c r="I59" s="85">
        <v>33766</v>
      </c>
      <c r="J59" s="85">
        <v>32681</v>
      </c>
      <c r="K59" s="85">
        <v>42518</v>
      </c>
      <c r="L59" s="85">
        <v>36209.695548018302</v>
      </c>
      <c r="M59" s="85">
        <v>40749.239958892867</v>
      </c>
    </row>
    <row r="60" spans="1:13" ht="10.5" customHeight="1" x14ac:dyDescent="0.25">
      <c r="A60" s="21"/>
      <c r="B60" s="144" t="s">
        <v>450</v>
      </c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</row>
    <row r="61" spans="1:13" ht="10.5" customHeight="1" x14ac:dyDescent="0.25">
      <c r="A61" s="21" t="s">
        <v>449</v>
      </c>
      <c r="B61" s="145" t="s">
        <v>448</v>
      </c>
      <c r="C61" s="85">
        <v>21875</v>
      </c>
      <c r="D61" s="85">
        <v>21128</v>
      </c>
      <c r="E61" s="85">
        <v>14970</v>
      </c>
      <c r="F61" s="85">
        <v>13044</v>
      </c>
      <c r="G61" s="85">
        <v>10233</v>
      </c>
      <c r="H61" s="85">
        <v>12847.111797245398</v>
      </c>
      <c r="I61" s="85">
        <v>10991</v>
      </c>
      <c r="J61" s="85">
        <v>10704</v>
      </c>
      <c r="K61" s="85">
        <v>8917</v>
      </c>
      <c r="L61" s="85">
        <v>10210.617162015642</v>
      </c>
      <c r="M61" s="85">
        <v>14298.807003596521</v>
      </c>
    </row>
    <row r="62" spans="1:13" ht="10.5" customHeight="1" x14ac:dyDescent="0.25">
      <c r="A62" s="21"/>
      <c r="B62" s="144" t="s">
        <v>447</v>
      </c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</row>
    <row r="63" spans="1:13" ht="10.5" customHeight="1" x14ac:dyDescent="0.25">
      <c r="A63" s="21" t="s">
        <v>446</v>
      </c>
      <c r="B63" s="2" t="s">
        <v>445</v>
      </c>
      <c r="C63" s="85">
        <v>56146</v>
      </c>
      <c r="D63" s="85">
        <v>65431</v>
      </c>
      <c r="E63" s="85">
        <v>42005</v>
      </c>
      <c r="F63" s="85">
        <v>37227</v>
      </c>
      <c r="G63" s="85">
        <v>36090</v>
      </c>
      <c r="H63" s="85">
        <v>38585.612464764345</v>
      </c>
      <c r="I63" s="85">
        <v>33417</v>
      </c>
      <c r="J63" s="85">
        <v>34089</v>
      </c>
      <c r="K63" s="85">
        <v>36420</v>
      </c>
      <c r="L63" s="85">
        <v>34641.805871010467</v>
      </c>
      <c r="M63" s="85">
        <v>41898.269512168481</v>
      </c>
    </row>
    <row r="64" spans="1:13" ht="10.5" customHeight="1" x14ac:dyDescent="0.25">
      <c r="A64" s="21"/>
      <c r="B64" s="104" t="s">
        <v>444</v>
      </c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</row>
    <row r="65" spans="1:13" ht="10.5" customHeight="1" x14ac:dyDescent="0.25">
      <c r="A65" s="21" t="s">
        <v>443</v>
      </c>
      <c r="B65" s="2" t="s">
        <v>442</v>
      </c>
      <c r="C65" s="85">
        <v>79634</v>
      </c>
      <c r="D65" s="85">
        <v>96917</v>
      </c>
      <c r="E65" s="85">
        <v>49069</v>
      </c>
      <c r="F65" s="85">
        <v>47225</v>
      </c>
      <c r="G65" s="85">
        <v>47867</v>
      </c>
      <c r="H65" s="85">
        <v>48091.375536022984</v>
      </c>
      <c r="I65" s="85">
        <v>38265</v>
      </c>
      <c r="J65" s="85">
        <v>41285</v>
      </c>
      <c r="K65" s="85">
        <v>48149</v>
      </c>
      <c r="L65" s="85">
        <v>42595.27796767273</v>
      </c>
      <c r="M65" s="85">
        <v>54697.131857753702</v>
      </c>
    </row>
    <row r="66" spans="1:13" ht="10.5" customHeight="1" x14ac:dyDescent="0.25">
      <c r="A66" s="21"/>
      <c r="B66" s="104" t="s">
        <v>441</v>
      </c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</row>
    <row r="67" spans="1:13" ht="10.5" customHeight="1" x14ac:dyDescent="0.25">
      <c r="A67" s="21" t="s">
        <v>440</v>
      </c>
      <c r="B67" s="2" t="s">
        <v>439</v>
      </c>
      <c r="C67" s="85">
        <v>17603</v>
      </c>
      <c r="D67" s="85">
        <v>22816</v>
      </c>
      <c r="E67" s="85">
        <v>10756</v>
      </c>
      <c r="F67" s="85">
        <v>10162</v>
      </c>
      <c r="G67" s="85">
        <v>10360</v>
      </c>
      <c r="H67" s="85">
        <v>10438.295517353517</v>
      </c>
      <c r="I67" s="85">
        <v>6937</v>
      </c>
      <c r="J67" s="85">
        <v>6917</v>
      </c>
      <c r="K67" s="85">
        <v>8865</v>
      </c>
      <c r="L67" s="85">
        <v>7556.3506182867495</v>
      </c>
      <c r="M67" s="85">
        <v>11264.479669197754</v>
      </c>
    </row>
    <row r="68" spans="1:13" ht="10.5" customHeight="1" x14ac:dyDescent="0.25">
      <c r="A68" s="21"/>
      <c r="B68" s="104" t="s">
        <v>438</v>
      </c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</row>
    <row r="69" spans="1:13" ht="10.5" customHeight="1" x14ac:dyDescent="0.25">
      <c r="A69" s="21" t="s">
        <v>437</v>
      </c>
      <c r="B69" s="145" t="s">
        <v>436</v>
      </c>
      <c r="C69" s="85">
        <v>12490</v>
      </c>
      <c r="D69" s="85">
        <v>14960</v>
      </c>
      <c r="E69" s="85">
        <v>9876</v>
      </c>
      <c r="F69" s="85">
        <v>12006</v>
      </c>
      <c r="G69" s="85">
        <v>9426</v>
      </c>
      <c r="H69" s="85">
        <v>10423.4527996956</v>
      </c>
      <c r="I69" s="85">
        <v>8352</v>
      </c>
      <c r="J69" s="85">
        <v>9569</v>
      </c>
      <c r="K69" s="85">
        <v>10115</v>
      </c>
      <c r="L69" s="85">
        <v>9375.3259075503065</v>
      </c>
      <c r="M69" s="85">
        <v>10572.234090444344</v>
      </c>
    </row>
    <row r="70" spans="1:13" ht="10.5" customHeight="1" x14ac:dyDescent="0.25">
      <c r="A70" s="21"/>
      <c r="B70" s="144" t="s">
        <v>435</v>
      </c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</row>
    <row r="71" spans="1:13" ht="10.5" customHeight="1" x14ac:dyDescent="0.25">
      <c r="A71" s="21" t="s">
        <v>434</v>
      </c>
      <c r="B71" s="145" t="s">
        <v>433</v>
      </c>
      <c r="C71" s="85">
        <v>22593</v>
      </c>
      <c r="D71" s="85">
        <v>28866</v>
      </c>
      <c r="E71" s="85">
        <v>9524</v>
      </c>
      <c r="F71" s="85">
        <v>11136</v>
      </c>
      <c r="G71" s="85">
        <v>10062</v>
      </c>
      <c r="H71" s="85">
        <v>10216.351419761457</v>
      </c>
      <c r="I71" s="85">
        <v>9130</v>
      </c>
      <c r="J71" s="85">
        <v>7758</v>
      </c>
      <c r="K71" s="85">
        <v>12260</v>
      </c>
      <c r="L71" s="85">
        <v>9639.9378237330893</v>
      </c>
      <c r="M71" s="85">
        <v>13460.53571446191</v>
      </c>
    </row>
    <row r="72" spans="1:13" ht="10.5" customHeight="1" x14ac:dyDescent="0.25">
      <c r="A72" s="21"/>
      <c r="B72" s="144" t="s">
        <v>432</v>
      </c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</row>
    <row r="73" spans="1:13" ht="10.5" customHeight="1" x14ac:dyDescent="0.25">
      <c r="A73" s="21" t="s">
        <v>431</v>
      </c>
      <c r="B73" s="2" t="s">
        <v>430</v>
      </c>
      <c r="C73" s="85">
        <v>6588</v>
      </c>
      <c r="D73" s="85">
        <v>7245</v>
      </c>
      <c r="E73" s="85">
        <v>5787</v>
      </c>
      <c r="F73" s="85">
        <v>5453</v>
      </c>
      <c r="G73" s="85">
        <v>4617</v>
      </c>
      <c r="H73" s="85">
        <v>5308.5597370212326</v>
      </c>
      <c r="I73" s="85">
        <v>5041</v>
      </c>
      <c r="J73" s="85">
        <v>5130</v>
      </c>
      <c r="K73" s="85">
        <v>3894</v>
      </c>
      <c r="L73" s="85">
        <v>4701.0605997851026</v>
      </c>
      <c r="M73" s="85">
        <v>5417.7687042323487</v>
      </c>
    </row>
    <row r="74" spans="1:13" ht="10.5" customHeight="1" x14ac:dyDescent="0.25">
      <c r="A74" s="21"/>
      <c r="B74" s="104" t="s">
        <v>429</v>
      </c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</row>
    <row r="75" spans="1:13" ht="10.5" customHeight="1" x14ac:dyDescent="0.25">
      <c r="A75" s="21" t="s">
        <v>428</v>
      </c>
      <c r="B75" s="2" t="s">
        <v>427</v>
      </c>
      <c r="C75" s="85">
        <v>2336</v>
      </c>
      <c r="D75" s="85">
        <v>2305</v>
      </c>
      <c r="E75" s="85">
        <v>1399</v>
      </c>
      <c r="F75" s="85">
        <v>2332</v>
      </c>
      <c r="G75" s="85">
        <v>2010</v>
      </c>
      <c r="H75" s="85">
        <v>1894.5395564224671</v>
      </c>
      <c r="I75" s="85">
        <v>1754</v>
      </c>
      <c r="J75" s="85">
        <v>1677</v>
      </c>
      <c r="K75" s="85">
        <v>1687</v>
      </c>
      <c r="L75" s="85">
        <v>1703.7345975922246</v>
      </c>
      <c r="M75" s="85">
        <v>1939.9843942321545</v>
      </c>
    </row>
    <row r="76" spans="1:13" ht="10.5" customHeight="1" x14ac:dyDescent="0.25">
      <c r="A76" s="21"/>
      <c r="B76" s="104" t="s">
        <v>426</v>
      </c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</row>
    <row r="77" spans="1:13" ht="10.5" customHeight="1" x14ac:dyDescent="0.25">
      <c r="A77" s="21" t="s">
        <v>425</v>
      </c>
      <c r="B77" s="145" t="s">
        <v>424</v>
      </c>
      <c r="C77" s="85">
        <v>1695</v>
      </c>
      <c r="D77" s="85">
        <v>2180</v>
      </c>
      <c r="E77" s="85">
        <v>1859</v>
      </c>
      <c r="F77" s="85">
        <v>1599</v>
      </c>
      <c r="G77" s="85">
        <v>1721</v>
      </c>
      <c r="H77" s="85">
        <v>1731.1192140128949</v>
      </c>
      <c r="I77" s="85">
        <v>1038</v>
      </c>
      <c r="J77" s="85">
        <v>1896</v>
      </c>
      <c r="K77" s="85">
        <v>1046</v>
      </c>
      <c r="L77" s="85">
        <v>1358.0072621099196</v>
      </c>
      <c r="M77" s="85">
        <v>1566.9492106249063</v>
      </c>
    </row>
    <row r="78" spans="1:13" ht="10.5" customHeight="1" x14ac:dyDescent="0.25">
      <c r="A78" s="21"/>
      <c r="B78" s="144" t="s">
        <v>423</v>
      </c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</row>
    <row r="79" spans="1:13" ht="10.5" customHeight="1" x14ac:dyDescent="0.25">
      <c r="A79" s="21" t="s">
        <v>422</v>
      </c>
      <c r="B79" s="2" t="s">
        <v>421</v>
      </c>
      <c r="C79" s="85">
        <v>24952</v>
      </c>
      <c r="D79" s="85">
        <v>30657</v>
      </c>
      <c r="E79" s="85">
        <v>19950</v>
      </c>
      <c r="F79" s="85">
        <v>14618</v>
      </c>
      <c r="G79" s="85">
        <v>17480</v>
      </c>
      <c r="H79" s="85">
        <v>17441.407255680824</v>
      </c>
      <c r="I79" s="85">
        <v>15802</v>
      </c>
      <c r="J79" s="85">
        <v>15236</v>
      </c>
      <c r="K79" s="85">
        <v>20417</v>
      </c>
      <c r="L79" s="85">
        <v>17092.847752299898</v>
      </c>
      <c r="M79" s="85">
        <v>19410.601480533263</v>
      </c>
    </row>
    <row r="80" spans="1:13" ht="10.5" customHeight="1" x14ac:dyDescent="0.25">
      <c r="A80" s="21"/>
      <c r="B80" s="143" t="s">
        <v>420</v>
      </c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</row>
    <row r="81" spans="1:13" ht="10.5" customHeight="1" x14ac:dyDescent="0.25">
      <c r="A81" s="21" t="s">
        <v>419</v>
      </c>
      <c r="B81" s="2" t="s">
        <v>418</v>
      </c>
      <c r="C81" s="85">
        <v>1534</v>
      </c>
      <c r="D81" s="85">
        <v>2190</v>
      </c>
      <c r="E81" s="85">
        <v>1466</v>
      </c>
      <c r="F81" s="85">
        <v>1051</v>
      </c>
      <c r="G81" s="85">
        <v>1345</v>
      </c>
      <c r="H81" s="85">
        <v>1293.2978816477053</v>
      </c>
      <c r="I81" s="85">
        <v>789</v>
      </c>
      <c r="J81" s="85">
        <v>960</v>
      </c>
      <c r="K81" s="85">
        <v>1045</v>
      </c>
      <c r="L81" s="85">
        <v>935.4791997336348</v>
      </c>
      <c r="M81" s="85">
        <v>1213.3227273152891</v>
      </c>
    </row>
    <row r="82" spans="1:13" ht="10.5" customHeight="1" x14ac:dyDescent="0.25">
      <c r="A82" s="21"/>
      <c r="B82" s="104" t="s">
        <v>417</v>
      </c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</row>
    <row r="83" spans="1:13" ht="10.5" customHeight="1" x14ac:dyDescent="0.25">
      <c r="A83" s="21" t="s">
        <v>416</v>
      </c>
      <c r="B83" s="2" t="s">
        <v>415</v>
      </c>
      <c r="C83" s="85">
        <v>61347</v>
      </c>
      <c r="D83" s="85">
        <v>69134</v>
      </c>
      <c r="E83" s="85">
        <v>48639</v>
      </c>
      <c r="F83" s="85">
        <v>50377</v>
      </c>
      <c r="G83" s="85">
        <v>43268</v>
      </c>
      <c r="H83" s="85">
        <v>47502.165338979816</v>
      </c>
      <c r="I83" s="85">
        <v>39000</v>
      </c>
      <c r="J83" s="85">
        <v>40809</v>
      </c>
      <c r="K83" s="85">
        <v>40349</v>
      </c>
      <c r="L83" s="85">
        <v>40107.747016746616</v>
      </c>
      <c r="M83" s="85">
        <v>48345.173839321142</v>
      </c>
    </row>
    <row r="84" spans="1:13" ht="10.5" customHeight="1" x14ac:dyDescent="0.25">
      <c r="A84" s="21"/>
      <c r="B84" s="104" t="s">
        <v>414</v>
      </c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</row>
    <row r="85" spans="1:13" ht="10.5" customHeight="1" x14ac:dyDescent="0.25">
      <c r="A85" s="21" t="s">
        <v>413</v>
      </c>
      <c r="B85" s="2" t="s">
        <v>412</v>
      </c>
      <c r="C85" s="85">
        <v>18387</v>
      </c>
      <c r="D85" s="85">
        <v>20821</v>
      </c>
      <c r="E85" s="85">
        <v>13589</v>
      </c>
      <c r="F85" s="85">
        <v>16180</v>
      </c>
      <c r="G85" s="85">
        <v>12943</v>
      </c>
      <c r="H85" s="85">
        <v>14223.73377843374</v>
      </c>
      <c r="I85" s="85">
        <v>12089</v>
      </c>
      <c r="J85" s="85">
        <v>13033</v>
      </c>
      <c r="K85" s="85">
        <v>14285</v>
      </c>
      <c r="L85" s="85">
        <v>13152.091432286044</v>
      </c>
      <c r="M85" s="85">
        <v>14952.710130901864</v>
      </c>
    </row>
    <row r="86" spans="1:13" ht="10.5" customHeight="1" x14ac:dyDescent="0.25">
      <c r="A86" s="21"/>
      <c r="B86" s="104" t="s">
        <v>411</v>
      </c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</row>
    <row r="87" spans="1:13" ht="10.5" customHeight="1" x14ac:dyDescent="0.25">
      <c r="A87" s="21" t="s">
        <v>410</v>
      </c>
      <c r="B87" s="142" t="s">
        <v>409</v>
      </c>
      <c r="C87" s="85">
        <v>321</v>
      </c>
      <c r="D87" s="85">
        <v>491</v>
      </c>
      <c r="E87" s="85">
        <v>852</v>
      </c>
      <c r="F87" s="85">
        <v>188</v>
      </c>
      <c r="G87" s="85">
        <v>393</v>
      </c>
      <c r="H87" s="85">
        <v>491.68665811312013</v>
      </c>
      <c r="I87" s="85">
        <v>398</v>
      </c>
      <c r="J87" s="85">
        <v>277</v>
      </c>
      <c r="K87" s="85">
        <v>155</v>
      </c>
      <c r="L87" s="85">
        <v>274.24369803653252</v>
      </c>
      <c r="M87" s="85">
        <v>353.91168974688827</v>
      </c>
    </row>
    <row r="88" spans="1:13" ht="10.5" customHeight="1" x14ac:dyDescent="0.25">
      <c r="A88" s="21"/>
      <c r="B88" s="141" t="s">
        <v>408</v>
      </c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</row>
    <row r="89" spans="1:13" ht="10.5" customHeight="1" x14ac:dyDescent="0.25">
      <c r="A89" s="21" t="s">
        <v>407</v>
      </c>
      <c r="B89" s="142" t="s">
        <v>406</v>
      </c>
      <c r="C89" s="85">
        <v>34762</v>
      </c>
      <c r="D89" s="85">
        <v>38908</v>
      </c>
      <c r="E89" s="85">
        <v>26239</v>
      </c>
      <c r="F89" s="85">
        <v>29072</v>
      </c>
      <c r="G89" s="85">
        <v>23485</v>
      </c>
      <c r="H89" s="85">
        <v>26285.003154586593</v>
      </c>
      <c r="I89" s="85">
        <v>20261</v>
      </c>
      <c r="J89" s="85">
        <v>20442</v>
      </c>
      <c r="K89" s="85">
        <v>21809</v>
      </c>
      <c r="L89" s="85">
        <v>20831.178677370059</v>
      </c>
      <c r="M89" s="85">
        <v>26418.808987971021</v>
      </c>
    </row>
    <row r="90" spans="1:13" ht="10.5" customHeight="1" x14ac:dyDescent="0.25">
      <c r="A90" s="21"/>
      <c r="B90" s="141" t="s">
        <v>405</v>
      </c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</row>
    <row r="91" spans="1:13" ht="11.1" customHeight="1" x14ac:dyDescent="0.25">
      <c r="A91" s="140" t="s">
        <v>404</v>
      </c>
      <c r="B91" s="139" t="s">
        <v>27</v>
      </c>
      <c r="C91" s="85">
        <v>777439</v>
      </c>
      <c r="D91" s="85">
        <v>862938</v>
      </c>
      <c r="E91" s="85">
        <v>637934</v>
      </c>
      <c r="F91" s="85">
        <v>602001</v>
      </c>
      <c r="G91" s="85">
        <v>570017</v>
      </c>
      <c r="H91" s="85">
        <v>604802.66594001022</v>
      </c>
      <c r="I91" s="85">
        <v>544418</v>
      </c>
      <c r="J91" s="85">
        <v>592620</v>
      </c>
      <c r="K91" s="85">
        <v>601998</v>
      </c>
      <c r="L91" s="85">
        <v>580967.70348335884</v>
      </c>
      <c r="M91" s="85">
        <v>643534.76886089612</v>
      </c>
    </row>
    <row r="92" spans="1:13" ht="10.5" customHeight="1" x14ac:dyDescent="0.25">
      <c r="A92" s="138"/>
      <c r="B92" s="137" t="s">
        <v>20</v>
      </c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</row>
  </sheetData>
  <mergeCells count="2">
    <mergeCell ref="A1:I1"/>
    <mergeCell ref="A2:I2"/>
  </mergeCells>
  <pageMargins left="0.74803149606299213" right="0.74803149606299213" top="0.6692913385826772" bottom="1.4173228346456694" header="0.51181102362204722" footer="1.1023622047244095"/>
  <pageSetup paperSize="9" scale="59" orientation="portrait" r:id="rId1"/>
  <headerFooter alignWithMargins="0">
    <oddFooter xml:space="preserve">&amp;L&amp;"Arial CE,Félkövér"&amp;9 104&amp;8 | A HÁZTARTÁSOK JÖVEDELME ÉS FOGYASZTÁSA  </odd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A784E-1014-427A-B79A-BCB979BE678C}">
  <sheetPr>
    <pageSetUpPr fitToPage="1"/>
  </sheetPr>
  <dimension ref="A1:M36"/>
  <sheetViews>
    <sheetView zoomScaleNormal="100" workbookViewId="0">
      <selection sqref="A1:I1"/>
    </sheetView>
  </sheetViews>
  <sheetFormatPr defaultRowHeight="15" x14ac:dyDescent="0.25"/>
  <cols>
    <col min="1" max="1" width="5.140625" style="1" customWidth="1"/>
    <col min="2" max="2" width="33" style="1" customWidth="1"/>
    <col min="3" max="3" width="12.42578125" style="1" customWidth="1"/>
    <col min="4" max="7" width="9.140625" style="1"/>
    <col min="8" max="8" width="11.5703125" style="1" customWidth="1"/>
    <col min="9" max="11" width="9.140625" style="1"/>
    <col min="12" max="12" width="11.42578125" style="1" customWidth="1"/>
    <col min="13" max="13" width="10.28515625" style="1" customWidth="1"/>
    <col min="14" max="16384" width="9.140625" style="1"/>
  </cols>
  <sheetData>
    <row r="1" spans="1:13" ht="15" customHeight="1" x14ac:dyDescent="0.25">
      <c r="A1" s="161" t="s">
        <v>527</v>
      </c>
      <c r="B1" s="161"/>
      <c r="C1" s="161"/>
      <c r="D1" s="161"/>
      <c r="E1" s="161"/>
      <c r="F1" s="161"/>
      <c r="G1" s="161"/>
      <c r="H1" s="161"/>
      <c r="I1" s="161"/>
      <c r="J1" s="125"/>
      <c r="K1" s="125"/>
      <c r="L1" s="125"/>
      <c r="M1" s="125"/>
    </row>
    <row r="2" spans="1:13" ht="24.95" customHeight="1" x14ac:dyDescent="0.25">
      <c r="A2" s="151" t="s">
        <v>140</v>
      </c>
      <c r="B2" s="151"/>
      <c r="C2" s="151"/>
      <c r="D2" s="151"/>
      <c r="E2" s="151"/>
      <c r="F2" s="151"/>
      <c r="G2" s="151"/>
      <c r="H2" s="151"/>
      <c r="I2" s="151"/>
      <c r="M2" s="136" t="s">
        <v>526</v>
      </c>
    </row>
    <row r="3" spans="1:13" ht="28.5" customHeight="1" x14ac:dyDescent="0.25">
      <c r="A3" s="117" t="s">
        <v>231</v>
      </c>
      <c r="B3" s="116" t="s">
        <v>525</v>
      </c>
      <c r="C3" s="115" t="s">
        <v>229</v>
      </c>
      <c r="D3" s="113" t="s">
        <v>228</v>
      </c>
      <c r="E3" s="113" t="s">
        <v>17</v>
      </c>
      <c r="F3" s="113" t="s">
        <v>15</v>
      </c>
      <c r="G3" s="113" t="s">
        <v>227</v>
      </c>
      <c r="H3" s="115" t="s">
        <v>226</v>
      </c>
      <c r="I3" s="113" t="s">
        <v>225</v>
      </c>
      <c r="J3" s="113" t="s">
        <v>224</v>
      </c>
      <c r="K3" s="113" t="s">
        <v>223</v>
      </c>
      <c r="L3" s="114" t="s">
        <v>222</v>
      </c>
      <c r="M3" s="113" t="s">
        <v>27</v>
      </c>
    </row>
    <row r="4" spans="1:13" ht="36" x14ac:dyDescent="0.25">
      <c r="A4" s="68" t="s">
        <v>221</v>
      </c>
      <c r="B4" s="90" t="s">
        <v>524</v>
      </c>
      <c r="C4" s="112" t="s">
        <v>219</v>
      </c>
      <c r="D4" s="110" t="s">
        <v>218</v>
      </c>
      <c r="E4" s="110" t="s">
        <v>217</v>
      </c>
      <c r="F4" s="110" t="s">
        <v>216</v>
      </c>
      <c r="G4" s="110" t="s">
        <v>12</v>
      </c>
      <c r="H4" s="112" t="s">
        <v>215</v>
      </c>
      <c r="I4" s="110" t="s">
        <v>214</v>
      </c>
      <c r="J4" s="110" t="s">
        <v>213</v>
      </c>
      <c r="K4" s="110" t="s">
        <v>212</v>
      </c>
      <c r="L4" s="111" t="s">
        <v>211</v>
      </c>
      <c r="M4" s="110" t="s">
        <v>68</v>
      </c>
    </row>
    <row r="5" spans="1:13" ht="15" customHeight="1" x14ac:dyDescent="0.25">
      <c r="A5" s="21" t="s">
        <v>208</v>
      </c>
      <c r="B5" s="2" t="s">
        <v>138</v>
      </c>
      <c r="C5" s="146">
        <v>51</v>
      </c>
      <c r="D5" s="146">
        <v>48.5</v>
      </c>
      <c r="E5" s="146">
        <v>59.8</v>
      </c>
      <c r="F5" s="146">
        <v>56</v>
      </c>
      <c r="G5" s="146">
        <v>56.6</v>
      </c>
      <c r="H5" s="146">
        <v>57.556570058549447</v>
      </c>
      <c r="I5" s="146">
        <v>52.6</v>
      </c>
      <c r="J5" s="146">
        <v>67.3</v>
      </c>
      <c r="K5" s="146">
        <v>72.099999999999994</v>
      </c>
      <c r="L5" s="146">
        <v>64.377096619577102</v>
      </c>
      <c r="M5" s="146">
        <v>58.527195304274613</v>
      </c>
    </row>
    <row r="6" spans="1:13" ht="10.5" customHeight="1" x14ac:dyDescent="0.25">
      <c r="A6" s="21"/>
      <c r="B6" s="104" t="s">
        <v>132</v>
      </c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</row>
    <row r="7" spans="1:13" ht="10.5" customHeight="1" x14ac:dyDescent="0.25">
      <c r="A7" s="21" t="s">
        <v>203</v>
      </c>
      <c r="B7" s="2" t="s">
        <v>523</v>
      </c>
      <c r="C7" s="146">
        <v>13.5</v>
      </c>
      <c r="D7" s="146">
        <v>11.6</v>
      </c>
      <c r="E7" s="146">
        <v>19.399999999999999</v>
      </c>
      <c r="F7" s="146">
        <v>16</v>
      </c>
      <c r="G7" s="146">
        <v>17.2</v>
      </c>
      <c r="H7" s="146">
        <v>17.602587195485622</v>
      </c>
      <c r="I7" s="146">
        <v>15.3</v>
      </c>
      <c r="J7" s="146">
        <v>20</v>
      </c>
      <c r="K7" s="146">
        <v>21.1</v>
      </c>
      <c r="L7" s="146">
        <v>18.924157077398355</v>
      </c>
      <c r="M7" s="146">
        <v>16.993844250614952</v>
      </c>
    </row>
    <row r="8" spans="1:13" ht="10.5" customHeight="1" x14ac:dyDescent="0.25">
      <c r="A8" s="21"/>
      <c r="B8" s="104" t="s">
        <v>522</v>
      </c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</row>
    <row r="9" spans="1:13" ht="10.5" customHeight="1" x14ac:dyDescent="0.25">
      <c r="A9" s="21" t="s">
        <v>200</v>
      </c>
      <c r="B9" s="145" t="s">
        <v>521</v>
      </c>
      <c r="C9" s="146">
        <v>1.3</v>
      </c>
      <c r="D9" s="146">
        <v>1.3</v>
      </c>
      <c r="E9" s="146">
        <v>0.9</v>
      </c>
      <c r="F9" s="146">
        <v>0.8</v>
      </c>
      <c r="G9" s="146">
        <v>0.6</v>
      </c>
      <c r="H9" s="146">
        <v>0.77267243910370764</v>
      </c>
      <c r="I9" s="146">
        <v>0.4</v>
      </c>
      <c r="J9" s="146">
        <v>0.8</v>
      </c>
      <c r="K9" s="146">
        <v>2.5</v>
      </c>
      <c r="L9" s="146">
        <v>1.2306378250746715</v>
      </c>
      <c r="M9" s="146">
        <v>1.1100661018514018</v>
      </c>
    </row>
    <row r="10" spans="1:13" ht="10.5" customHeight="1" x14ac:dyDescent="0.25">
      <c r="A10" s="21"/>
      <c r="B10" s="144" t="s">
        <v>520</v>
      </c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</row>
    <row r="11" spans="1:13" ht="10.5" customHeight="1" x14ac:dyDescent="0.25">
      <c r="A11" s="21" t="s">
        <v>519</v>
      </c>
      <c r="B11" s="145" t="s">
        <v>518</v>
      </c>
      <c r="C11" s="146">
        <v>15</v>
      </c>
      <c r="D11" s="146">
        <v>15.1</v>
      </c>
      <c r="E11" s="146">
        <v>17.5</v>
      </c>
      <c r="F11" s="146">
        <v>17.600000000000001</v>
      </c>
      <c r="G11" s="146">
        <v>17.899999999999999</v>
      </c>
      <c r="H11" s="146">
        <v>17.658974114220786</v>
      </c>
      <c r="I11" s="146">
        <v>17.899999999999999</v>
      </c>
      <c r="J11" s="146">
        <v>25</v>
      </c>
      <c r="K11" s="146">
        <v>24.9</v>
      </c>
      <c r="L11" s="146">
        <v>22.802100796778248</v>
      </c>
      <c r="M11" s="146">
        <v>19.033794404142451</v>
      </c>
    </row>
    <row r="12" spans="1:13" ht="10.5" customHeight="1" x14ac:dyDescent="0.25">
      <c r="A12" s="21"/>
      <c r="B12" s="144" t="s">
        <v>517</v>
      </c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</row>
    <row r="13" spans="1:13" ht="10.5" customHeight="1" x14ac:dyDescent="0.25">
      <c r="A13" s="21" t="s">
        <v>516</v>
      </c>
      <c r="B13" s="2" t="s">
        <v>515</v>
      </c>
      <c r="C13" s="146">
        <v>1.8</v>
      </c>
      <c r="D13" s="146">
        <v>1.9</v>
      </c>
      <c r="E13" s="146">
        <v>1.7</v>
      </c>
      <c r="F13" s="146">
        <v>2.1</v>
      </c>
      <c r="G13" s="146">
        <v>2.1</v>
      </c>
      <c r="H13" s="146">
        <v>1.9561378169892132</v>
      </c>
      <c r="I13" s="146">
        <v>1.5</v>
      </c>
      <c r="J13" s="146">
        <v>1.4</v>
      </c>
      <c r="K13" s="146">
        <v>2.1</v>
      </c>
      <c r="L13" s="146">
        <v>1.6580527046920031</v>
      </c>
      <c r="M13" s="146">
        <v>1.7891697292122701</v>
      </c>
    </row>
    <row r="14" spans="1:13" ht="10.5" customHeight="1" x14ac:dyDescent="0.25">
      <c r="A14" s="21"/>
      <c r="B14" s="104" t="s">
        <v>514</v>
      </c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</row>
    <row r="15" spans="1:13" ht="10.5" customHeight="1" x14ac:dyDescent="0.25">
      <c r="A15" s="21" t="s">
        <v>191</v>
      </c>
      <c r="B15" s="2" t="s">
        <v>513</v>
      </c>
      <c r="C15" s="146">
        <v>137.5</v>
      </c>
      <c r="D15" s="146">
        <v>130.69999999999999</v>
      </c>
      <c r="E15" s="146">
        <v>171.3</v>
      </c>
      <c r="F15" s="146">
        <v>203.4</v>
      </c>
      <c r="G15" s="146">
        <v>187.2</v>
      </c>
      <c r="H15" s="146">
        <v>186.72831817481625</v>
      </c>
      <c r="I15" s="146">
        <v>167.7</v>
      </c>
      <c r="J15" s="146">
        <v>201</v>
      </c>
      <c r="K15" s="146">
        <v>204.7</v>
      </c>
      <c r="L15" s="146">
        <v>192.04679575132909</v>
      </c>
      <c r="M15" s="146">
        <v>175.07346450603532</v>
      </c>
    </row>
    <row r="16" spans="1:13" ht="10.5" customHeight="1" x14ac:dyDescent="0.25">
      <c r="A16" s="21"/>
      <c r="B16" s="104" t="s">
        <v>512</v>
      </c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</row>
    <row r="17" spans="1:13" ht="10.5" customHeight="1" x14ac:dyDescent="0.25">
      <c r="A17" s="21" t="s">
        <v>188</v>
      </c>
      <c r="B17" s="2" t="s">
        <v>511</v>
      </c>
      <c r="C17" s="146">
        <v>59.3</v>
      </c>
      <c r="D17" s="146">
        <v>59.7</v>
      </c>
      <c r="E17" s="146">
        <v>65.900000000000006</v>
      </c>
      <c r="F17" s="146">
        <v>62.6</v>
      </c>
      <c r="G17" s="146">
        <v>62.1</v>
      </c>
      <c r="H17" s="146">
        <v>63.62863024321652</v>
      </c>
      <c r="I17" s="146">
        <v>56.1</v>
      </c>
      <c r="J17" s="146">
        <v>59.4</v>
      </c>
      <c r="K17" s="146">
        <v>61.2</v>
      </c>
      <c r="L17" s="146">
        <v>58.978689907760092</v>
      </c>
      <c r="M17" s="146">
        <v>60.491452993260133</v>
      </c>
    </row>
    <row r="18" spans="1:13" ht="10.5" customHeight="1" x14ac:dyDescent="0.25">
      <c r="A18" s="21"/>
      <c r="B18" s="104" t="s">
        <v>131</v>
      </c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</row>
    <row r="19" spans="1:13" ht="10.5" customHeight="1" x14ac:dyDescent="0.25">
      <c r="A19" s="21" t="s">
        <v>185</v>
      </c>
      <c r="B19" s="2" t="s">
        <v>510</v>
      </c>
      <c r="C19" s="146">
        <v>6.6</v>
      </c>
      <c r="D19" s="146">
        <v>7.4</v>
      </c>
      <c r="E19" s="146">
        <v>5.3</v>
      </c>
      <c r="F19" s="146">
        <v>5.8</v>
      </c>
      <c r="G19" s="146">
        <v>5.2</v>
      </c>
      <c r="H19" s="146">
        <v>5.430292951289549</v>
      </c>
      <c r="I19" s="146">
        <v>4.2</v>
      </c>
      <c r="J19" s="146">
        <v>4.5</v>
      </c>
      <c r="K19" s="146">
        <v>5.6</v>
      </c>
      <c r="L19" s="146">
        <v>4.7660898104343428</v>
      </c>
      <c r="M19" s="146">
        <v>5.4852235232901965</v>
      </c>
    </row>
    <row r="20" spans="1:13" ht="10.5" customHeight="1" x14ac:dyDescent="0.25">
      <c r="A20" s="21"/>
      <c r="B20" s="104" t="s">
        <v>509</v>
      </c>
      <c r="C20" s="146"/>
      <c r="D20" s="146"/>
      <c r="E20" s="147"/>
      <c r="F20" s="146"/>
      <c r="G20" s="146"/>
      <c r="H20" s="146"/>
      <c r="I20" s="146"/>
      <c r="J20" s="146"/>
      <c r="K20" s="146"/>
      <c r="L20" s="146"/>
      <c r="M20" s="146"/>
    </row>
    <row r="21" spans="1:13" ht="10.5" customHeight="1" x14ac:dyDescent="0.25">
      <c r="A21" s="21" t="s">
        <v>182</v>
      </c>
      <c r="B21" s="2" t="s">
        <v>136</v>
      </c>
      <c r="C21" s="146">
        <v>16.399999999999999</v>
      </c>
      <c r="D21" s="146">
        <v>15.2</v>
      </c>
      <c r="E21" s="146">
        <v>19.7</v>
      </c>
      <c r="F21" s="146">
        <v>19.8</v>
      </c>
      <c r="G21" s="146">
        <v>19.600000000000001</v>
      </c>
      <c r="H21" s="146">
        <v>19.700741347598314</v>
      </c>
      <c r="I21" s="146">
        <v>17.8</v>
      </c>
      <c r="J21" s="146">
        <v>19.600000000000001</v>
      </c>
      <c r="K21" s="146">
        <v>17.5</v>
      </c>
      <c r="L21" s="146">
        <v>18.368364817843542</v>
      </c>
      <c r="M21" s="146">
        <v>18.222134077023213</v>
      </c>
    </row>
    <row r="22" spans="1:13" ht="10.5" customHeight="1" x14ac:dyDescent="0.25">
      <c r="A22" s="21"/>
      <c r="B22" s="104" t="s">
        <v>130</v>
      </c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</row>
    <row r="23" spans="1:13" ht="10.5" customHeight="1" x14ac:dyDescent="0.25">
      <c r="A23" s="21" t="s">
        <v>333</v>
      </c>
      <c r="B23" s="2" t="s">
        <v>508</v>
      </c>
      <c r="C23" s="146">
        <v>4.2</v>
      </c>
      <c r="D23" s="146">
        <v>4.4000000000000004</v>
      </c>
      <c r="E23" s="146">
        <v>4.3</v>
      </c>
      <c r="F23" s="146">
        <v>4.0999999999999996</v>
      </c>
      <c r="G23" s="146">
        <v>6</v>
      </c>
      <c r="H23" s="146">
        <v>4.7732156046707894</v>
      </c>
      <c r="I23" s="146">
        <v>4.0999999999999996</v>
      </c>
      <c r="J23" s="146">
        <v>4.2</v>
      </c>
      <c r="K23" s="146">
        <v>4.0999999999999996</v>
      </c>
      <c r="L23" s="146">
        <v>4.1369937811536879</v>
      </c>
      <c r="M23" s="146">
        <v>4.3493333180294149</v>
      </c>
    </row>
    <row r="24" spans="1:13" ht="10.5" customHeight="1" x14ac:dyDescent="0.25">
      <c r="A24" s="21"/>
      <c r="B24" s="104" t="s">
        <v>507</v>
      </c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</row>
    <row r="25" spans="1:13" ht="10.5" customHeight="1" x14ac:dyDescent="0.25">
      <c r="A25" s="21" t="s">
        <v>174</v>
      </c>
      <c r="B25" s="142" t="s">
        <v>506</v>
      </c>
      <c r="C25" s="146">
        <v>9.1999999999999993</v>
      </c>
      <c r="D25" s="146">
        <v>8.6999999999999993</v>
      </c>
      <c r="E25" s="146">
        <v>12</v>
      </c>
      <c r="F25" s="146">
        <v>12.4</v>
      </c>
      <c r="G25" s="146">
        <v>9.1</v>
      </c>
      <c r="H25" s="146">
        <v>11.211801557280895</v>
      </c>
      <c r="I25" s="146">
        <v>9.5</v>
      </c>
      <c r="J25" s="146">
        <v>10</v>
      </c>
      <c r="K25" s="146">
        <v>8.1</v>
      </c>
      <c r="L25" s="146">
        <v>9.2298604387951606</v>
      </c>
      <c r="M25" s="146">
        <v>9.8277126975300391</v>
      </c>
    </row>
    <row r="26" spans="1:13" ht="10.5" customHeight="1" x14ac:dyDescent="0.25">
      <c r="A26" s="21"/>
      <c r="B26" s="141" t="s">
        <v>505</v>
      </c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</row>
    <row r="27" spans="1:13" ht="10.5" customHeight="1" x14ac:dyDescent="0.25">
      <c r="A27" s="21" t="s">
        <v>171</v>
      </c>
      <c r="B27" s="2" t="s">
        <v>504</v>
      </c>
      <c r="C27" s="146">
        <v>49.5</v>
      </c>
      <c r="D27" s="146">
        <v>44.7</v>
      </c>
      <c r="E27" s="146">
        <v>59.3</v>
      </c>
      <c r="F27" s="146">
        <v>59.8</v>
      </c>
      <c r="G27" s="146">
        <v>66.5</v>
      </c>
      <c r="H27" s="146">
        <v>61.740491343977645</v>
      </c>
      <c r="I27" s="146">
        <v>65.099999999999994</v>
      </c>
      <c r="J27" s="146">
        <v>68.3</v>
      </c>
      <c r="K27" s="146">
        <v>68.400000000000006</v>
      </c>
      <c r="L27" s="146">
        <v>67.35655666906932</v>
      </c>
      <c r="M27" s="146">
        <v>60.614812642284903</v>
      </c>
    </row>
    <row r="28" spans="1:13" ht="10.5" customHeight="1" x14ac:dyDescent="0.25">
      <c r="A28" s="21"/>
      <c r="B28" s="104" t="s">
        <v>129</v>
      </c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</row>
    <row r="29" spans="1:13" ht="10.5" customHeight="1" x14ac:dyDescent="0.25">
      <c r="A29" s="21" t="s">
        <v>168</v>
      </c>
      <c r="B29" s="2" t="s">
        <v>134</v>
      </c>
      <c r="C29" s="146">
        <v>11.7</v>
      </c>
      <c r="D29" s="146">
        <v>9.3000000000000007</v>
      </c>
      <c r="E29" s="146">
        <v>16.100000000000001</v>
      </c>
      <c r="F29" s="146">
        <v>17.7</v>
      </c>
      <c r="G29" s="146">
        <v>14.7</v>
      </c>
      <c r="H29" s="146">
        <v>16.175154668222014</v>
      </c>
      <c r="I29" s="146">
        <v>15.1</v>
      </c>
      <c r="J29" s="146">
        <v>15.6</v>
      </c>
      <c r="K29" s="146">
        <v>14.9</v>
      </c>
      <c r="L29" s="146">
        <v>15.219953410486543</v>
      </c>
      <c r="M29" s="146">
        <v>14.521817306053293</v>
      </c>
    </row>
    <row r="30" spans="1:13" ht="10.5" customHeight="1" x14ac:dyDescent="0.25">
      <c r="A30" s="21"/>
      <c r="B30" s="104" t="s">
        <v>128</v>
      </c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</row>
    <row r="31" spans="1:13" ht="10.5" customHeight="1" x14ac:dyDescent="0.25">
      <c r="A31" s="21" t="s">
        <v>163</v>
      </c>
      <c r="B31" s="2" t="s">
        <v>503</v>
      </c>
      <c r="C31" s="146">
        <v>33.1</v>
      </c>
      <c r="D31" s="146">
        <v>29.3</v>
      </c>
      <c r="E31" s="146">
        <v>33.200000000000003</v>
      </c>
      <c r="F31" s="146">
        <v>33.6</v>
      </c>
      <c r="G31" s="146">
        <v>32.4</v>
      </c>
      <c r="H31" s="146">
        <v>33.076379177095276</v>
      </c>
      <c r="I31" s="146">
        <v>34.799999999999997</v>
      </c>
      <c r="J31" s="146">
        <v>41.5</v>
      </c>
      <c r="K31" s="146">
        <v>50.3</v>
      </c>
      <c r="L31" s="146">
        <v>42.317284221644123</v>
      </c>
      <c r="M31" s="146">
        <v>36.897359027001045</v>
      </c>
    </row>
    <row r="32" spans="1:13" ht="10.5" customHeight="1" x14ac:dyDescent="0.25">
      <c r="A32" s="21"/>
      <c r="B32" s="104" t="s">
        <v>502</v>
      </c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</row>
    <row r="33" spans="1:13" ht="10.5" customHeight="1" x14ac:dyDescent="0.25">
      <c r="A33" s="21" t="s">
        <v>160</v>
      </c>
      <c r="B33" s="2" t="s">
        <v>501</v>
      </c>
      <c r="C33" s="146">
        <v>55.1</v>
      </c>
      <c r="D33" s="146">
        <v>54.7</v>
      </c>
      <c r="E33" s="146">
        <v>55.3</v>
      </c>
      <c r="F33" s="146">
        <v>60</v>
      </c>
      <c r="G33" s="146">
        <v>65.2</v>
      </c>
      <c r="H33" s="146">
        <v>59.955240122496974</v>
      </c>
      <c r="I33" s="146">
        <v>56.2</v>
      </c>
      <c r="J33" s="146">
        <v>57.4</v>
      </c>
      <c r="K33" s="146">
        <v>61.2</v>
      </c>
      <c r="L33" s="146">
        <v>58.269312755891683</v>
      </c>
      <c r="M33" s="146">
        <v>57.893348494280708</v>
      </c>
    </row>
    <row r="34" spans="1:13" ht="10.5" customHeight="1" x14ac:dyDescent="0.25">
      <c r="A34" s="21"/>
      <c r="B34" s="104" t="s">
        <v>500</v>
      </c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</row>
    <row r="35" spans="1:13" ht="10.5" customHeight="1" x14ac:dyDescent="0.25">
      <c r="A35" s="21" t="s">
        <v>157</v>
      </c>
      <c r="B35" s="2" t="s">
        <v>499</v>
      </c>
      <c r="C35" s="146">
        <v>44.5</v>
      </c>
      <c r="D35" s="146">
        <v>45.7</v>
      </c>
      <c r="E35" s="146">
        <v>43</v>
      </c>
      <c r="F35" s="146">
        <v>45.7</v>
      </c>
      <c r="G35" s="146">
        <v>42.9</v>
      </c>
      <c r="H35" s="146">
        <v>43.842826771591341</v>
      </c>
      <c r="I35" s="146">
        <v>41.5</v>
      </c>
      <c r="J35" s="146">
        <v>45.4</v>
      </c>
      <c r="K35" s="146">
        <v>52.2</v>
      </c>
      <c r="L35" s="146">
        <v>46.421086462575332</v>
      </c>
      <c r="M35" s="146">
        <v>45.091937916031227</v>
      </c>
    </row>
    <row r="36" spans="1:13" ht="10.5" customHeight="1" x14ac:dyDescent="0.25">
      <c r="A36" s="21"/>
      <c r="B36" s="104" t="s">
        <v>498</v>
      </c>
      <c r="C36" s="126"/>
      <c r="D36" s="126"/>
      <c r="E36" s="126"/>
      <c r="F36" s="126"/>
      <c r="G36" s="126"/>
      <c r="H36" s="126"/>
      <c r="I36" s="2"/>
      <c r="J36" s="2"/>
      <c r="K36" s="2"/>
      <c r="L36" s="2"/>
      <c r="M36" s="2"/>
    </row>
  </sheetData>
  <mergeCells count="2">
    <mergeCell ref="A1:I1"/>
    <mergeCell ref="A2:I2"/>
  </mergeCells>
  <pageMargins left="0.74803149606299213" right="0.74803149606299213" top="0.6692913385826772" bottom="1.4173228346456694" header="0.51181102362204722" footer="1.1023622047244095"/>
  <pageSetup paperSize="9" scale="60" orientation="portrait" r:id="rId1"/>
  <headerFooter alignWithMargins="0">
    <oddFooter xml:space="preserve">&amp;L&amp;"Arial CE,Félkövér"&amp;9 106&amp;8 | A HÁZTARTÁSOK JÖVEDELME ÉS FOGYASZTÁSA  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497E-4275-4D74-99C7-119FD71289FE}">
  <dimension ref="A1:A15"/>
  <sheetViews>
    <sheetView zoomScaleNormal="100" workbookViewId="0"/>
  </sheetViews>
  <sheetFormatPr defaultRowHeight="12.75" x14ac:dyDescent="0.2"/>
  <cols>
    <col min="1" max="1" width="74.85546875" style="149" bestFit="1" customWidth="1"/>
    <col min="2" max="16384" width="9.140625" style="149"/>
  </cols>
  <sheetData>
    <row r="1" spans="1:1" x14ac:dyDescent="0.2">
      <c r="A1" s="148" t="s">
        <v>542</v>
      </c>
    </row>
    <row r="2" spans="1:1" x14ac:dyDescent="0.2">
      <c r="A2" s="150" t="s">
        <v>528</v>
      </c>
    </row>
    <row r="3" spans="1:1" x14ac:dyDescent="0.2">
      <c r="A3" s="150" t="s">
        <v>529</v>
      </c>
    </row>
    <row r="4" spans="1:1" x14ac:dyDescent="0.2">
      <c r="A4" s="150" t="s">
        <v>530</v>
      </c>
    </row>
    <row r="5" spans="1:1" x14ac:dyDescent="0.2">
      <c r="A5" s="150" t="s">
        <v>531</v>
      </c>
    </row>
    <row r="6" spans="1:1" x14ac:dyDescent="0.2">
      <c r="A6" s="150" t="s">
        <v>532</v>
      </c>
    </row>
    <row r="7" spans="1:1" x14ac:dyDescent="0.2">
      <c r="A7" s="150" t="s">
        <v>533</v>
      </c>
    </row>
    <row r="8" spans="1:1" x14ac:dyDescent="0.2">
      <c r="A8" s="150" t="s">
        <v>534</v>
      </c>
    </row>
    <row r="9" spans="1:1" x14ac:dyDescent="0.2">
      <c r="A9" s="150" t="s">
        <v>535</v>
      </c>
    </row>
    <row r="10" spans="1:1" x14ac:dyDescent="0.2">
      <c r="A10" s="150" t="s">
        <v>536</v>
      </c>
    </row>
    <row r="11" spans="1:1" x14ac:dyDescent="0.2">
      <c r="A11" s="150" t="s">
        <v>537</v>
      </c>
    </row>
    <row r="12" spans="1:1" x14ac:dyDescent="0.2">
      <c r="A12" s="150" t="s">
        <v>538</v>
      </c>
    </row>
    <row r="13" spans="1:1" x14ac:dyDescent="0.2">
      <c r="A13" s="150" t="s">
        <v>539</v>
      </c>
    </row>
    <row r="14" spans="1:1" x14ac:dyDescent="0.2">
      <c r="A14" s="150" t="s">
        <v>540</v>
      </c>
    </row>
    <row r="15" spans="1:1" x14ac:dyDescent="0.2">
      <c r="A15" s="150" t="s">
        <v>541</v>
      </c>
    </row>
  </sheetData>
  <hyperlinks>
    <hyperlink ref="A2" location="4.1.!A1" display="4.1. Number of households and number of their members by activity and regions, 2005" xr:uid="{5FD073BF-A0F3-4A33-99D8-56734766F113}"/>
    <hyperlink ref="A3" location="4.2.!A1" display="4.2. Annual per capita receipts and incomes by regions, 2004" xr:uid="{7B4B52C3-13D5-48A2-AB8D-74BB9C01311B}"/>
    <hyperlink ref="A4" location="4.3.!A1" display="4.3. Percentage distribution of dwellings by tenure and by type of heating, 2005" xr:uid="{A885C861-E8C9-4FFE-8304-C30422817F8C}"/>
    <hyperlink ref="A5" location="4.4.!A1" display="4.4. Regional distribution of dwellings by the number of rooms, 2005" xr:uid="{9591272E-3010-43C9-A0B4-09ECF33A139C}"/>
    <hyperlink ref="A6" location="4.5.!A1" display="4.5. Qualitative and quantitative indices of dwellings, 2005" xr:uid="{64B61260-7A0E-4507-A2C5-7E1F5AD8CBC2}"/>
    <hyperlink ref="A7" location="4.6.!A1" display="4.6. Annual average stock of consumer durables per 100 households by regions, 2005" xr:uid="{C0129AD2-B444-4497-8736-6970D9DFE651}"/>
    <hyperlink ref="A8" location="4.7.!A1" display="4.7. Annual per capita expenditure by major expenditure groups and regions, 2005" xr:uid="{6195922E-F078-492F-B01A-B33A5F52CF45}"/>
    <hyperlink ref="A9" location="4.8.!A1" display="4.8. Annual per capita quantity of food consumption by regions, 2005" xr:uid="{26D29B05-A7F1-4A17-87B0-40B1F679B8A7}"/>
    <hyperlink ref="A10" location="4.9.!A1" display="4.9. Number of households and activity of their members by regions, 2005" xr:uid="{0233E3C5-5432-4CF0-8711-CA1935A8B7AA}"/>
    <hyperlink ref="A11" location="4.10.!A1" display="4.10. Annual per capita receipts and incomes by regions, 2005" xr:uid="{0186FEC3-7435-471C-9052-D2918F468795}"/>
    <hyperlink ref="A12" location="4.11.!A1" display="4.11. Household data on dwellings by regions, 2005" xr:uid="{3AF7574C-6D96-454E-9578-BAACC88409D2}"/>
    <hyperlink ref="A13" location="4.12.!A1" display="4.12. Annual average stock of consumer durables per 100 households by regions, 2005" xr:uid="{7CAB02CA-0375-4F1D-9076-91C55C2C38EF}"/>
    <hyperlink ref="A14" location="4.13.!A1" display="4.13. Annual per capita expenditure by major expenditure groups and regions, 2005" xr:uid="{24CE713B-AF3B-4A3F-9BE0-D2078F308D1F}"/>
    <hyperlink ref="A15" location="4.14.!A1" display="4.14. Annual per capita quantity of food consumption by regions, 2005" xr:uid="{7A3D1EAD-9DC1-40DE-98CB-B231B8C211E4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53065-EDCE-4FDE-B98D-4D4479AF2972}">
  <dimension ref="A1:G24"/>
  <sheetViews>
    <sheetView zoomScaleNormal="100" workbookViewId="0"/>
  </sheetViews>
  <sheetFormatPr defaultRowHeight="15" x14ac:dyDescent="0.25"/>
  <cols>
    <col min="1" max="1" width="22" style="1" customWidth="1"/>
    <col min="2" max="2" width="10.85546875" style="1" customWidth="1"/>
    <col min="3" max="3" width="11.85546875" style="1" customWidth="1"/>
    <col min="4" max="4" width="10.28515625" style="1" customWidth="1"/>
    <col min="5" max="7" width="10.85546875" style="1" customWidth="1"/>
    <col min="8" max="16384" width="9.140625" style="1"/>
  </cols>
  <sheetData>
    <row r="1" spans="1:7" ht="15" customHeight="1" x14ac:dyDescent="0.25">
      <c r="A1" s="37" t="s">
        <v>35</v>
      </c>
      <c r="B1" s="37"/>
      <c r="C1" s="37"/>
      <c r="D1" s="37"/>
      <c r="E1" s="37"/>
      <c r="F1" s="37"/>
      <c r="G1" s="37"/>
    </row>
    <row r="2" spans="1:7" s="33" customFormat="1" ht="21.95" customHeight="1" thickBot="1" x14ac:dyDescent="0.3">
      <c r="A2" s="36" t="s">
        <v>34</v>
      </c>
      <c r="B2" s="35"/>
      <c r="C2" s="35"/>
      <c r="D2" s="35"/>
      <c r="E2" s="35"/>
      <c r="F2" s="34"/>
      <c r="G2" s="34"/>
    </row>
    <row r="3" spans="1:7" s="23" customFormat="1" ht="20.100000000000001" customHeight="1" x14ac:dyDescent="0.2">
      <c r="A3" s="32" t="s">
        <v>33</v>
      </c>
      <c r="B3" s="31" t="s">
        <v>32</v>
      </c>
      <c r="C3" s="30" t="s">
        <v>31</v>
      </c>
      <c r="D3" s="30" t="s">
        <v>30</v>
      </c>
      <c r="E3" s="30" t="s">
        <v>29</v>
      </c>
      <c r="F3" s="29" t="s">
        <v>28</v>
      </c>
      <c r="G3" s="28" t="s">
        <v>27</v>
      </c>
    </row>
    <row r="4" spans="1:7" s="23" customFormat="1" ht="20.100000000000001" customHeight="1" x14ac:dyDescent="0.25">
      <c r="A4" s="27" t="s">
        <v>26</v>
      </c>
      <c r="B4" s="25" t="s">
        <v>25</v>
      </c>
      <c r="C4" s="25" t="s">
        <v>24</v>
      </c>
      <c r="D4" s="26" t="s">
        <v>23</v>
      </c>
      <c r="E4" s="26" t="s">
        <v>22</v>
      </c>
      <c r="F4" s="25" t="s">
        <v>21</v>
      </c>
      <c r="G4" s="24" t="s">
        <v>20</v>
      </c>
    </row>
    <row r="5" spans="1:7" s="21" customFormat="1" ht="14.1" customHeight="1" x14ac:dyDescent="0.2">
      <c r="A5" s="22" t="s">
        <v>19</v>
      </c>
      <c r="B5" s="6">
        <v>1164781</v>
      </c>
      <c r="C5" s="6">
        <v>1234943</v>
      </c>
      <c r="D5" s="6">
        <v>773641</v>
      </c>
      <c r="E5" s="6">
        <v>52647</v>
      </c>
      <c r="F5" s="6">
        <v>446611</v>
      </c>
      <c r="G5" s="6">
        <v>2794346</v>
      </c>
    </row>
    <row r="6" spans="1:7" s="19" customFormat="1" ht="10.5" customHeight="1" x14ac:dyDescent="0.2">
      <c r="A6" s="20" t="s">
        <v>18</v>
      </c>
      <c r="B6" s="15"/>
      <c r="C6" s="15"/>
      <c r="D6" s="15"/>
      <c r="E6" s="15"/>
      <c r="F6" s="3"/>
      <c r="G6" s="3"/>
    </row>
    <row r="7" spans="1:7" s="16" customFormat="1" ht="10.5" customHeight="1" x14ac:dyDescent="0.2">
      <c r="A7" s="14" t="s">
        <v>17</v>
      </c>
      <c r="B7" s="18">
        <v>415494</v>
      </c>
      <c r="C7" s="18">
        <v>445898</v>
      </c>
      <c r="D7" s="18">
        <v>283054</v>
      </c>
      <c r="E7" s="18">
        <v>52959</v>
      </c>
      <c r="F7" s="18">
        <v>173182</v>
      </c>
      <c r="G7" s="18">
        <v>1092675</v>
      </c>
    </row>
    <row r="8" spans="1:7" s="16" customFormat="1" ht="10.5" customHeight="1" x14ac:dyDescent="0.2">
      <c r="A8" s="17" t="s">
        <v>16</v>
      </c>
      <c r="B8" s="3"/>
      <c r="C8" s="3"/>
      <c r="D8" s="3"/>
      <c r="E8" s="3"/>
      <c r="F8" s="3"/>
      <c r="G8" s="3"/>
    </row>
    <row r="9" spans="1:7" s="16" customFormat="1" ht="10.5" customHeight="1" x14ac:dyDescent="0.2">
      <c r="A9" s="14" t="s">
        <v>15</v>
      </c>
      <c r="B9" s="18">
        <v>353474</v>
      </c>
      <c r="C9" s="18">
        <v>431218</v>
      </c>
      <c r="D9" s="18">
        <v>252576</v>
      </c>
      <c r="E9" s="18">
        <v>29655</v>
      </c>
      <c r="F9" s="18">
        <v>155517</v>
      </c>
      <c r="G9" s="18">
        <v>983982</v>
      </c>
    </row>
    <row r="10" spans="1:7" s="16" customFormat="1" ht="10.5" customHeight="1" x14ac:dyDescent="0.2">
      <c r="A10" s="17" t="s">
        <v>14</v>
      </c>
      <c r="B10" s="3"/>
      <c r="C10" s="3"/>
      <c r="D10" s="3"/>
      <c r="E10" s="3"/>
      <c r="F10" s="3"/>
      <c r="G10" s="3"/>
    </row>
    <row r="11" spans="1:7" s="16" customFormat="1" ht="10.5" customHeight="1" x14ac:dyDescent="0.2">
      <c r="A11" s="14" t="s">
        <v>13</v>
      </c>
      <c r="B11" s="18">
        <v>362606</v>
      </c>
      <c r="C11" s="18">
        <v>364117</v>
      </c>
      <c r="D11" s="18">
        <v>280831</v>
      </c>
      <c r="E11" s="18">
        <v>49987</v>
      </c>
      <c r="F11" s="18">
        <v>150214</v>
      </c>
      <c r="G11" s="18">
        <v>961459</v>
      </c>
    </row>
    <row r="12" spans="1:7" s="16" customFormat="1" ht="10.5" customHeight="1" x14ac:dyDescent="0.2">
      <c r="A12" s="17" t="s">
        <v>12</v>
      </c>
      <c r="B12" s="3"/>
      <c r="C12" s="3"/>
      <c r="D12" s="3"/>
      <c r="E12" s="3"/>
      <c r="F12" s="3"/>
      <c r="G12" s="3"/>
    </row>
    <row r="13" spans="1:7" s="2" customFormat="1" ht="14.45" customHeight="1" x14ac:dyDescent="0.2">
      <c r="A13" s="10" t="s">
        <v>11</v>
      </c>
      <c r="B13" s="6">
        <v>1131574</v>
      </c>
      <c r="C13" s="6">
        <v>1241233</v>
      </c>
      <c r="D13" s="6">
        <v>816461</v>
      </c>
      <c r="E13" s="6">
        <v>132601</v>
      </c>
      <c r="F13" s="6">
        <v>478913</v>
      </c>
      <c r="G13" s="6">
        <v>3038116</v>
      </c>
    </row>
    <row r="14" spans="1:7" s="2" customFormat="1" ht="12.95" customHeight="1" x14ac:dyDescent="0.2">
      <c r="A14" s="9" t="s">
        <v>10</v>
      </c>
      <c r="B14" s="15"/>
      <c r="C14" s="15"/>
      <c r="D14" s="15"/>
      <c r="E14" s="15"/>
      <c r="F14" s="3"/>
      <c r="G14" s="3"/>
    </row>
    <row r="15" spans="1:7" s="11" customFormat="1" ht="10.5" customHeight="1" x14ac:dyDescent="0.2">
      <c r="A15" s="14" t="s">
        <v>9</v>
      </c>
      <c r="B15" s="13">
        <v>455468</v>
      </c>
      <c r="C15" s="13">
        <v>393848</v>
      </c>
      <c r="D15" s="13">
        <v>366832</v>
      </c>
      <c r="E15" s="13">
        <v>89888</v>
      </c>
      <c r="F15" s="13">
        <v>224643</v>
      </c>
      <c r="G15" s="13">
        <v>1250326</v>
      </c>
    </row>
    <row r="16" spans="1:7" s="11" customFormat="1" ht="10.5" customHeight="1" x14ac:dyDescent="0.2">
      <c r="A16" s="12" t="s">
        <v>8</v>
      </c>
      <c r="B16" s="3"/>
      <c r="C16" s="3"/>
      <c r="D16" s="3"/>
      <c r="E16" s="3"/>
      <c r="F16" s="3"/>
      <c r="G16" s="3"/>
    </row>
    <row r="17" spans="1:7" s="11" customFormat="1" ht="10.5" customHeight="1" x14ac:dyDescent="0.2">
      <c r="A17" s="14" t="s">
        <v>7</v>
      </c>
      <c r="B17" s="13">
        <v>558989</v>
      </c>
      <c r="C17" s="13">
        <v>525957</v>
      </c>
      <c r="D17" s="13">
        <v>394227</v>
      </c>
      <c r="E17" s="13">
        <v>87352</v>
      </c>
      <c r="F17" s="13">
        <v>273304</v>
      </c>
      <c r="G17" s="13">
        <v>1516610</v>
      </c>
    </row>
    <row r="18" spans="1:7" s="11" customFormat="1" ht="10.5" customHeight="1" x14ac:dyDescent="0.2">
      <c r="A18" s="12" t="s">
        <v>6</v>
      </c>
      <c r="B18" s="3"/>
      <c r="C18" s="3"/>
      <c r="D18" s="3"/>
      <c r="E18" s="3"/>
      <c r="F18" s="3"/>
      <c r="G18" s="3"/>
    </row>
    <row r="19" spans="1:7" s="11" customFormat="1" ht="10.5" customHeight="1" x14ac:dyDescent="0.2">
      <c r="A19" s="14" t="s">
        <v>5</v>
      </c>
      <c r="B19" s="13">
        <v>526275</v>
      </c>
      <c r="C19" s="13">
        <v>496960</v>
      </c>
      <c r="D19" s="13">
        <v>396529</v>
      </c>
      <c r="E19" s="13">
        <v>48506</v>
      </c>
      <c r="F19" s="13">
        <v>212919</v>
      </c>
      <c r="G19" s="13">
        <v>1332699</v>
      </c>
    </row>
    <row r="20" spans="1:7" s="11" customFormat="1" ht="10.5" customHeight="1" x14ac:dyDescent="0.2">
      <c r="A20" s="12" t="s">
        <v>4</v>
      </c>
      <c r="B20" s="3"/>
      <c r="C20" s="3"/>
      <c r="D20" s="3"/>
      <c r="E20" s="3"/>
      <c r="F20" s="3"/>
      <c r="G20" s="3"/>
    </row>
    <row r="21" spans="1:7" s="2" customFormat="1" ht="14.45" customHeight="1" x14ac:dyDescent="0.2">
      <c r="A21" s="10" t="s">
        <v>3</v>
      </c>
      <c r="B21" s="6">
        <v>1540732</v>
      </c>
      <c r="C21" s="6">
        <v>1416765</v>
      </c>
      <c r="D21" s="6">
        <v>1157588</v>
      </c>
      <c r="E21" s="6">
        <v>225746</v>
      </c>
      <c r="F21" s="6">
        <v>710866</v>
      </c>
      <c r="G21" s="6">
        <v>4099635</v>
      </c>
    </row>
    <row r="22" spans="1:7" s="2" customFormat="1" ht="12.95" customHeight="1" x14ac:dyDescent="0.2">
      <c r="A22" s="9" t="s">
        <v>2</v>
      </c>
      <c r="B22" s="8"/>
      <c r="C22" s="8"/>
      <c r="D22" s="8"/>
      <c r="E22" s="8"/>
      <c r="F22" s="8"/>
      <c r="G22" s="8"/>
    </row>
    <row r="23" spans="1:7" s="2" customFormat="1" ht="10.5" customHeight="1" x14ac:dyDescent="0.2">
      <c r="A23" s="7" t="s">
        <v>1</v>
      </c>
      <c r="B23" s="6">
        <v>3837087</v>
      </c>
      <c r="C23" s="6">
        <v>3892941</v>
      </c>
      <c r="D23" s="6">
        <v>2747690</v>
      </c>
      <c r="E23" s="6">
        <v>410994</v>
      </c>
      <c r="F23" s="6">
        <v>1636390</v>
      </c>
      <c r="G23" s="6">
        <v>9932097</v>
      </c>
    </row>
    <row r="24" spans="1:7" s="2" customFormat="1" ht="10.5" customHeight="1" x14ac:dyDescent="0.2">
      <c r="A24" s="5" t="s">
        <v>0</v>
      </c>
      <c r="B24" s="4"/>
      <c r="C24" s="4"/>
      <c r="D24" s="4"/>
      <c r="E24" s="4"/>
      <c r="F24" s="3"/>
      <c r="G24" s="3"/>
    </row>
  </sheetData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 TÁRSADALOMBIZTOSÍTÁS, SZOCIÁLIS ELLÁTÁS |&amp;9 129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7C156-B87A-4471-BA15-BA763C767CAF}">
  <dimension ref="A1:G25"/>
  <sheetViews>
    <sheetView zoomScaleNormal="100" workbookViewId="0"/>
  </sheetViews>
  <sheetFormatPr defaultRowHeight="15" x14ac:dyDescent="0.25"/>
  <cols>
    <col min="1" max="1" width="22" style="1" customWidth="1"/>
    <col min="2" max="2" width="10.85546875" style="1" customWidth="1"/>
    <col min="3" max="3" width="11.85546875" style="1" customWidth="1"/>
    <col min="4" max="4" width="10.28515625" style="1" customWidth="1"/>
    <col min="5" max="7" width="10.85546875" style="1" customWidth="1"/>
    <col min="8" max="16384" width="9.140625" style="1"/>
  </cols>
  <sheetData>
    <row r="1" spans="1:7" ht="15" customHeight="1" x14ac:dyDescent="0.25">
      <c r="A1" s="37" t="s">
        <v>50</v>
      </c>
      <c r="B1" s="41"/>
      <c r="C1" s="41"/>
      <c r="D1" s="41"/>
      <c r="E1" s="41"/>
      <c r="F1" s="41"/>
      <c r="G1" s="41"/>
    </row>
    <row r="2" spans="1:7" ht="15" customHeight="1" x14ac:dyDescent="0.25">
      <c r="A2" s="151" t="s">
        <v>49</v>
      </c>
      <c r="B2" s="151"/>
      <c r="C2" s="151"/>
      <c r="D2" s="151"/>
      <c r="E2" s="41"/>
      <c r="F2" s="41"/>
      <c r="G2" s="41"/>
    </row>
    <row r="3" spans="1:7" s="40" customFormat="1" ht="9.9499999999999993" customHeight="1" thickBot="1" x14ac:dyDescent="0.3">
      <c r="A3" s="152" t="s">
        <v>48</v>
      </c>
      <c r="B3" s="152"/>
      <c r="C3" s="152"/>
      <c r="D3" s="152"/>
      <c r="E3" s="152"/>
      <c r="F3" s="152"/>
      <c r="G3" s="152"/>
    </row>
    <row r="4" spans="1:7" s="38" customFormat="1" ht="30" customHeight="1" x14ac:dyDescent="0.2">
      <c r="A4" s="32" t="s">
        <v>33</v>
      </c>
      <c r="B4" s="30" t="s">
        <v>47</v>
      </c>
      <c r="C4" s="30" t="s">
        <v>46</v>
      </c>
      <c r="D4" s="30" t="s">
        <v>45</v>
      </c>
      <c r="E4" s="29" t="s">
        <v>44</v>
      </c>
      <c r="F4" s="29" t="s">
        <v>43</v>
      </c>
      <c r="G4" s="28" t="s">
        <v>42</v>
      </c>
    </row>
    <row r="5" spans="1:7" s="38" customFormat="1" ht="30" customHeight="1" x14ac:dyDescent="0.25">
      <c r="A5" s="39" t="s">
        <v>26</v>
      </c>
      <c r="B5" s="25" t="s">
        <v>41</v>
      </c>
      <c r="C5" s="25" t="s">
        <v>40</v>
      </c>
      <c r="D5" s="25" t="s">
        <v>39</v>
      </c>
      <c r="E5" s="25" t="s">
        <v>38</v>
      </c>
      <c r="F5" s="25" t="s">
        <v>37</v>
      </c>
      <c r="G5" s="24" t="s">
        <v>36</v>
      </c>
    </row>
    <row r="6" spans="1:7" s="21" customFormat="1" ht="14.1" customHeight="1" x14ac:dyDescent="0.2">
      <c r="A6" s="22" t="s">
        <v>19</v>
      </c>
      <c r="B6" s="6">
        <v>988397</v>
      </c>
      <c r="C6" s="6">
        <v>718060</v>
      </c>
      <c r="D6" s="6">
        <v>298445</v>
      </c>
      <c r="E6" s="6">
        <v>27873</v>
      </c>
      <c r="F6" s="6">
        <v>1314714</v>
      </c>
      <c r="G6" s="6">
        <v>995376</v>
      </c>
    </row>
    <row r="7" spans="1:7" s="2" customFormat="1" ht="11.1" customHeight="1" x14ac:dyDescent="0.2">
      <c r="A7" s="9" t="s">
        <v>18</v>
      </c>
      <c r="B7" s="15"/>
      <c r="C7" s="15"/>
      <c r="D7" s="15"/>
      <c r="E7" s="15"/>
      <c r="F7" s="3"/>
      <c r="G7" s="3"/>
    </row>
    <row r="8" spans="1:7" s="11" customFormat="1" ht="10.5" customHeight="1" x14ac:dyDescent="0.2">
      <c r="A8" s="14" t="s">
        <v>17</v>
      </c>
      <c r="B8" s="13">
        <v>704130</v>
      </c>
      <c r="C8" s="13">
        <v>542653</v>
      </c>
      <c r="D8" s="13">
        <v>271835</v>
      </c>
      <c r="E8" s="13">
        <v>8052</v>
      </c>
      <c r="F8" s="13">
        <v>984017</v>
      </c>
      <c r="G8" s="13">
        <v>793947</v>
      </c>
    </row>
    <row r="9" spans="1:7" s="11" customFormat="1" ht="12.95" customHeight="1" x14ac:dyDescent="0.2">
      <c r="A9" s="12" t="s">
        <v>16</v>
      </c>
      <c r="B9" s="3"/>
      <c r="C9" s="3"/>
      <c r="D9" s="3"/>
      <c r="E9" s="3"/>
      <c r="F9" s="3"/>
      <c r="G9" s="3"/>
    </row>
    <row r="10" spans="1:7" s="11" customFormat="1" ht="10.5" customHeight="1" x14ac:dyDescent="0.2">
      <c r="A10" s="14" t="s">
        <v>15</v>
      </c>
      <c r="B10" s="13">
        <v>748758</v>
      </c>
      <c r="C10" s="13">
        <v>542806</v>
      </c>
      <c r="D10" s="13">
        <v>246129</v>
      </c>
      <c r="E10" s="13">
        <v>3557</v>
      </c>
      <c r="F10" s="13">
        <v>998444</v>
      </c>
      <c r="G10" s="13">
        <v>797878</v>
      </c>
    </row>
    <row r="11" spans="1:7" s="11" customFormat="1" ht="12.95" customHeight="1" x14ac:dyDescent="0.2">
      <c r="A11" s="12" t="s">
        <v>14</v>
      </c>
      <c r="B11" s="3"/>
      <c r="C11" s="3"/>
      <c r="D11" s="3"/>
      <c r="E11" s="3"/>
      <c r="F11" s="3"/>
      <c r="G11" s="3"/>
    </row>
    <row r="12" spans="1:7" s="11" customFormat="1" ht="10.5" customHeight="1" x14ac:dyDescent="0.2">
      <c r="A12" s="14" t="s">
        <v>13</v>
      </c>
      <c r="B12" s="13">
        <v>589626</v>
      </c>
      <c r="C12" s="13">
        <v>422778</v>
      </c>
      <c r="D12" s="13">
        <v>266354</v>
      </c>
      <c r="E12" s="13">
        <v>25021</v>
      </c>
      <c r="F12" s="13">
        <v>881001</v>
      </c>
      <c r="G12" s="13">
        <v>735280</v>
      </c>
    </row>
    <row r="13" spans="1:7" s="11" customFormat="1" ht="12.95" customHeight="1" x14ac:dyDescent="0.2">
      <c r="A13" s="12" t="s">
        <v>12</v>
      </c>
      <c r="B13" s="3"/>
      <c r="C13" s="3"/>
      <c r="D13" s="3"/>
      <c r="E13" s="3"/>
      <c r="F13" s="3"/>
      <c r="G13" s="3"/>
    </row>
    <row r="14" spans="1:7" s="2" customFormat="1" ht="14.45" customHeight="1" x14ac:dyDescent="0.2">
      <c r="A14" s="10" t="s">
        <v>11</v>
      </c>
      <c r="B14" s="6">
        <v>682347.50300515187</v>
      </c>
      <c r="C14" s="6">
        <v>504766.24769067409</v>
      </c>
      <c r="D14" s="6">
        <v>261774.81860106724</v>
      </c>
      <c r="E14" s="6">
        <v>11966.267487153222</v>
      </c>
      <c r="F14" s="6">
        <v>956088.58909337234</v>
      </c>
      <c r="G14" s="6">
        <v>776654.08494639443</v>
      </c>
    </row>
    <row r="15" spans="1:7" s="2" customFormat="1" ht="12.95" customHeight="1" x14ac:dyDescent="0.2">
      <c r="A15" s="9" t="s">
        <v>10</v>
      </c>
      <c r="B15" s="15"/>
      <c r="C15" s="15"/>
      <c r="D15" s="15"/>
      <c r="E15" s="15"/>
      <c r="F15" s="3"/>
      <c r="G15" s="3"/>
    </row>
    <row r="16" spans="1:7" s="11" customFormat="1" ht="10.5" customHeight="1" x14ac:dyDescent="0.2">
      <c r="A16" s="14" t="s">
        <v>9</v>
      </c>
      <c r="B16" s="13">
        <v>494167</v>
      </c>
      <c r="C16" s="13">
        <v>384722</v>
      </c>
      <c r="D16" s="13">
        <v>281223</v>
      </c>
      <c r="E16" s="13">
        <v>11750</v>
      </c>
      <c r="F16" s="13">
        <v>787140</v>
      </c>
      <c r="G16" s="13">
        <v>661042</v>
      </c>
    </row>
    <row r="17" spans="1:7" s="11" customFormat="1" ht="12.95" customHeight="1" x14ac:dyDescent="0.2">
      <c r="A17" s="12" t="s">
        <v>8</v>
      </c>
      <c r="B17" s="3"/>
      <c r="C17" s="3"/>
      <c r="D17" s="3"/>
      <c r="E17" s="3"/>
      <c r="F17" s="3"/>
      <c r="G17" s="3"/>
    </row>
    <row r="18" spans="1:7" s="11" customFormat="1" ht="10.5" customHeight="1" x14ac:dyDescent="0.2">
      <c r="A18" s="14" t="s">
        <v>7</v>
      </c>
      <c r="B18" s="13">
        <v>552985</v>
      </c>
      <c r="C18" s="13">
        <v>394473</v>
      </c>
      <c r="D18" s="13">
        <v>259249</v>
      </c>
      <c r="E18" s="13">
        <v>14024</v>
      </c>
      <c r="F18" s="13">
        <v>826258</v>
      </c>
      <c r="G18" s="13">
        <v>689057</v>
      </c>
    </row>
    <row r="19" spans="1:7" s="11" customFormat="1" ht="12.95" customHeight="1" x14ac:dyDescent="0.2">
      <c r="A19" s="12" t="s">
        <v>6</v>
      </c>
      <c r="B19" s="3"/>
      <c r="C19" s="3"/>
      <c r="D19" s="3"/>
      <c r="E19" s="3"/>
      <c r="F19" s="3"/>
      <c r="G19" s="3"/>
    </row>
    <row r="20" spans="1:7" s="11" customFormat="1" ht="10.5" customHeight="1" x14ac:dyDescent="0.2">
      <c r="A20" s="14" t="s">
        <v>5</v>
      </c>
      <c r="B20" s="13">
        <v>594340</v>
      </c>
      <c r="C20" s="13">
        <v>422468</v>
      </c>
      <c r="D20" s="13">
        <v>259470</v>
      </c>
      <c r="E20" s="13">
        <v>23521</v>
      </c>
      <c r="F20" s="13">
        <v>877332</v>
      </c>
      <c r="G20" s="13">
        <v>730771</v>
      </c>
    </row>
    <row r="21" spans="1:7" s="11" customFormat="1" ht="12.95" customHeight="1" x14ac:dyDescent="0.2">
      <c r="A21" s="12" t="s">
        <v>4</v>
      </c>
      <c r="B21" s="3"/>
      <c r="C21" s="3"/>
      <c r="D21" s="3"/>
      <c r="E21" s="3"/>
      <c r="F21" s="3"/>
      <c r="G21" s="3"/>
    </row>
    <row r="22" spans="1:7" s="2" customFormat="1" ht="14.45" customHeight="1" x14ac:dyDescent="0.2">
      <c r="A22" s="10" t="s">
        <v>3</v>
      </c>
      <c r="B22" s="6">
        <v>548489.98824334366</v>
      </c>
      <c r="C22" s="6">
        <v>400599.63802484854</v>
      </c>
      <c r="D22" s="6">
        <v>266022.57618495304</v>
      </c>
      <c r="E22" s="6">
        <v>16417.725558250917</v>
      </c>
      <c r="F22" s="6">
        <v>830930.61506402399</v>
      </c>
      <c r="G22" s="6">
        <v>694073.13514276268</v>
      </c>
    </row>
    <row r="23" spans="1:7" s="2" customFormat="1" ht="12.95" customHeight="1" x14ac:dyDescent="0.2">
      <c r="A23" s="9" t="s">
        <v>2</v>
      </c>
      <c r="B23" s="13"/>
      <c r="C23" s="13"/>
      <c r="D23" s="13"/>
      <c r="E23" s="13"/>
      <c r="F23" s="13"/>
      <c r="G23" s="13"/>
    </row>
    <row r="24" spans="1:7" s="2" customFormat="1" ht="10.5" customHeight="1" x14ac:dyDescent="0.2">
      <c r="A24" s="7" t="s">
        <v>1</v>
      </c>
      <c r="B24" s="6">
        <v>713201.13192148646</v>
      </c>
      <c r="C24" s="6">
        <v>521778.91528475808</v>
      </c>
      <c r="D24" s="6">
        <v>273845.12262385275</v>
      </c>
      <c r="E24" s="6">
        <v>18278.959326514832</v>
      </c>
      <c r="F24" s="6">
        <v>1005325.0667078664</v>
      </c>
      <c r="G24" s="6">
        <v>804103.77218708198</v>
      </c>
    </row>
    <row r="25" spans="1:7" s="2" customFormat="1" ht="10.5" customHeight="1" x14ac:dyDescent="0.2">
      <c r="A25" s="5" t="s">
        <v>0</v>
      </c>
      <c r="B25" s="4"/>
      <c r="C25" s="4"/>
      <c r="D25" s="4"/>
      <c r="E25" s="4"/>
      <c r="F25" s="3"/>
      <c r="G25" s="3"/>
    </row>
  </sheetData>
  <mergeCells count="2">
    <mergeCell ref="A2:D2"/>
    <mergeCell ref="A3:G3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184B9-7959-4892-ABE8-FE797CC91C25}">
  <dimension ref="A1:H25"/>
  <sheetViews>
    <sheetView zoomScaleNormal="100" workbookViewId="0">
      <selection sqref="A1:G1"/>
    </sheetView>
  </sheetViews>
  <sheetFormatPr defaultRowHeight="15" x14ac:dyDescent="0.25"/>
  <cols>
    <col min="1" max="1" width="21.42578125" style="1" customWidth="1"/>
    <col min="2" max="2" width="10.140625" style="1" customWidth="1"/>
    <col min="3" max="5" width="8.7109375" style="1" customWidth="1"/>
    <col min="6" max="6" width="9" style="1" customWidth="1"/>
    <col min="7" max="7" width="10.28515625" style="1" customWidth="1"/>
    <col min="8" max="8" width="10" style="1" customWidth="1"/>
    <col min="9" max="16384" width="9.140625" style="1"/>
  </cols>
  <sheetData>
    <row r="1" spans="1:8" ht="15" customHeight="1" x14ac:dyDescent="0.25">
      <c r="A1" s="153" t="s">
        <v>67</v>
      </c>
      <c r="B1" s="153"/>
      <c r="C1" s="153"/>
      <c r="D1" s="153"/>
      <c r="E1" s="153"/>
      <c r="F1" s="153"/>
      <c r="G1" s="153"/>
    </row>
    <row r="2" spans="1:8" ht="15" customHeight="1" x14ac:dyDescent="0.25">
      <c r="A2" s="151" t="s">
        <v>66</v>
      </c>
      <c r="B2" s="151"/>
      <c r="C2" s="151"/>
      <c r="D2" s="151"/>
      <c r="E2" s="151"/>
      <c r="F2" s="151"/>
      <c r="G2" s="151"/>
    </row>
    <row r="3" spans="1:8" s="33" customFormat="1" ht="9.9499999999999993" customHeight="1" thickBot="1" x14ac:dyDescent="0.3">
      <c r="A3" s="152" t="s">
        <v>65</v>
      </c>
      <c r="B3" s="154"/>
      <c r="C3" s="154"/>
      <c r="D3" s="154"/>
      <c r="E3" s="154"/>
      <c r="F3" s="154"/>
      <c r="G3" s="154"/>
      <c r="H3" s="154"/>
    </row>
    <row r="4" spans="1:8" s="23" customFormat="1" ht="20.100000000000001" customHeight="1" x14ac:dyDescent="0.2">
      <c r="A4" s="32" t="s">
        <v>33</v>
      </c>
      <c r="B4" s="28" t="s">
        <v>64</v>
      </c>
      <c r="C4" s="30" t="s">
        <v>63</v>
      </c>
      <c r="D4" s="58" t="s">
        <v>62</v>
      </c>
      <c r="E4" s="28" t="s">
        <v>61</v>
      </c>
      <c r="F4" s="57" t="s">
        <v>60</v>
      </c>
      <c r="G4" s="57" t="s">
        <v>59</v>
      </c>
      <c r="H4" s="28" t="s">
        <v>58</v>
      </c>
    </row>
    <row r="5" spans="1:8" s="23" customFormat="1" ht="30" customHeight="1" x14ac:dyDescent="0.25">
      <c r="A5" s="56" t="s">
        <v>26</v>
      </c>
      <c r="B5" s="26" t="s">
        <v>57</v>
      </c>
      <c r="C5" s="26" t="s">
        <v>56</v>
      </c>
      <c r="D5" s="26" t="s">
        <v>55</v>
      </c>
      <c r="E5" s="25" t="s">
        <v>54</v>
      </c>
      <c r="F5" s="25" t="s">
        <v>53</v>
      </c>
      <c r="G5" s="55" t="s">
        <v>52</v>
      </c>
      <c r="H5" s="24" t="s">
        <v>51</v>
      </c>
    </row>
    <row r="6" spans="1:8" s="2" customFormat="1" ht="10.5" customHeight="1" x14ac:dyDescent="0.2">
      <c r="A6" s="54" t="s">
        <v>19</v>
      </c>
      <c r="B6" s="45">
        <v>85</v>
      </c>
      <c r="C6" s="45">
        <v>8.9</v>
      </c>
      <c r="D6" s="45">
        <v>6.0999999999999943</v>
      </c>
      <c r="E6" s="45">
        <v>23.4</v>
      </c>
      <c r="F6" s="45">
        <v>4.0999999999999996</v>
      </c>
      <c r="G6" s="53">
        <v>34.6</v>
      </c>
      <c r="H6" s="45">
        <v>37.9</v>
      </c>
    </row>
    <row r="7" spans="1:8" s="2" customFormat="1" ht="15" customHeight="1" x14ac:dyDescent="0.2">
      <c r="A7" s="9" t="s">
        <v>18</v>
      </c>
      <c r="B7" s="49"/>
      <c r="C7" s="49"/>
      <c r="D7" s="49"/>
      <c r="E7" s="48"/>
      <c r="F7" s="47"/>
      <c r="G7" s="47"/>
      <c r="H7" s="52"/>
    </row>
    <row r="8" spans="1:8" s="11" customFormat="1" ht="10.5" customHeight="1" x14ac:dyDescent="0.2">
      <c r="A8" s="14" t="s">
        <v>17</v>
      </c>
      <c r="B8" s="48">
        <v>90.1</v>
      </c>
      <c r="C8" s="48">
        <v>4.5</v>
      </c>
      <c r="D8" s="48">
        <v>5.4000000000000057</v>
      </c>
      <c r="E8" s="48">
        <v>32.9</v>
      </c>
      <c r="F8" s="48">
        <v>2.5</v>
      </c>
      <c r="G8" s="48">
        <v>29.4</v>
      </c>
      <c r="H8" s="48">
        <v>35.200000000000003</v>
      </c>
    </row>
    <row r="9" spans="1:8" s="11" customFormat="1" ht="10.5" customHeight="1" x14ac:dyDescent="0.25">
      <c r="A9" s="12" t="s">
        <v>16</v>
      </c>
      <c r="B9" s="47"/>
      <c r="C9" s="47"/>
      <c r="D9" s="47"/>
      <c r="E9" s="51"/>
      <c r="F9" s="47"/>
      <c r="G9" s="47"/>
      <c r="H9" s="50"/>
    </row>
    <row r="10" spans="1:8" s="11" customFormat="1" ht="10.5" customHeight="1" x14ac:dyDescent="0.2">
      <c r="A10" s="14" t="s">
        <v>15</v>
      </c>
      <c r="B10" s="48">
        <v>88.8</v>
      </c>
      <c r="C10" s="48">
        <v>7.8</v>
      </c>
      <c r="D10" s="48">
        <v>3.4000000000000057</v>
      </c>
      <c r="E10" s="48">
        <v>9.1999999999999993</v>
      </c>
      <c r="F10" s="48">
        <v>5.5</v>
      </c>
      <c r="G10" s="48">
        <v>35.5</v>
      </c>
      <c r="H10" s="48">
        <v>49.8</v>
      </c>
    </row>
    <row r="11" spans="1:8" s="11" customFormat="1" ht="10.5" customHeight="1" x14ac:dyDescent="0.2">
      <c r="A11" s="12" t="s">
        <v>14</v>
      </c>
      <c r="B11" s="47"/>
      <c r="C11" s="47"/>
      <c r="D11" s="47"/>
      <c r="E11" s="48"/>
      <c r="F11" s="47"/>
      <c r="G11" s="47"/>
      <c r="H11" s="47"/>
    </row>
    <row r="12" spans="1:8" s="11" customFormat="1" ht="10.5" customHeight="1" x14ac:dyDescent="0.2">
      <c r="A12" s="14" t="s">
        <v>13</v>
      </c>
      <c r="B12" s="48">
        <v>90.5</v>
      </c>
      <c r="C12" s="48">
        <v>4</v>
      </c>
      <c r="D12" s="48">
        <v>5.5</v>
      </c>
      <c r="E12" s="48">
        <v>15.3</v>
      </c>
      <c r="F12" s="48">
        <v>0.7</v>
      </c>
      <c r="G12" s="48">
        <v>29.5</v>
      </c>
      <c r="H12" s="48">
        <v>54.5</v>
      </c>
    </row>
    <row r="13" spans="1:8" s="11" customFormat="1" ht="10.5" customHeight="1" x14ac:dyDescent="0.2">
      <c r="A13" s="12" t="s">
        <v>12</v>
      </c>
      <c r="B13" s="47"/>
      <c r="C13" s="47"/>
      <c r="D13" s="47"/>
      <c r="E13" s="47"/>
      <c r="F13" s="50"/>
      <c r="G13" s="47"/>
      <c r="H13" s="47"/>
    </row>
    <row r="14" spans="1:8" s="2" customFormat="1" ht="10.5" customHeight="1" x14ac:dyDescent="0.2">
      <c r="A14" s="10" t="s">
        <v>11</v>
      </c>
      <c r="B14" s="45">
        <v>89.822091705889306</v>
      </c>
      <c r="C14" s="45">
        <v>5.3706113784869567</v>
      </c>
      <c r="D14" s="45">
        <v>4.8072969156237377</v>
      </c>
      <c r="E14" s="45">
        <v>19.856929551226873</v>
      </c>
      <c r="F14" s="45">
        <v>2.8603221707108859</v>
      </c>
      <c r="G14" s="45">
        <v>31.337524191966235</v>
      </c>
      <c r="H14" s="45">
        <v>45.945224086096005</v>
      </c>
    </row>
    <row r="15" spans="1:8" s="2" customFormat="1" ht="15" customHeight="1" x14ac:dyDescent="0.2">
      <c r="A15" s="9" t="s">
        <v>10</v>
      </c>
      <c r="B15" s="49"/>
      <c r="C15" s="49"/>
      <c r="D15" s="49"/>
      <c r="E15" s="49"/>
      <c r="F15" s="47"/>
      <c r="G15" s="47"/>
      <c r="H15" s="49"/>
    </row>
    <row r="16" spans="1:8" s="11" customFormat="1" ht="10.5" customHeight="1" x14ac:dyDescent="0.2">
      <c r="A16" s="14" t="s">
        <v>9</v>
      </c>
      <c r="B16" s="48">
        <v>90.1</v>
      </c>
      <c r="C16" s="48">
        <v>4.5999999999999996</v>
      </c>
      <c r="D16" s="48">
        <v>5.3000000000000114</v>
      </c>
      <c r="E16" s="48">
        <v>10.1</v>
      </c>
      <c r="F16" s="48">
        <v>1.6</v>
      </c>
      <c r="G16" s="48">
        <v>30.1</v>
      </c>
      <c r="H16" s="48">
        <v>58.2</v>
      </c>
    </row>
    <row r="17" spans="1:8" s="11" customFormat="1" ht="10.5" customHeight="1" x14ac:dyDescent="0.2">
      <c r="A17" s="12" t="s">
        <v>8</v>
      </c>
      <c r="B17" s="47"/>
      <c r="C17" s="47"/>
      <c r="D17" s="47"/>
      <c r="E17" s="47"/>
      <c r="F17" s="47"/>
      <c r="G17" s="47"/>
      <c r="H17" s="47"/>
    </row>
    <row r="18" spans="1:8" s="11" customFormat="1" ht="10.5" customHeight="1" x14ac:dyDescent="0.2">
      <c r="A18" s="14" t="s">
        <v>7</v>
      </c>
      <c r="B18" s="48">
        <v>92.8</v>
      </c>
      <c r="C18" s="48">
        <v>3.3</v>
      </c>
      <c r="D18" s="48">
        <v>3.9000000000000057</v>
      </c>
      <c r="E18" s="48">
        <v>15</v>
      </c>
      <c r="F18" s="48">
        <v>0.3</v>
      </c>
      <c r="G18" s="48">
        <v>33.299999999999997</v>
      </c>
      <c r="H18" s="48">
        <v>51.4</v>
      </c>
    </row>
    <row r="19" spans="1:8" s="11" customFormat="1" ht="10.5" customHeight="1" x14ac:dyDescent="0.2">
      <c r="A19" s="12" t="s">
        <v>6</v>
      </c>
      <c r="B19" s="47"/>
      <c r="C19" s="47"/>
      <c r="D19" s="47"/>
      <c r="E19" s="47"/>
      <c r="F19" s="47"/>
      <c r="G19" s="47"/>
      <c r="H19" s="47"/>
    </row>
    <row r="20" spans="1:8" s="11" customFormat="1" ht="10.5" customHeight="1" x14ac:dyDescent="0.2">
      <c r="A20" s="14" t="s">
        <v>5</v>
      </c>
      <c r="B20" s="48">
        <v>92</v>
      </c>
      <c r="C20" s="48">
        <v>5</v>
      </c>
      <c r="D20" s="48">
        <v>3</v>
      </c>
      <c r="E20" s="48">
        <v>7.9</v>
      </c>
      <c r="F20" s="48">
        <v>2.6</v>
      </c>
      <c r="G20" s="48">
        <v>33.200000000000003</v>
      </c>
      <c r="H20" s="48">
        <v>56.3</v>
      </c>
    </row>
    <row r="21" spans="1:8" s="11" customFormat="1" ht="10.5" customHeight="1" x14ac:dyDescent="0.2">
      <c r="A21" s="12" t="s">
        <v>4</v>
      </c>
      <c r="B21" s="47"/>
      <c r="C21" s="47"/>
      <c r="D21" s="47"/>
      <c r="E21" s="47"/>
      <c r="F21" s="47"/>
      <c r="G21" s="47"/>
      <c r="H21" s="47"/>
    </row>
    <row r="22" spans="1:8" s="2" customFormat="1" ht="12" customHeight="1" x14ac:dyDescent="0.2">
      <c r="A22" s="10" t="s">
        <v>3</v>
      </c>
      <c r="B22" s="45">
        <v>91.728571873628894</v>
      </c>
      <c r="C22" s="45">
        <v>4.2649802171954629</v>
      </c>
      <c r="D22" s="45">
        <v>4.0064479091756482</v>
      </c>
      <c r="E22" s="45">
        <v>11.126292113099488</v>
      </c>
      <c r="F22" s="45">
        <v>1.4699250096707279</v>
      </c>
      <c r="G22" s="45">
        <v>32.319865167985085</v>
      </c>
      <c r="H22" s="45">
        <v>55.083917709244695</v>
      </c>
    </row>
    <row r="23" spans="1:8" s="2" customFormat="1" ht="15" customHeight="1" x14ac:dyDescent="0.2">
      <c r="A23" s="9" t="s">
        <v>2</v>
      </c>
      <c r="B23" s="46"/>
      <c r="C23" s="46"/>
      <c r="D23" s="46"/>
      <c r="E23" s="46"/>
      <c r="F23" s="46"/>
      <c r="G23" s="46"/>
      <c r="H23" s="46"/>
    </row>
    <row r="24" spans="1:8" s="2" customFormat="1" ht="10.5" customHeight="1" x14ac:dyDescent="0.2">
      <c r="A24" s="7" t="s">
        <v>1</v>
      </c>
      <c r="B24" s="45">
        <v>89.12382612122164</v>
      </c>
      <c r="C24" s="45">
        <v>5.9980361664981796</v>
      </c>
      <c r="D24" s="45">
        <v>4.8781377122801786</v>
      </c>
      <c r="E24" s="45">
        <v>17.426786231326002</v>
      </c>
      <c r="F24" s="45">
        <v>2.6783413563466247</v>
      </c>
      <c r="G24" s="45">
        <v>32.72232313210516</v>
      </c>
      <c r="H24" s="45">
        <v>47.172549280222213</v>
      </c>
    </row>
    <row r="25" spans="1:8" s="2" customFormat="1" ht="10.5" customHeight="1" x14ac:dyDescent="0.2">
      <c r="A25" s="5" t="s">
        <v>0</v>
      </c>
      <c r="B25" s="44"/>
      <c r="C25" s="44"/>
      <c r="D25" s="44"/>
      <c r="E25" s="44"/>
      <c r="F25" s="43"/>
      <c r="G25" s="43"/>
      <c r="H25" s="42"/>
    </row>
  </sheetData>
  <mergeCells count="3">
    <mergeCell ref="A1:G1"/>
    <mergeCell ref="A2:G2"/>
    <mergeCell ref="A3:H3"/>
  </mergeCells>
  <pageMargins left="0.75" right="0.75" top="1" bottom="1" header="0.5" footer="0.5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38E6B-F4CE-4E34-95E2-136F7A414E45}">
  <dimension ref="A1:H25"/>
  <sheetViews>
    <sheetView zoomScaleNormal="100" workbookViewId="0">
      <selection sqref="A1:F1"/>
    </sheetView>
  </sheetViews>
  <sheetFormatPr defaultRowHeight="15" x14ac:dyDescent="0.25"/>
  <cols>
    <col min="1" max="1" width="21.42578125" style="1" customWidth="1"/>
    <col min="2" max="2" width="10.140625" style="1" customWidth="1"/>
    <col min="3" max="5" width="8.7109375" style="1" customWidth="1"/>
    <col min="6" max="6" width="9" style="1" customWidth="1"/>
    <col min="7" max="7" width="10.28515625" style="1" customWidth="1"/>
    <col min="8" max="8" width="10" style="1" customWidth="1"/>
    <col min="9" max="16384" width="9.140625" style="1"/>
  </cols>
  <sheetData>
    <row r="1" spans="1:8" ht="15" customHeight="1" x14ac:dyDescent="0.25">
      <c r="A1" s="153" t="s">
        <v>82</v>
      </c>
      <c r="B1" s="153"/>
      <c r="C1" s="153"/>
      <c r="D1" s="153"/>
      <c r="E1" s="153"/>
      <c r="F1" s="153"/>
      <c r="G1" s="37"/>
    </row>
    <row r="2" spans="1:8" ht="15" customHeight="1" x14ac:dyDescent="0.25">
      <c r="A2" s="151" t="s">
        <v>81</v>
      </c>
      <c r="B2" s="151"/>
      <c r="C2" s="151"/>
      <c r="D2" s="151"/>
      <c r="E2" s="151"/>
      <c r="F2" s="151"/>
      <c r="G2" s="37"/>
    </row>
    <row r="3" spans="1:8" s="33" customFormat="1" ht="9.9499999999999993" customHeight="1" thickBot="1" x14ac:dyDescent="0.3">
      <c r="A3" s="152" t="s">
        <v>65</v>
      </c>
      <c r="B3" s="154"/>
      <c r="C3" s="154"/>
      <c r="D3" s="154"/>
      <c r="E3" s="154"/>
      <c r="F3" s="154"/>
      <c r="G3" s="154"/>
      <c r="H3" s="154"/>
    </row>
    <row r="4" spans="1:8" s="38" customFormat="1" ht="23.25" customHeight="1" x14ac:dyDescent="0.2">
      <c r="A4" s="32" t="s">
        <v>33</v>
      </c>
      <c r="B4" s="63" t="s">
        <v>80</v>
      </c>
      <c r="C4" s="65" t="s">
        <v>79</v>
      </c>
      <c r="D4" s="65" t="s">
        <v>78</v>
      </c>
      <c r="E4" s="65" t="s">
        <v>77</v>
      </c>
      <c r="F4" s="64" t="s">
        <v>76</v>
      </c>
      <c r="G4" s="63" t="s">
        <v>75</v>
      </c>
      <c r="H4" s="28" t="s">
        <v>27</v>
      </c>
    </row>
    <row r="5" spans="1:8" s="38" customFormat="1" ht="39.950000000000003" customHeight="1" x14ac:dyDescent="0.25">
      <c r="A5" s="56" t="s">
        <v>26</v>
      </c>
      <c r="B5" s="62" t="s">
        <v>74</v>
      </c>
      <c r="C5" s="61" t="s">
        <v>73</v>
      </c>
      <c r="D5" s="61" t="s">
        <v>72</v>
      </c>
      <c r="E5" s="61" t="s">
        <v>71</v>
      </c>
      <c r="F5" s="61" t="s">
        <v>70</v>
      </c>
      <c r="G5" s="61" t="s">
        <v>69</v>
      </c>
      <c r="H5" s="60" t="s">
        <v>68</v>
      </c>
    </row>
    <row r="6" spans="1:8" s="2" customFormat="1" ht="10.5" customHeight="1" x14ac:dyDescent="0.2">
      <c r="A6" s="54" t="s">
        <v>19</v>
      </c>
      <c r="B6" s="45">
        <v>1.1000000000000001</v>
      </c>
      <c r="C6" s="45">
        <v>13.2</v>
      </c>
      <c r="D6" s="45">
        <v>21.8</v>
      </c>
      <c r="E6" s="45">
        <v>25.2</v>
      </c>
      <c r="F6" s="45">
        <v>15.6</v>
      </c>
      <c r="G6" s="45">
        <v>23.1</v>
      </c>
      <c r="H6" s="45">
        <f>B6+C6+D6+E6+F6+G6</f>
        <v>100</v>
      </c>
    </row>
    <row r="7" spans="1:8" s="2" customFormat="1" ht="15" customHeight="1" x14ac:dyDescent="0.2">
      <c r="A7" s="9" t="s">
        <v>18</v>
      </c>
      <c r="B7" s="48"/>
      <c r="C7" s="48"/>
      <c r="D7" s="48"/>
      <c r="E7" s="48"/>
      <c r="F7" s="48"/>
      <c r="G7" s="48"/>
      <c r="H7" s="48"/>
    </row>
    <row r="8" spans="1:8" s="11" customFormat="1" ht="10.5" customHeight="1" x14ac:dyDescent="0.2">
      <c r="A8" s="14" t="s">
        <v>17</v>
      </c>
      <c r="B8" s="48">
        <v>1</v>
      </c>
      <c r="C8" s="48">
        <v>10.7</v>
      </c>
      <c r="D8" s="48">
        <v>18.899999999999999</v>
      </c>
      <c r="E8" s="48">
        <v>35.1</v>
      </c>
      <c r="F8" s="48">
        <v>13.7</v>
      </c>
      <c r="G8" s="48">
        <v>20.6</v>
      </c>
      <c r="H8" s="48">
        <f>B8+C8+D8+E8+F8+G8</f>
        <v>100</v>
      </c>
    </row>
    <row r="9" spans="1:8" s="11" customFormat="1" ht="10.5" customHeight="1" x14ac:dyDescent="0.2">
      <c r="A9" s="12" t="s">
        <v>16</v>
      </c>
      <c r="B9" s="48"/>
      <c r="C9" s="48"/>
      <c r="D9" s="48"/>
      <c r="E9" s="48"/>
      <c r="F9" s="48"/>
      <c r="G9" s="48"/>
      <c r="H9" s="48"/>
    </row>
    <row r="10" spans="1:8" s="11" customFormat="1" ht="10.5" customHeight="1" x14ac:dyDescent="0.2">
      <c r="A10" s="14" t="s">
        <v>15</v>
      </c>
      <c r="B10" s="48">
        <v>0.5</v>
      </c>
      <c r="C10" s="48">
        <v>7.4</v>
      </c>
      <c r="D10" s="48">
        <v>14.2</v>
      </c>
      <c r="E10" s="48">
        <v>27.5</v>
      </c>
      <c r="F10" s="48">
        <v>20</v>
      </c>
      <c r="G10" s="48">
        <v>30.4</v>
      </c>
      <c r="H10" s="48">
        <f>B10+C10+D10+E10+F10+G10</f>
        <v>100</v>
      </c>
    </row>
    <row r="11" spans="1:8" s="11" customFormat="1" ht="10.5" customHeight="1" x14ac:dyDescent="0.2">
      <c r="A11" s="12" t="s">
        <v>14</v>
      </c>
      <c r="B11" s="48"/>
      <c r="C11" s="48"/>
      <c r="D11" s="48"/>
      <c r="E11" s="48"/>
      <c r="F11" s="48"/>
      <c r="G11" s="48"/>
      <c r="H11" s="48"/>
    </row>
    <row r="12" spans="1:8" s="11" customFormat="1" ht="10.5" customHeight="1" x14ac:dyDescent="0.2">
      <c r="A12" s="14" t="s">
        <v>13</v>
      </c>
      <c r="B12" s="48">
        <v>1.7</v>
      </c>
      <c r="C12" s="48">
        <v>8.6</v>
      </c>
      <c r="D12" s="48">
        <v>19.600000000000001</v>
      </c>
      <c r="E12" s="48">
        <v>21.7</v>
      </c>
      <c r="F12" s="48">
        <v>21.6</v>
      </c>
      <c r="G12" s="48">
        <v>26.8</v>
      </c>
      <c r="H12" s="48">
        <f>B12+C12+D12+E12+F12+G12</f>
        <v>99.999999999999986</v>
      </c>
    </row>
    <row r="13" spans="1:8" s="11" customFormat="1" ht="10.5" customHeight="1" x14ac:dyDescent="0.2">
      <c r="A13" s="12" t="s">
        <v>12</v>
      </c>
      <c r="B13" s="48"/>
      <c r="C13" s="48"/>
      <c r="D13" s="48"/>
      <c r="E13" s="48"/>
      <c r="F13" s="48"/>
      <c r="G13" s="48"/>
      <c r="H13" s="48"/>
    </row>
    <row r="14" spans="1:8" s="2" customFormat="1" ht="10.5" customHeight="1" x14ac:dyDescent="0.2">
      <c r="A14" s="10" t="s">
        <v>11</v>
      </c>
      <c r="B14" s="45">
        <v>1.0681238699369198</v>
      </c>
      <c r="C14" s="45">
        <v>8.9962344486529382</v>
      </c>
      <c r="D14" s="45">
        <v>17.656154171092656</v>
      </c>
      <c r="E14" s="45">
        <v>28.432011163211595</v>
      </c>
      <c r="F14" s="45">
        <v>18.199461458110562</v>
      </c>
      <c r="G14" s="45">
        <v>25.64801488899532</v>
      </c>
      <c r="H14" s="45">
        <f>B14+C14+D14+E14+F14+G14</f>
        <v>99.999999999999986</v>
      </c>
    </row>
    <row r="15" spans="1:8" s="2" customFormat="1" ht="15" customHeight="1" x14ac:dyDescent="0.2">
      <c r="A15" s="9" t="s">
        <v>10</v>
      </c>
      <c r="B15" s="48"/>
      <c r="C15" s="48"/>
      <c r="D15" s="48"/>
      <c r="E15" s="48"/>
      <c r="F15" s="48"/>
      <c r="G15" s="48"/>
      <c r="H15" s="48"/>
    </row>
    <row r="16" spans="1:8" s="11" customFormat="1" ht="10.5" customHeight="1" x14ac:dyDescent="0.2">
      <c r="A16" s="14" t="s">
        <v>9</v>
      </c>
      <c r="B16" s="48">
        <v>0.5</v>
      </c>
      <c r="C16" s="48">
        <v>8.3000000000000007</v>
      </c>
      <c r="D16" s="48">
        <v>14</v>
      </c>
      <c r="E16" s="48">
        <v>29.6</v>
      </c>
      <c r="F16" s="48">
        <v>14.4</v>
      </c>
      <c r="G16" s="48">
        <v>33.200000000000003</v>
      </c>
      <c r="H16" s="48">
        <f>B16+C16+D16+E16+F16+G16</f>
        <v>100.00000000000001</v>
      </c>
    </row>
    <row r="17" spans="1:8" s="11" customFormat="1" ht="10.5" customHeight="1" x14ac:dyDescent="0.2">
      <c r="A17" s="12" t="s">
        <v>8</v>
      </c>
      <c r="B17" s="47"/>
      <c r="C17" s="47"/>
      <c r="D17" s="47"/>
      <c r="E17" s="47"/>
      <c r="F17" s="47"/>
      <c r="G17" s="47"/>
      <c r="H17" s="48"/>
    </row>
    <row r="18" spans="1:8" s="11" customFormat="1" ht="10.5" customHeight="1" x14ac:dyDescent="0.2">
      <c r="A18" s="14" t="s">
        <v>7</v>
      </c>
      <c r="B18" s="48">
        <v>0.5</v>
      </c>
      <c r="C18" s="48">
        <v>6.6</v>
      </c>
      <c r="D18" s="48">
        <v>18.399999999999999</v>
      </c>
      <c r="E18" s="48">
        <v>28.5</v>
      </c>
      <c r="F18" s="48">
        <v>22.5</v>
      </c>
      <c r="G18" s="48">
        <v>23.5</v>
      </c>
      <c r="H18" s="48">
        <f>B18+C18+D18+E18+F18+G18</f>
        <v>100</v>
      </c>
    </row>
    <row r="19" spans="1:8" s="11" customFormat="1" ht="10.5" customHeight="1" x14ac:dyDescent="0.2">
      <c r="A19" s="12" t="s">
        <v>6</v>
      </c>
      <c r="B19" s="47"/>
      <c r="C19" s="47"/>
      <c r="D19" s="47"/>
      <c r="E19" s="47"/>
      <c r="F19" s="47"/>
      <c r="G19" s="47"/>
      <c r="H19" s="48"/>
    </row>
    <row r="20" spans="1:8" s="11" customFormat="1" ht="10.5" customHeight="1" x14ac:dyDescent="0.2">
      <c r="A20" s="14" t="s">
        <v>5</v>
      </c>
      <c r="B20" s="48">
        <v>0.3</v>
      </c>
      <c r="C20" s="48">
        <v>8.4</v>
      </c>
      <c r="D20" s="48">
        <v>17.3</v>
      </c>
      <c r="E20" s="48">
        <v>30.3</v>
      </c>
      <c r="F20" s="48">
        <v>17.2</v>
      </c>
      <c r="G20" s="48">
        <v>26.5</v>
      </c>
      <c r="H20" s="48">
        <f>B20+C20+D20+E20+F20+G20</f>
        <v>100</v>
      </c>
    </row>
    <row r="21" spans="1:8" s="11" customFormat="1" ht="10.5" customHeight="1" x14ac:dyDescent="0.2">
      <c r="A21" s="12" t="s">
        <v>4</v>
      </c>
      <c r="B21" s="47"/>
      <c r="C21" s="47"/>
      <c r="D21" s="47"/>
      <c r="E21" s="47"/>
      <c r="F21" s="47"/>
      <c r="G21" s="47"/>
      <c r="H21" s="48"/>
    </row>
    <row r="22" spans="1:8" s="2" customFormat="1" ht="10.5" customHeight="1" x14ac:dyDescent="0.2">
      <c r="A22" s="10" t="s">
        <v>3</v>
      </c>
      <c r="B22" s="45">
        <v>0.43168506917491167</v>
      </c>
      <c r="C22" s="45">
        <v>7.7173848534333036</v>
      </c>
      <c r="D22" s="45">
        <v>16.723549001383759</v>
      </c>
      <c r="E22" s="45">
        <v>29.440014097195355</v>
      </c>
      <c r="F22" s="45">
        <v>18.295149123922915</v>
      </c>
      <c r="G22" s="45">
        <v>27.392217854889747</v>
      </c>
      <c r="H22" s="45">
        <f>B22+C22+D22+E22+F22+G22</f>
        <v>99.999999999999986</v>
      </c>
    </row>
    <row r="23" spans="1:8" s="2" customFormat="1" ht="15" customHeight="1" x14ac:dyDescent="0.2">
      <c r="A23" s="9" t="s">
        <v>2</v>
      </c>
      <c r="B23" s="46"/>
      <c r="C23" s="46"/>
      <c r="D23" s="46"/>
      <c r="E23" s="46"/>
      <c r="F23" s="46"/>
      <c r="G23" s="46"/>
      <c r="H23" s="45"/>
    </row>
    <row r="24" spans="1:8" s="2" customFormat="1" ht="10.5" customHeight="1" x14ac:dyDescent="0.2">
      <c r="A24" s="7" t="s">
        <v>1</v>
      </c>
      <c r="B24" s="45">
        <v>0.82224648541979883</v>
      </c>
      <c r="C24" s="45">
        <v>9.7588186038002274</v>
      </c>
      <c r="D24" s="45">
        <v>18.539579086947992</v>
      </c>
      <c r="E24" s="45">
        <v>27.855656543622803</v>
      </c>
      <c r="F24" s="45">
        <v>17.448794541275713</v>
      </c>
      <c r="G24" s="45">
        <v>25.574904738933473</v>
      </c>
      <c r="H24" s="45">
        <f>B24+C24+D24+E24+F24+G24</f>
        <v>100</v>
      </c>
    </row>
    <row r="25" spans="1:8" s="2" customFormat="1" ht="10.5" customHeight="1" x14ac:dyDescent="0.2">
      <c r="A25" s="5" t="s">
        <v>0</v>
      </c>
      <c r="B25" s="59"/>
      <c r="C25" s="59"/>
      <c r="D25" s="59"/>
      <c r="E25" s="59"/>
      <c r="F25" s="47"/>
      <c r="G25" s="47"/>
      <c r="H25" s="49"/>
    </row>
  </sheetData>
  <mergeCells count="3">
    <mergeCell ref="A3:H3"/>
    <mergeCell ref="A2:F2"/>
    <mergeCell ref="A1:F1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DE3DD-FA45-47B9-8050-4D400CA920E0}">
  <dimension ref="A1:G24"/>
  <sheetViews>
    <sheetView zoomScaleNormal="100" workbookViewId="0">
      <selection sqref="A1:F1"/>
    </sheetView>
  </sheetViews>
  <sheetFormatPr defaultRowHeight="15" x14ac:dyDescent="0.25"/>
  <cols>
    <col min="1" max="1" width="20.42578125" style="1" customWidth="1"/>
    <col min="2" max="5" width="11.140625" style="1" customWidth="1"/>
    <col min="6" max="6" width="10.85546875" style="1" customWidth="1"/>
    <col min="7" max="7" width="11.140625" style="1" customWidth="1"/>
    <col min="8" max="16384" width="9.140625" style="1"/>
  </cols>
  <sheetData>
    <row r="1" spans="1:7" ht="15" customHeight="1" x14ac:dyDescent="0.25">
      <c r="A1" s="153" t="s">
        <v>96</v>
      </c>
      <c r="B1" s="153"/>
      <c r="C1" s="153"/>
      <c r="D1" s="153"/>
      <c r="E1" s="153"/>
      <c r="F1" s="153"/>
    </row>
    <row r="2" spans="1:7" s="33" customFormat="1" ht="24.95" customHeight="1" thickBot="1" x14ac:dyDescent="0.3">
      <c r="A2" s="155" t="s">
        <v>95</v>
      </c>
      <c r="B2" s="155"/>
      <c r="C2" s="155"/>
      <c r="D2" s="155"/>
      <c r="E2" s="155"/>
      <c r="F2" s="155"/>
      <c r="G2" s="69"/>
    </row>
    <row r="3" spans="1:7" s="23" customFormat="1" ht="38.25" customHeight="1" x14ac:dyDescent="0.2">
      <c r="A3" s="32" t="s">
        <v>33</v>
      </c>
      <c r="B3" s="64" t="s">
        <v>94</v>
      </c>
      <c r="C3" s="63" t="s">
        <v>93</v>
      </c>
      <c r="D3" s="63" t="s">
        <v>92</v>
      </c>
      <c r="E3" s="64" t="s">
        <v>91</v>
      </c>
      <c r="F3" s="64" t="s">
        <v>90</v>
      </c>
      <c r="G3" s="64" t="s">
        <v>89</v>
      </c>
    </row>
    <row r="4" spans="1:7" s="23" customFormat="1" ht="30" customHeight="1" x14ac:dyDescent="0.25">
      <c r="A4" s="56" t="s">
        <v>26</v>
      </c>
      <c r="B4" s="68" t="s">
        <v>88</v>
      </c>
      <c r="C4" s="68" t="s">
        <v>87</v>
      </c>
      <c r="D4" s="67" t="s">
        <v>86</v>
      </c>
      <c r="E4" s="67" t="s">
        <v>85</v>
      </c>
      <c r="F4" s="68" t="s">
        <v>84</v>
      </c>
      <c r="G4" s="67" t="s">
        <v>83</v>
      </c>
    </row>
    <row r="5" spans="1:7" s="2" customFormat="1" ht="10.5" customHeight="1" x14ac:dyDescent="0.2">
      <c r="A5" s="54" t="s">
        <v>19</v>
      </c>
      <c r="B5" s="45">
        <v>70.900000000000006</v>
      </c>
      <c r="C5" s="45">
        <v>92.1</v>
      </c>
      <c r="D5" s="45">
        <v>98.7</v>
      </c>
      <c r="E5" s="45">
        <v>93.5</v>
      </c>
      <c r="F5" s="45">
        <v>98.4</v>
      </c>
      <c r="G5" s="45">
        <v>77.2</v>
      </c>
    </row>
    <row r="6" spans="1:7" s="2" customFormat="1" ht="15" customHeight="1" x14ac:dyDescent="0.2">
      <c r="A6" s="9" t="s">
        <v>18</v>
      </c>
      <c r="B6" s="49"/>
      <c r="C6" s="49"/>
      <c r="D6" s="48"/>
      <c r="E6" s="48"/>
      <c r="F6" s="48"/>
      <c r="G6" s="48"/>
    </row>
    <row r="7" spans="1:7" s="11" customFormat="1" ht="10.5" customHeight="1" x14ac:dyDescent="0.2">
      <c r="A7" s="14" t="s">
        <v>17</v>
      </c>
      <c r="B7" s="48">
        <v>75</v>
      </c>
      <c r="C7" s="48">
        <v>91.4</v>
      </c>
      <c r="D7" s="48">
        <v>97.5</v>
      </c>
      <c r="E7" s="48">
        <v>90.2</v>
      </c>
      <c r="F7" s="48">
        <v>96.8</v>
      </c>
      <c r="G7" s="48">
        <v>68.099999999999994</v>
      </c>
    </row>
    <row r="8" spans="1:7" s="11" customFormat="1" ht="10.5" customHeight="1" x14ac:dyDescent="0.2">
      <c r="A8" s="12" t="s">
        <v>16</v>
      </c>
      <c r="B8" s="47"/>
      <c r="C8" s="47"/>
      <c r="D8" s="47"/>
      <c r="E8" s="47"/>
      <c r="F8" s="47"/>
      <c r="G8" s="47"/>
    </row>
    <row r="9" spans="1:7" s="11" customFormat="1" ht="10.5" customHeight="1" x14ac:dyDescent="0.2">
      <c r="A9" s="14" t="s">
        <v>15</v>
      </c>
      <c r="B9" s="48">
        <v>85.6</v>
      </c>
      <c r="C9" s="48">
        <v>91.9</v>
      </c>
      <c r="D9" s="48">
        <v>99</v>
      </c>
      <c r="E9" s="48">
        <v>97</v>
      </c>
      <c r="F9" s="48">
        <v>98.3</v>
      </c>
      <c r="G9" s="48">
        <v>78.400000000000006</v>
      </c>
    </row>
    <row r="10" spans="1:7" s="11" customFormat="1" ht="10.5" customHeight="1" x14ac:dyDescent="0.2">
      <c r="A10" s="12" t="s">
        <v>14</v>
      </c>
      <c r="B10" s="47"/>
      <c r="C10" s="47"/>
      <c r="D10" s="47"/>
      <c r="E10" s="47"/>
      <c r="F10" s="47"/>
      <c r="G10" s="47"/>
    </row>
    <row r="11" spans="1:7" s="11" customFormat="1" ht="10.5" customHeight="1" x14ac:dyDescent="0.2">
      <c r="A11" s="14" t="s">
        <v>13</v>
      </c>
      <c r="B11" s="48">
        <v>79.900000000000006</v>
      </c>
      <c r="C11" s="48">
        <v>89.9</v>
      </c>
      <c r="D11" s="48">
        <v>97</v>
      </c>
      <c r="E11" s="48">
        <v>88.6</v>
      </c>
      <c r="F11" s="48">
        <v>95.5</v>
      </c>
      <c r="G11" s="48">
        <v>67.400000000000006</v>
      </c>
    </row>
    <row r="12" spans="1:7" s="11" customFormat="1" ht="10.5" customHeight="1" x14ac:dyDescent="0.2">
      <c r="A12" s="12" t="s">
        <v>12</v>
      </c>
      <c r="B12" s="47"/>
      <c r="C12" s="47"/>
      <c r="D12" s="47"/>
      <c r="E12" s="47"/>
      <c r="F12" s="47"/>
      <c r="G12" s="50"/>
    </row>
    <row r="13" spans="1:7" s="2" customFormat="1" ht="10.5" customHeight="1" x14ac:dyDescent="0.2">
      <c r="A13" s="10" t="s">
        <v>11</v>
      </c>
      <c r="B13" s="45">
        <v>79.88133679282133</v>
      </c>
      <c r="C13" s="45">
        <v>91.075520999952289</v>
      </c>
      <c r="D13" s="45">
        <v>97.808338650410846</v>
      </c>
      <c r="E13" s="45">
        <v>91.811431156954825</v>
      </c>
      <c r="F13" s="45">
        <v>96.851983520300038</v>
      </c>
      <c r="G13" s="45">
        <v>71.093138760699702</v>
      </c>
    </row>
    <row r="14" spans="1:7" s="2" customFormat="1" ht="15" customHeight="1" x14ac:dyDescent="0.2">
      <c r="A14" s="9" t="s">
        <v>10</v>
      </c>
      <c r="B14" s="49"/>
      <c r="C14" s="49"/>
      <c r="D14" s="49"/>
      <c r="E14" s="49"/>
      <c r="F14" s="49"/>
      <c r="G14" s="47"/>
    </row>
    <row r="15" spans="1:7" s="11" customFormat="1" ht="10.5" customHeight="1" x14ac:dyDescent="0.2">
      <c r="A15" s="14" t="s">
        <v>9</v>
      </c>
      <c r="B15" s="48">
        <v>83.9</v>
      </c>
      <c r="C15" s="48">
        <v>83.8</v>
      </c>
      <c r="D15" s="48">
        <v>90.8</v>
      </c>
      <c r="E15" s="48">
        <v>94</v>
      </c>
      <c r="F15" s="48">
        <v>90.5</v>
      </c>
      <c r="G15" s="48">
        <v>67.8</v>
      </c>
    </row>
    <row r="16" spans="1:7" s="11" customFormat="1" ht="10.5" customHeight="1" x14ac:dyDescent="0.2">
      <c r="A16" s="12" t="s">
        <v>8</v>
      </c>
      <c r="B16" s="47"/>
      <c r="C16" s="47"/>
      <c r="D16" s="47"/>
      <c r="E16" s="47"/>
      <c r="F16" s="47"/>
      <c r="G16" s="47"/>
    </row>
    <row r="17" spans="1:7" s="11" customFormat="1" ht="10.5" customHeight="1" x14ac:dyDescent="0.2">
      <c r="A17" s="14" t="s">
        <v>7</v>
      </c>
      <c r="B17" s="48">
        <v>82.2</v>
      </c>
      <c r="C17" s="48">
        <v>87.6</v>
      </c>
      <c r="D17" s="48">
        <v>94.1</v>
      </c>
      <c r="E17" s="48">
        <v>90.6</v>
      </c>
      <c r="F17" s="48">
        <v>92.6</v>
      </c>
      <c r="G17" s="48">
        <v>62.4</v>
      </c>
    </row>
    <row r="18" spans="1:7" s="11" customFormat="1" ht="10.5" customHeight="1" x14ac:dyDescent="0.2">
      <c r="A18" s="12" t="s">
        <v>6</v>
      </c>
      <c r="B18" s="47"/>
      <c r="C18" s="47"/>
      <c r="D18" s="47"/>
      <c r="E18" s="47"/>
      <c r="F18" s="47"/>
      <c r="G18" s="47"/>
    </row>
    <row r="19" spans="1:7" s="11" customFormat="1" ht="10.5" customHeight="1" x14ac:dyDescent="0.2">
      <c r="A19" s="14" t="s">
        <v>5</v>
      </c>
      <c r="B19" s="48">
        <v>83.4</v>
      </c>
      <c r="C19" s="48">
        <v>86.6</v>
      </c>
      <c r="D19" s="48">
        <v>96.3</v>
      </c>
      <c r="E19" s="48">
        <v>97.2</v>
      </c>
      <c r="F19" s="48">
        <v>96.1</v>
      </c>
      <c r="G19" s="48">
        <v>55.3</v>
      </c>
    </row>
    <row r="20" spans="1:7" s="11" customFormat="1" ht="10.5" customHeight="1" x14ac:dyDescent="0.2">
      <c r="A20" s="12" t="s">
        <v>4</v>
      </c>
      <c r="B20" s="47"/>
      <c r="C20" s="47"/>
      <c r="D20" s="47"/>
      <c r="E20" s="47"/>
      <c r="F20" s="47"/>
      <c r="G20" s="47"/>
    </row>
    <row r="21" spans="1:7" s="2" customFormat="1" ht="10.5" customHeight="1" x14ac:dyDescent="0.2">
      <c r="A21" s="10" t="s">
        <v>3</v>
      </c>
      <c r="B21" s="45">
        <v>83.112440060958036</v>
      </c>
      <c r="C21" s="45">
        <v>86.135077223034244</v>
      </c>
      <c r="D21" s="45">
        <v>93.875925079767285</v>
      </c>
      <c r="E21" s="45">
        <v>93.859493669242937</v>
      </c>
      <c r="F21" s="45">
        <v>93.17471364260625</v>
      </c>
      <c r="G21" s="45">
        <v>61.571156761850858</v>
      </c>
    </row>
    <row r="22" spans="1:7" s="2" customFormat="1" ht="15" customHeight="1" x14ac:dyDescent="0.2">
      <c r="A22" s="9" t="s">
        <v>2</v>
      </c>
      <c r="B22" s="46"/>
      <c r="C22" s="46"/>
      <c r="D22" s="46"/>
      <c r="E22" s="46"/>
      <c r="F22" s="46"/>
      <c r="G22" s="46"/>
    </row>
    <row r="23" spans="1:7" s="2" customFormat="1" ht="10.5" customHeight="1" x14ac:dyDescent="0.2">
      <c r="A23" s="7" t="s">
        <v>1</v>
      </c>
      <c r="B23" s="45">
        <v>78.452381376810067</v>
      </c>
      <c r="C23" s="45">
        <v>89.402740021271342</v>
      </c>
      <c r="D23" s="45">
        <v>96.50000104245747</v>
      </c>
      <c r="E23" s="45">
        <v>93.146383519581391</v>
      </c>
      <c r="F23" s="45">
        <v>95.845337804433427</v>
      </c>
      <c r="G23" s="45">
        <v>69.123502307870538</v>
      </c>
    </row>
    <row r="24" spans="1:7" s="2" customFormat="1" ht="10.5" customHeight="1" x14ac:dyDescent="0.2">
      <c r="A24" s="5" t="s">
        <v>0</v>
      </c>
      <c r="B24" s="66"/>
      <c r="C24" s="59"/>
      <c r="D24" s="59"/>
      <c r="E24" s="59"/>
      <c r="F24" s="47"/>
      <c r="G24" s="47"/>
    </row>
  </sheetData>
  <mergeCells count="2">
    <mergeCell ref="A1:F1"/>
    <mergeCell ref="A2:F2"/>
  </mergeCells>
  <pageMargins left="0.75" right="0.75" top="1" bottom="1" header="0.5" footer="0.5"/>
  <headerFooter alignWithMargins="0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D3FD6-B13C-4804-866E-137891F7E51A}">
  <dimension ref="A1:G25"/>
  <sheetViews>
    <sheetView zoomScaleNormal="100" workbookViewId="0">
      <selection sqref="A1:G1"/>
    </sheetView>
  </sheetViews>
  <sheetFormatPr defaultRowHeight="15" x14ac:dyDescent="0.25"/>
  <cols>
    <col min="1" max="1" width="20.42578125" style="1" customWidth="1"/>
    <col min="2" max="5" width="11.140625" style="1" customWidth="1"/>
    <col min="6" max="6" width="10.85546875" style="1" customWidth="1"/>
    <col min="7" max="7" width="11.140625" style="1" customWidth="1"/>
    <col min="8" max="16384" width="9.140625" style="1"/>
  </cols>
  <sheetData>
    <row r="1" spans="1:7" s="83" customFormat="1" ht="15" customHeight="1" x14ac:dyDescent="0.2">
      <c r="A1" s="153" t="s">
        <v>111</v>
      </c>
      <c r="B1" s="153"/>
      <c r="C1" s="153"/>
      <c r="D1" s="153"/>
      <c r="E1" s="153"/>
      <c r="F1" s="153"/>
      <c r="G1" s="153"/>
    </row>
    <row r="2" spans="1:7" s="83" customFormat="1" ht="15" customHeight="1" x14ac:dyDescent="0.2">
      <c r="A2" s="151" t="s">
        <v>110</v>
      </c>
      <c r="B2" s="151"/>
      <c r="C2" s="151"/>
      <c r="D2" s="151"/>
      <c r="E2" s="151"/>
      <c r="F2" s="151"/>
      <c r="G2" s="151"/>
    </row>
    <row r="3" spans="1:7" s="82" customFormat="1" ht="9.9499999999999993" customHeight="1" thickBot="1" x14ac:dyDescent="0.3">
      <c r="A3" s="156" t="s">
        <v>109</v>
      </c>
      <c r="B3" s="156"/>
      <c r="C3" s="156"/>
      <c r="D3" s="156"/>
      <c r="E3" s="156"/>
      <c r="F3" s="156"/>
      <c r="G3" s="156"/>
    </row>
    <row r="4" spans="1:7" s="38" customFormat="1" ht="30" customHeight="1" x14ac:dyDescent="0.2">
      <c r="A4" s="32" t="s">
        <v>33</v>
      </c>
      <c r="B4" s="63" t="s">
        <v>108</v>
      </c>
      <c r="C4" s="81" t="s">
        <v>107</v>
      </c>
      <c r="D4" s="29" t="s">
        <v>106</v>
      </c>
      <c r="E4" s="80" t="s">
        <v>105</v>
      </c>
      <c r="F4" s="79" t="s">
        <v>104</v>
      </c>
      <c r="G4" s="79" t="s">
        <v>103</v>
      </c>
    </row>
    <row r="5" spans="1:7" s="38" customFormat="1" ht="39.950000000000003" customHeight="1" x14ac:dyDescent="0.25">
      <c r="A5" s="56" t="s">
        <v>26</v>
      </c>
      <c r="B5" s="68" t="s">
        <v>102</v>
      </c>
      <c r="C5" s="78" t="s">
        <v>101</v>
      </c>
      <c r="D5" s="26" t="s">
        <v>100</v>
      </c>
      <c r="E5" s="77" t="s">
        <v>99</v>
      </c>
      <c r="F5" s="26" t="s">
        <v>98</v>
      </c>
      <c r="G5" s="77" t="s">
        <v>97</v>
      </c>
    </row>
    <row r="6" spans="1:7" s="2" customFormat="1" ht="10.5" customHeight="1" x14ac:dyDescent="0.2">
      <c r="A6" s="54" t="s">
        <v>19</v>
      </c>
      <c r="B6" s="71">
        <v>66</v>
      </c>
      <c r="C6" s="71">
        <v>83</v>
      </c>
      <c r="D6" s="71">
        <v>135</v>
      </c>
      <c r="E6" s="71">
        <v>24</v>
      </c>
      <c r="F6" s="71">
        <v>142</v>
      </c>
      <c r="G6" s="71">
        <v>54</v>
      </c>
    </row>
    <row r="7" spans="1:7" s="2" customFormat="1" ht="15" customHeight="1" x14ac:dyDescent="0.2">
      <c r="A7" s="9" t="s">
        <v>18</v>
      </c>
      <c r="B7" s="74"/>
      <c r="C7" s="74"/>
      <c r="D7" s="74"/>
      <c r="E7" s="76"/>
      <c r="F7" s="70"/>
      <c r="G7" s="70"/>
    </row>
    <row r="8" spans="1:7" s="11" customFormat="1" ht="10.5" customHeight="1" x14ac:dyDescent="0.2">
      <c r="A8" s="14" t="s">
        <v>17</v>
      </c>
      <c r="B8" s="73">
        <v>78</v>
      </c>
      <c r="C8" s="73">
        <v>75</v>
      </c>
      <c r="D8" s="73">
        <v>137</v>
      </c>
      <c r="E8" s="73">
        <v>16</v>
      </c>
      <c r="F8" s="73">
        <v>146</v>
      </c>
      <c r="G8" s="73">
        <v>57</v>
      </c>
    </row>
    <row r="9" spans="1:7" s="11" customFormat="1" ht="10.5" customHeight="1" x14ac:dyDescent="0.2">
      <c r="A9" s="12" t="s">
        <v>16</v>
      </c>
      <c r="B9" s="70"/>
      <c r="C9" s="70"/>
      <c r="D9" s="70"/>
      <c r="E9" s="70"/>
      <c r="F9" s="70"/>
      <c r="G9" s="70"/>
    </row>
    <row r="10" spans="1:7" s="11" customFormat="1" ht="10.5" customHeight="1" x14ac:dyDescent="0.2">
      <c r="A10" s="14" t="s">
        <v>15</v>
      </c>
      <c r="B10" s="73">
        <v>81</v>
      </c>
      <c r="C10" s="73">
        <v>81</v>
      </c>
      <c r="D10" s="73">
        <v>154</v>
      </c>
      <c r="E10" s="73">
        <v>13</v>
      </c>
      <c r="F10" s="73">
        <v>148</v>
      </c>
      <c r="G10" s="73">
        <v>62</v>
      </c>
    </row>
    <row r="11" spans="1:7" s="11" customFormat="1" ht="10.5" customHeight="1" x14ac:dyDescent="0.2">
      <c r="A11" s="12" t="s">
        <v>14</v>
      </c>
      <c r="B11" s="70"/>
      <c r="C11" s="70"/>
      <c r="D11" s="70"/>
      <c r="E11" s="70"/>
      <c r="F11" s="70"/>
      <c r="G11" s="70"/>
    </row>
    <row r="12" spans="1:7" s="11" customFormat="1" ht="10.5" customHeight="1" x14ac:dyDescent="0.2">
      <c r="A12" s="14" t="s">
        <v>13</v>
      </c>
      <c r="B12" s="73">
        <v>81</v>
      </c>
      <c r="C12" s="73">
        <v>70</v>
      </c>
      <c r="D12" s="73">
        <v>142</v>
      </c>
      <c r="E12" s="73">
        <v>12</v>
      </c>
      <c r="F12" s="73">
        <v>137</v>
      </c>
      <c r="G12" s="73">
        <v>55</v>
      </c>
    </row>
    <row r="13" spans="1:7" s="11" customFormat="1" ht="10.5" customHeight="1" x14ac:dyDescent="0.2">
      <c r="A13" s="12" t="s">
        <v>12</v>
      </c>
      <c r="B13" s="70"/>
      <c r="C13" s="70"/>
      <c r="D13" s="70"/>
      <c r="E13" s="70"/>
      <c r="F13" s="75"/>
      <c r="G13" s="70"/>
    </row>
    <row r="14" spans="1:7" s="2" customFormat="1" ht="10.5" customHeight="1" x14ac:dyDescent="0.2">
      <c r="A14" s="10" t="s">
        <v>11</v>
      </c>
      <c r="B14" s="71">
        <v>79.898452951375688</v>
      </c>
      <c r="C14" s="71">
        <v>75.272022863727869</v>
      </c>
      <c r="D14" s="71">
        <v>143.91257310613358</v>
      </c>
      <c r="E14" s="71">
        <v>13.781103135985804</v>
      </c>
      <c r="F14" s="71">
        <v>143.74075226189362</v>
      </c>
      <c r="G14" s="71">
        <v>57.92098086382331</v>
      </c>
    </row>
    <row r="15" spans="1:7" s="2" customFormat="1" ht="15" customHeight="1" x14ac:dyDescent="0.2">
      <c r="A15" s="9" t="s">
        <v>10</v>
      </c>
      <c r="B15" s="74"/>
      <c r="C15" s="74"/>
      <c r="D15" s="74"/>
      <c r="E15" s="73"/>
      <c r="F15" s="70"/>
      <c r="G15" s="70"/>
    </row>
    <row r="16" spans="1:7" s="11" customFormat="1" ht="10.5" customHeight="1" x14ac:dyDescent="0.2">
      <c r="A16" s="14" t="s">
        <v>9</v>
      </c>
      <c r="B16" s="73">
        <v>82</v>
      </c>
      <c r="C16" s="73">
        <v>63</v>
      </c>
      <c r="D16" s="73">
        <v>145</v>
      </c>
      <c r="E16" s="73">
        <v>9</v>
      </c>
      <c r="F16" s="73">
        <v>129</v>
      </c>
      <c r="G16" s="73">
        <v>47</v>
      </c>
    </row>
    <row r="17" spans="1:7" s="11" customFormat="1" ht="10.5" customHeight="1" x14ac:dyDescent="0.2">
      <c r="A17" s="12" t="s">
        <v>8</v>
      </c>
      <c r="B17" s="70"/>
      <c r="C17" s="70"/>
      <c r="D17" s="70"/>
      <c r="E17" s="70"/>
      <c r="F17" s="70"/>
      <c r="G17" s="70"/>
    </row>
    <row r="18" spans="1:7" s="11" customFormat="1" ht="10.5" customHeight="1" x14ac:dyDescent="0.2">
      <c r="A18" s="14" t="s">
        <v>7</v>
      </c>
      <c r="B18" s="73">
        <v>75</v>
      </c>
      <c r="C18" s="73">
        <v>66</v>
      </c>
      <c r="D18" s="73">
        <v>147</v>
      </c>
      <c r="E18" s="73">
        <v>11</v>
      </c>
      <c r="F18" s="73">
        <v>146</v>
      </c>
      <c r="G18" s="73">
        <v>50</v>
      </c>
    </row>
    <row r="19" spans="1:7" s="11" customFormat="1" ht="10.5" customHeight="1" x14ac:dyDescent="0.2">
      <c r="A19" s="12" t="s">
        <v>6</v>
      </c>
      <c r="B19" s="70"/>
      <c r="C19" s="70"/>
      <c r="D19" s="70"/>
      <c r="E19" s="70"/>
      <c r="F19" s="70"/>
      <c r="G19" s="70"/>
    </row>
    <row r="20" spans="1:7" s="11" customFormat="1" ht="10.5" customHeight="1" x14ac:dyDescent="0.2">
      <c r="A20" s="14" t="s">
        <v>5</v>
      </c>
      <c r="B20" s="73">
        <v>81</v>
      </c>
      <c r="C20" s="73">
        <v>69</v>
      </c>
      <c r="D20" s="73">
        <v>131</v>
      </c>
      <c r="E20" s="73">
        <v>9</v>
      </c>
      <c r="F20" s="73">
        <v>134</v>
      </c>
      <c r="G20" s="73">
        <v>51</v>
      </c>
    </row>
    <row r="21" spans="1:7" s="11" customFormat="1" ht="10.5" customHeight="1" x14ac:dyDescent="0.2">
      <c r="A21" s="12" t="s">
        <v>4</v>
      </c>
      <c r="B21" s="70"/>
      <c r="C21" s="70"/>
      <c r="D21" s="70"/>
      <c r="E21" s="70"/>
      <c r="F21" s="70"/>
      <c r="G21" s="70"/>
    </row>
    <row r="22" spans="1:7" s="2" customFormat="1" ht="10.5" customHeight="1" x14ac:dyDescent="0.2">
      <c r="A22" s="10" t="s">
        <v>3</v>
      </c>
      <c r="B22" s="71">
        <v>79.118773414195331</v>
      </c>
      <c r="C22" s="71">
        <v>66.137870181186599</v>
      </c>
      <c r="D22" s="71">
        <v>140.94356967986644</v>
      </c>
      <c r="E22" s="71">
        <v>9.7256148376226363</v>
      </c>
      <c r="F22" s="71">
        <v>136.87559939041961</v>
      </c>
      <c r="G22" s="71">
        <v>49.454720872935724</v>
      </c>
    </row>
    <row r="23" spans="1:7" s="2" customFormat="1" ht="15" customHeight="1" x14ac:dyDescent="0.2">
      <c r="A23" s="9" t="s">
        <v>2</v>
      </c>
      <c r="B23" s="72"/>
      <c r="C23" s="72"/>
      <c r="D23" s="72"/>
      <c r="E23" s="72"/>
      <c r="F23" s="72"/>
      <c r="G23" s="72"/>
    </row>
    <row r="24" spans="1:7" s="2" customFormat="1" ht="10.5" customHeight="1" x14ac:dyDescent="0.2">
      <c r="A24" s="7" t="s">
        <v>1</v>
      </c>
      <c r="B24" s="71">
        <v>75.366387053512213</v>
      </c>
      <c r="C24" s="71">
        <v>73.950217964825924</v>
      </c>
      <c r="D24" s="71">
        <v>140.01491991190193</v>
      </c>
      <c r="E24" s="71">
        <v>15.254709627381397</v>
      </c>
      <c r="F24" s="71">
        <v>140.4557196644225</v>
      </c>
      <c r="G24" s="71">
        <v>53.331217405286878</v>
      </c>
    </row>
    <row r="25" spans="1:7" s="2" customFormat="1" ht="10.5" customHeight="1" x14ac:dyDescent="0.2">
      <c r="A25" s="5" t="s">
        <v>0</v>
      </c>
      <c r="B25" s="66"/>
      <c r="C25" s="66"/>
      <c r="D25" s="66"/>
      <c r="E25" s="66"/>
      <c r="F25" s="70"/>
      <c r="G25" s="70"/>
    </row>
  </sheetData>
  <mergeCells count="3">
    <mergeCell ref="A3:G3"/>
    <mergeCell ref="A1:G1"/>
    <mergeCell ref="A2:G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E0579-EFDC-4B3D-8843-1CE3A93BDCE3}">
  <dimension ref="A1:G25"/>
  <sheetViews>
    <sheetView zoomScaleNormal="100" workbookViewId="0">
      <selection sqref="A1:F1"/>
    </sheetView>
  </sheetViews>
  <sheetFormatPr defaultRowHeight="15" x14ac:dyDescent="0.25"/>
  <cols>
    <col min="1" max="1" width="22" style="1" customWidth="1"/>
    <col min="2" max="2" width="11.85546875" style="1" customWidth="1"/>
    <col min="3" max="3" width="10.42578125" style="1" customWidth="1"/>
    <col min="4" max="4" width="10.7109375" style="1" customWidth="1"/>
    <col min="5" max="5" width="10.85546875" style="1" customWidth="1"/>
    <col min="6" max="6" width="10.140625" style="1" customWidth="1"/>
    <col min="7" max="7" width="10.85546875" style="1" customWidth="1"/>
    <col min="8" max="16384" width="9.140625" style="1"/>
  </cols>
  <sheetData>
    <row r="1" spans="1:7" ht="15" customHeight="1" x14ac:dyDescent="0.25">
      <c r="A1" s="153" t="s">
        <v>126</v>
      </c>
      <c r="B1" s="153"/>
      <c r="C1" s="153"/>
      <c r="D1" s="153"/>
      <c r="E1" s="153"/>
      <c r="F1" s="153"/>
    </row>
    <row r="2" spans="1:7" ht="15" customHeight="1" x14ac:dyDescent="0.25">
      <c r="A2" s="151" t="s">
        <v>125</v>
      </c>
      <c r="B2" s="151"/>
      <c r="C2" s="151"/>
      <c r="D2" s="151"/>
      <c r="E2" s="151"/>
      <c r="F2" s="151"/>
    </row>
    <row r="3" spans="1:7" s="33" customFormat="1" ht="9.9499999999999993" customHeight="1" thickBot="1" x14ac:dyDescent="0.3">
      <c r="A3" s="157" t="s">
        <v>124</v>
      </c>
      <c r="B3" s="157"/>
      <c r="C3" s="157"/>
      <c r="D3" s="157"/>
      <c r="E3" s="157"/>
      <c r="F3" s="157"/>
      <c r="G3" s="157"/>
    </row>
    <row r="4" spans="1:7" s="23" customFormat="1" ht="9.9499999999999993" customHeight="1" x14ac:dyDescent="0.2">
      <c r="A4" s="32" t="s">
        <v>33</v>
      </c>
      <c r="B4" s="79" t="s">
        <v>123</v>
      </c>
      <c r="C4" s="65" t="s">
        <v>122</v>
      </c>
      <c r="D4" s="65" t="s">
        <v>121</v>
      </c>
      <c r="E4" s="79" t="s">
        <v>120</v>
      </c>
      <c r="F4" s="65" t="s">
        <v>119</v>
      </c>
      <c r="G4" s="79" t="s">
        <v>118</v>
      </c>
    </row>
    <row r="5" spans="1:7" s="23" customFormat="1" ht="20.100000000000001" customHeight="1" x14ac:dyDescent="0.25">
      <c r="A5" s="56" t="s">
        <v>26</v>
      </c>
      <c r="B5" s="91" t="s">
        <v>117</v>
      </c>
      <c r="C5" s="67" t="s">
        <v>116</v>
      </c>
      <c r="D5" s="91" t="s">
        <v>115</v>
      </c>
      <c r="E5" s="91" t="s">
        <v>114</v>
      </c>
      <c r="F5" s="90" t="s">
        <v>113</v>
      </c>
      <c r="G5" s="89" t="s">
        <v>112</v>
      </c>
    </row>
    <row r="6" spans="1:7" s="2" customFormat="1" ht="10.5" customHeight="1" x14ac:dyDescent="0.2">
      <c r="A6" s="54" t="s">
        <v>19</v>
      </c>
      <c r="B6" s="86">
        <v>135333</v>
      </c>
      <c r="C6" s="86">
        <v>155281</v>
      </c>
      <c r="D6" s="86">
        <v>82789</v>
      </c>
      <c r="E6" s="86">
        <v>7677</v>
      </c>
      <c r="F6" s="86">
        <v>32767</v>
      </c>
      <c r="G6" s="86">
        <v>106850</v>
      </c>
    </row>
    <row r="7" spans="1:7" s="2" customFormat="1" ht="15" customHeight="1" x14ac:dyDescent="0.2">
      <c r="A7" s="9" t="s">
        <v>18</v>
      </c>
      <c r="B7" s="15"/>
      <c r="C7" s="15"/>
      <c r="D7" s="15"/>
      <c r="E7" s="88"/>
      <c r="F7" s="3"/>
      <c r="G7" s="3"/>
    </row>
    <row r="8" spans="1:7" s="11" customFormat="1" ht="10.5" customHeight="1" x14ac:dyDescent="0.2">
      <c r="A8" s="14" t="s">
        <v>17</v>
      </c>
      <c r="B8" s="85">
        <v>130510</v>
      </c>
      <c r="C8" s="85">
        <v>124588</v>
      </c>
      <c r="D8" s="85">
        <v>74389</v>
      </c>
      <c r="E8" s="85">
        <v>6105</v>
      </c>
      <c r="F8" s="85">
        <v>25236</v>
      </c>
      <c r="G8" s="85">
        <v>96688</v>
      </c>
    </row>
    <row r="9" spans="1:7" s="11" customFormat="1" ht="10.5" customHeight="1" x14ac:dyDescent="0.2">
      <c r="A9" s="12" t="s">
        <v>16</v>
      </c>
      <c r="B9" s="3"/>
      <c r="C9" s="3"/>
      <c r="D9" s="3"/>
      <c r="E9" s="3"/>
      <c r="F9" s="3"/>
      <c r="G9" s="3"/>
    </row>
    <row r="10" spans="1:7" s="11" customFormat="1" ht="10.5" customHeight="1" x14ac:dyDescent="0.2">
      <c r="A10" s="14" t="s">
        <v>15</v>
      </c>
      <c r="B10" s="85">
        <v>134240</v>
      </c>
      <c r="C10" s="85">
        <v>110013</v>
      </c>
      <c r="D10" s="85">
        <v>67342</v>
      </c>
      <c r="E10" s="85">
        <v>4405</v>
      </c>
      <c r="F10" s="85">
        <v>21151</v>
      </c>
      <c r="G10" s="85">
        <v>88635</v>
      </c>
    </row>
    <row r="11" spans="1:7" s="11" customFormat="1" ht="10.5" customHeight="1" x14ac:dyDescent="0.2">
      <c r="A11" s="12" t="s">
        <v>14</v>
      </c>
      <c r="B11" s="3"/>
      <c r="C11" s="3"/>
      <c r="D11" s="3"/>
      <c r="E11" s="3"/>
      <c r="F11" s="3"/>
      <c r="G11" s="3"/>
    </row>
    <row r="12" spans="1:7" s="11" customFormat="1" ht="10.5" customHeight="1" x14ac:dyDescent="0.2">
      <c r="A12" s="14" t="s">
        <v>13</v>
      </c>
      <c r="B12" s="85">
        <v>125547</v>
      </c>
      <c r="C12" s="85">
        <v>113233</v>
      </c>
      <c r="D12" s="85">
        <v>70046</v>
      </c>
      <c r="E12" s="85">
        <v>5768</v>
      </c>
      <c r="F12" s="85">
        <v>22304</v>
      </c>
      <c r="G12" s="85">
        <v>71241</v>
      </c>
    </row>
    <row r="13" spans="1:7" s="11" customFormat="1" ht="10.5" customHeight="1" x14ac:dyDescent="0.2">
      <c r="A13" s="12" t="s">
        <v>12</v>
      </c>
      <c r="B13" s="3"/>
      <c r="C13" s="3"/>
      <c r="D13" s="3"/>
      <c r="E13" s="3"/>
      <c r="F13" s="87"/>
      <c r="G13" s="3"/>
    </row>
    <row r="14" spans="1:7" s="2" customFormat="1" ht="10.5" customHeight="1" x14ac:dyDescent="0.2">
      <c r="A14" s="10" t="s">
        <v>11</v>
      </c>
      <c r="B14" s="86">
        <v>130147.4502629261</v>
      </c>
      <c r="C14" s="86">
        <v>116273.99731050427</v>
      </c>
      <c r="D14" s="86">
        <v>70732.214811086873</v>
      </c>
      <c r="E14" s="86">
        <v>5447.7567996087046</v>
      </c>
      <c r="F14" s="86">
        <v>22985.077303829083</v>
      </c>
      <c r="G14" s="86">
        <v>86026.703914202095</v>
      </c>
    </row>
    <row r="15" spans="1:7" s="2" customFormat="1" ht="15" customHeight="1" x14ac:dyDescent="0.2">
      <c r="A15" s="9" t="s">
        <v>10</v>
      </c>
      <c r="B15" s="15"/>
      <c r="C15" s="15"/>
      <c r="D15" s="15"/>
      <c r="E15" s="15"/>
      <c r="F15" s="3"/>
      <c r="G15" s="3"/>
    </row>
    <row r="16" spans="1:7" s="11" customFormat="1" ht="10.5" customHeight="1" x14ac:dyDescent="0.2">
      <c r="A16" s="14" t="s">
        <v>9</v>
      </c>
      <c r="B16" s="85">
        <v>119006</v>
      </c>
      <c r="C16" s="85">
        <v>111463</v>
      </c>
      <c r="D16" s="85">
        <v>71644</v>
      </c>
      <c r="E16" s="85">
        <v>4910</v>
      </c>
      <c r="F16" s="85">
        <v>22731</v>
      </c>
      <c r="G16" s="85">
        <v>74162</v>
      </c>
    </row>
    <row r="17" spans="1:7" s="11" customFormat="1" ht="10.5" customHeight="1" x14ac:dyDescent="0.2">
      <c r="A17" s="12" t="s">
        <v>8</v>
      </c>
      <c r="B17" s="3"/>
      <c r="C17" s="3"/>
      <c r="D17" s="3"/>
      <c r="E17" s="3"/>
      <c r="F17" s="3"/>
      <c r="G17" s="3"/>
    </row>
    <row r="18" spans="1:7" s="11" customFormat="1" ht="10.5" customHeight="1" x14ac:dyDescent="0.2">
      <c r="A18" s="14" t="s">
        <v>7</v>
      </c>
      <c r="B18" s="85">
        <v>135960</v>
      </c>
      <c r="C18" s="85">
        <v>108072</v>
      </c>
      <c r="D18" s="85">
        <v>70787</v>
      </c>
      <c r="E18" s="85">
        <v>6006</v>
      </c>
      <c r="F18" s="85">
        <v>25231</v>
      </c>
      <c r="G18" s="85">
        <v>94854</v>
      </c>
    </row>
    <row r="19" spans="1:7" s="11" customFormat="1" ht="10.5" customHeight="1" x14ac:dyDescent="0.2">
      <c r="A19" s="12" t="s">
        <v>6</v>
      </c>
      <c r="B19" s="3"/>
      <c r="C19" s="3"/>
      <c r="D19" s="3"/>
      <c r="E19" s="3"/>
      <c r="F19" s="3"/>
      <c r="G19" s="3"/>
    </row>
    <row r="20" spans="1:7" s="11" customFormat="1" ht="10.5" customHeight="1" x14ac:dyDescent="0.2">
      <c r="A20" s="14" t="s">
        <v>5</v>
      </c>
      <c r="B20" s="85">
        <v>142468</v>
      </c>
      <c r="C20" s="85">
        <v>111595</v>
      </c>
      <c r="D20" s="85">
        <v>71854</v>
      </c>
      <c r="E20" s="85">
        <v>4224</v>
      </c>
      <c r="F20" s="85">
        <v>26368</v>
      </c>
      <c r="G20" s="85">
        <v>79887</v>
      </c>
    </row>
    <row r="21" spans="1:7" s="11" customFormat="1" ht="10.5" customHeight="1" x14ac:dyDescent="0.2">
      <c r="A21" s="12" t="s">
        <v>4</v>
      </c>
      <c r="B21" s="3"/>
      <c r="C21" s="3"/>
      <c r="D21" s="3"/>
      <c r="E21" s="3"/>
      <c r="F21" s="3"/>
      <c r="G21" s="3"/>
    </row>
    <row r="22" spans="1:7" s="2" customFormat="1" ht="10.5" customHeight="1" x14ac:dyDescent="0.2">
      <c r="A22" s="10" t="s">
        <v>3</v>
      </c>
      <c r="B22" s="84">
        <v>132904.89340831561</v>
      </c>
      <c r="C22" s="84">
        <v>110251.45110796449</v>
      </c>
      <c r="D22" s="84">
        <v>71395.229565558882</v>
      </c>
      <c r="E22" s="84">
        <v>5092.448692627514</v>
      </c>
      <c r="F22" s="84">
        <v>24838.151310543501</v>
      </c>
      <c r="G22" s="84">
        <v>83677.821748765433</v>
      </c>
    </row>
    <row r="23" spans="1:7" s="2" customFormat="1" ht="15" customHeight="1" x14ac:dyDescent="0.2">
      <c r="A23" s="9" t="s">
        <v>2</v>
      </c>
      <c r="B23" s="4"/>
      <c r="C23" s="8"/>
      <c r="D23" s="8"/>
      <c r="E23" s="4"/>
      <c r="F23" s="8"/>
      <c r="G23" s="8"/>
    </row>
    <row r="24" spans="1:7" s="2" customFormat="1" ht="10.5" customHeight="1" x14ac:dyDescent="0.2">
      <c r="A24" s="7" t="s">
        <v>1</v>
      </c>
      <c r="B24" s="84">
        <v>132744.55846625339</v>
      </c>
      <c r="C24" s="84">
        <v>124762.51899291761</v>
      </c>
      <c r="D24" s="84">
        <v>74398.001397590051</v>
      </c>
      <c r="E24" s="84">
        <v>5928.2840506893963</v>
      </c>
      <c r="F24" s="84">
        <v>26502.059026205643</v>
      </c>
      <c r="G24" s="84">
        <v>90915.695089768051</v>
      </c>
    </row>
    <row r="25" spans="1:7" s="2" customFormat="1" ht="10.5" customHeight="1" x14ac:dyDescent="0.2">
      <c r="A25" s="5" t="s">
        <v>0</v>
      </c>
      <c r="B25" s="4"/>
      <c r="C25" s="4"/>
      <c r="D25" s="4"/>
      <c r="E25" s="4"/>
      <c r="F25" s="3"/>
      <c r="G25" s="3"/>
    </row>
  </sheetData>
  <mergeCells count="3">
    <mergeCell ref="A1:F1"/>
    <mergeCell ref="A2:F2"/>
    <mergeCell ref="A3:G3"/>
  </mergeCells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16</vt:i4>
      </vt:variant>
    </vt:vector>
  </HeadingPairs>
  <TitlesOfParts>
    <vt:vector size="16" baseType="lpstr">
      <vt:lpstr>Tartalom</vt:lpstr>
      <vt:lpstr>Table of Contents</vt:lpstr>
      <vt:lpstr>4.1.</vt:lpstr>
      <vt:lpstr>4.2.</vt:lpstr>
      <vt:lpstr>4.3.</vt:lpstr>
      <vt:lpstr>4.4.</vt:lpstr>
      <vt:lpstr>4.5.</vt:lpstr>
      <vt:lpstr>4.6.</vt:lpstr>
      <vt:lpstr>4.7.</vt:lpstr>
      <vt:lpstr>4.8.</vt:lpstr>
      <vt:lpstr>4.9.</vt:lpstr>
      <vt:lpstr>4.10.</vt:lpstr>
      <vt:lpstr>4.11.</vt:lpstr>
      <vt:lpstr>4.12.</vt:lpstr>
      <vt:lpstr>4.13.</vt:lpstr>
      <vt:lpstr>4.14.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2025-03-28T12:35:09Z</dcterms:created>
  <dcterms:modified xsi:type="dcterms:W3CDTF">2025-03-28T12:42:17Z</dcterms:modified>
</cp:coreProperties>
</file>