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3FBCF902-89B3-40A7-8C6D-99660EE2D97F}" xr6:coauthVersionLast="36" xr6:coauthVersionMax="36" xr10:uidLastSave="{00000000-0000-0000-0000-000000000000}"/>
  <bookViews>
    <workbookView xWindow="0" yWindow="0" windowWidth="28800" windowHeight="13425" xr2:uid="{228149D6-B4CB-4516-9BB7-A761A8AC3A45}"/>
  </bookViews>
  <sheets>
    <sheet name="Tartalom" sheetId="11" r:id="rId1"/>
    <sheet name="Table of Contents" sheetId="10" r:id="rId2"/>
    <sheet name="2.1." sheetId="2" r:id="rId3"/>
    <sheet name="2.2." sheetId="3" r:id="rId4"/>
    <sheet name="2.3." sheetId="4" r:id="rId5"/>
    <sheet name="2.4." sheetId="5" r:id="rId6"/>
    <sheet name="2.5." sheetId="6" r:id="rId7"/>
    <sheet name="2.6." sheetId="7" r:id="rId8"/>
    <sheet name="2.7." sheetId="8" r:id="rId9"/>
    <sheet name="2.8." sheetId="9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9" l="1"/>
  <c r="H8" i="9"/>
  <c r="I8" i="9" s="1"/>
  <c r="H9" i="9"/>
  <c r="I9" i="9" s="1"/>
  <c r="H11" i="9"/>
  <c r="I11" i="9" s="1"/>
  <c r="H12" i="9"/>
  <c r="I12" i="9" s="1"/>
  <c r="H13" i="9"/>
  <c r="I13" i="9" s="1"/>
  <c r="H14" i="9"/>
  <c r="I14" i="9" s="1"/>
  <c r="H16" i="9"/>
  <c r="I16" i="9" s="1"/>
  <c r="H17" i="9"/>
  <c r="I17" i="9" s="1"/>
  <c r="H18" i="9"/>
  <c r="I18" i="9" s="1"/>
  <c r="H19" i="9"/>
  <c r="I19" i="9" s="1"/>
  <c r="H21" i="9"/>
  <c r="I21" i="9" s="1"/>
  <c r="H22" i="9"/>
  <c r="I22" i="9" s="1"/>
  <c r="H23" i="9"/>
  <c r="I23" i="9" s="1"/>
  <c r="H24" i="9"/>
  <c r="I24" i="9" s="1"/>
  <c r="B26" i="9"/>
  <c r="C26" i="9"/>
  <c r="D26" i="9"/>
  <c r="E26" i="9"/>
  <c r="F26" i="9"/>
  <c r="G26" i="9"/>
  <c r="H28" i="9"/>
  <c r="I28" i="9" s="1"/>
  <c r="H29" i="9"/>
  <c r="I29" i="9" s="1"/>
  <c r="H30" i="9"/>
  <c r="I30" i="9"/>
  <c r="H31" i="9"/>
  <c r="I31" i="9" s="1"/>
  <c r="H33" i="9"/>
  <c r="I33" i="9" s="1"/>
  <c r="H34" i="9"/>
  <c r="I34" i="9" s="1"/>
  <c r="H35" i="9"/>
  <c r="I35" i="9"/>
  <c r="H36" i="9"/>
  <c r="I36" i="9" s="1"/>
  <c r="H38" i="9"/>
  <c r="I38" i="9" s="1"/>
  <c r="H39" i="9"/>
  <c r="I39" i="9" s="1"/>
  <c r="H40" i="9"/>
  <c r="I40" i="9" s="1"/>
  <c r="H41" i="9"/>
  <c r="I41" i="9" s="1"/>
  <c r="B43" i="9"/>
  <c r="C43" i="9"/>
  <c r="D43" i="9"/>
  <c r="E43" i="9"/>
  <c r="F43" i="9"/>
  <c r="G43" i="9"/>
  <c r="H45" i="9"/>
  <c r="I45" i="9"/>
  <c r="H11" i="8"/>
  <c r="H13" i="8"/>
  <c r="H14" i="8"/>
  <c r="H15" i="8"/>
  <c r="H16" i="8"/>
  <c r="H18" i="8"/>
  <c r="H19" i="8"/>
  <c r="H20" i="8"/>
  <c r="H21" i="8"/>
  <c r="H23" i="8"/>
  <c r="H24" i="8"/>
  <c r="H25" i="8"/>
  <c r="H26" i="8"/>
  <c r="B28" i="8"/>
  <c r="C28" i="8"/>
  <c r="D28" i="8"/>
  <c r="E28" i="8"/>
  <c r="F28" i="8"/>
  <c r="G28" i="8"/>
  <c r="I28" i="8"/>
  <c r="J28" i="8"/>
  <c r="H30" i="8"/>
  <c r="H31" i="8"/>
  <c r="H32" i="8"/>
  <c r="H33" i="8"/>
  <c r="H35" i="8"/>
  <c r="H36" i="8"/>
  <c r="H37" i="8"/>
  <c r="H38" i="8"/>
  <c r="H40" i="8"/>
  <c r="H41" i="8"/>
  <c r="H42" i="8"/>
  <c r="H43" i="8"/>
  <c r="B45" i="8"/>
  <c r="C45" i="8"/>
  <c r="D45" i="8"/>
  <c r="E45" i="8"/>
  <c r="F45" i="8"/>
  <c r="G45" i="8"/>
  <c r="I45" i="8"/>
  <c r="J45" i="8"/>
  <c r="H47" i="8"/>
  <c r="B25" i="7"/>
  <c r="C25" i="7"/>
  <c r="D25" i="7"/>
  <c r="E25" i="7"/>
  <c r="F25" i="7"/>
  <c r="G25" i="7"/>
  <c r="H25" i="7"/>
  <c r="I25" i="7"/>
  <c r="B42" i="7"/>
  <c r="C42" i="7"/>
  <c r="D42" i="7"/>
  <c r="E42" i="7"/>
  <c r="F42" i="7"/>
  <c r="G42" i="7"/>
  <c r="H42" i="7"/>
  <c r="I42" i="7"/>
  <c r="D24" i="4"/>
  <c r="F24" i="4"/>
  <c r="G24" i="4"/>
  <c r="D41" i="4"/>
  <c r="F41" i="4"/>
  <c r="G41" i="4"/>
  <c r="H43" i="9" l="1"/>
  <c r="H26" i="9"/>
  <c r="H45" i="8"/>
  <c r="H28" i="8"/>
  <c r="I43" i="9"/>
  <c r="I26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68B9F92-E8D0-4C73-970A-AD75971D6593}">
      <text>
        <r>
          <rPr>
            <sz val="8"/>
            <color indexed="81"/>
            <rFont val="Arial"/>
            <family val="2"/>
            <charset val="238"/>
          </rPr>
          <t>A 2006. január 1-jei közigazgatási beosztás szerint.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4281F5A0-20C7-4F1E-8C1F-52B41B5BC9EF}">
      <text>
        <r>
          <rPr>
            <sz val="8"/>
            <color indexed="81"/>
            <rFont val="Arial"/>
            <family val="2"/>
            <charset val="238"/>
          </rPr>
          <t xml:space="preserve">According to the 1 January 2006 administrative status.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3" authorId="0" shapeId="0" xr:uid="{76DC5E42-6D22-45F1-9FDB-0C6405E194DF}">
      <text>
        <r>
          <rPr>
            <sz val="8"/>
            <color indexed="81"/>
            <rFont val="Arial"/>
            <family val="2"/>
            <charset val="238"/>
          </rPr>
          <t>A külföldi, ismeretlen lakóhelyű és hajléktalan személyek adataival.</t>
        </r>
        <r>
          <rPr>
            <b/>
            <sz val="10"/>
            <color indexed="81"/>
            <rFont val="Tahoma"/>
            <family val="2"/>
            <charset val="238"/>
          </rPr>
          <t xml:space="preserve">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A44" authorId="0" shapeId="0" xr:uid="{5F384D27-F1D7-48B9-8D03-E656E9A54243}">
      <text>
        <r>
          <rPr>
            <sz val="8"/>
            <color indexed="81"/>
            <rFont val="Arial"/>
            <family val="2"/>
            <charset val="238"/>
          </rPr>
          <t xml:space="preserve">Including data of persons with foreign or unknown residence.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4" authorId="0" shapeId="0" xr:uid="{0F220DCC-0B19-40ED-8556-538B910F835C}">
      <text>
        <r>
          <rPr>
            <sz val="8"/>
            <color indexed="81"/>
            <rFont val="Arial"/>
            <family val="2"/>
            <charset val="238"/>
          </rPr>
          <t>A külföldi, ismeretlen lakóhelyű és hajléktalan személyek adataival.</t>
        </r>
        <r>
          <rPr>
            <b/>
            <sz val="10"/>
            <color indexed="81"/>
            <rFont val="Tahoma"/>
            <family val="2"/>
            <charset val="238"/>
          </rPr>
          <t xml:space="preserve">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A45" authorId="0" shapeId="0" xr:uid="{9C100A14-6546-4A19-A56E-154F0B44FE63}">
      <text>
        <r>
          <rPr>
            <sz val="8"/>
            <color indexed="81"/>
            <rFont val="Arial"/>
            <family val="2"/>
            <charset val="238"/>
          </rPr>
          <t xml:space="preserve">Including data of persons with foreign or unknown residence 
and homeless people.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4" authorId="0" shapeId="0" xr:uid="{6A396AAF-9F34-4024-8E3F-D16FFF7F2E8D}">
      <text>
        <r>
          <rPr>
            <sz val="8"/>
            <color indexed="81"/>
            <rFont val="Arial"/>
            <family val="2"/>
            <charset val="238"/>
          </rPr>
          <t>A külföldi, ismeretlen lakóhelyű és hajléktalan személyek adataival.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A45" authorId="0" shapeId="0" xr:uid="{4A6CC2CA-D797-49E5-A614-8E81EF28E1E6}">
      <text>
        <r>
          <rPr>
            <sz val="8"/>
            <color indexed="81"/>
            <rFont val="Arial"/>
            <family val="2"/>
            <charset val="238"/>
          </rPr>
          <t xml:space="preserve">Including data of persons with foreign or unknown residence and homeless people.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4" authorId="0" shapeId="0" xr:uid="{E8E728FB-39BC-40D4-9624-BA00F215B8CE}">
      <text>
        <r>
          <rPr>
            <sz val="8"/>
            <color indexed="81"/>
            <rFont val="Arial"/>
            <family val="2"/>
            <charset val="238"/>
          </rPr>
          <t>A külföldi, ismeretlen lakóhelyű és hajléktalan személyek adataival.</t>
        </r>
        <r>
          <rPr>
            <b/>
            <sz val="10"/>
            <color indexed="81"/>
            <rFont val="Tahoma"/>
            <family val="2"/>
            <charset val="238"/>
          </rPr>
          <t xml:space="preserve">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A45" authorId="0" shapeId="0" xr:uid="{8689D810-0F3C-4A69-AFA3-2E112CAD98B0}">
      <text>
        <r>
          <rPr>
            <sz val="8"/>
            <color indexed="81"/>
            <rFont val="Arial"/>
            <family val="2"/>
            <charset val="238"/>
          </rPr>
          <t xml:space="preserve">Including data of persons with foreign or unknown residence 
and homeless people.
</t>
        </r>
      </text>
    </comment>
  </commentList>
</comments>
</file>

<file path=xl/sharedStrings.xml><?xml version="1.0" encoding="utf-8"?>
<sst xmlns="http://schemas.openxmlformats.org/spreadsheetml/2006/main" count="513" uniqueCount="189">
  <si>
    <t xml:space="preserve">Total </t>
  </si>
  <si>
    <t xml:space="preserve">Összesen </t>
  </si>
  <si>
    <t>Great Plain and North</t>
  </si>
  <si>
    <t>Alföld és Észak</t>
  </si>
  <si>
    <t xml:space="preserve">Southern Great Plain </t>
  </si>
  <si>
    <t xml:space="preserve">Dél-Alföld </t>
  </si>
  <si>
    <t>Csongrád</t>
  </si>
  <si>
    <t>Békés</t>
  </si>
  <si>
    <t xml:space="preserve">Bács-Kiskun </t>
  </si>
  <si>
    <t xml:space="preserve">Northern Great Plain </t>
  </si>
  <si>
    <t xml:space="preserve">Észak-Alföld </t>
  </si>
  <si>
    <t>Szabolcs-Szatmár-Bereg</t>
  </si>
  <si>
    <t>Jász-Nagykun-Szolnok</t>
  </si>
  <si>
    <t xml:space="preserve">Hajdú-Bihar </t>
  </si>
  <si>
    <t xml:space="preserve">Northern Hungary </t>
  </si>
  <si>
    <t xml:space="preserve">Észak-Magyarország </t>
  </si>
  <si>
    <t>Nógrád</t>
  </si>
  <si>
    <t>Heves</t>
  </si>
  <si>
    <t>Borsod-Abaúj-Zemplén</t>
  </si>
  <si>
    <t>Transdanubia</t>
  </si>
  <si>
    <t>Dunántúl</t>
  </si>
  <si>
    <t>Southern Transdanubia</t>
  </si>
  <si>
    <t xml:space="preserve">Dél-Dunántúl </t>
  </si>
  <si>
    <t>Tolna</t>
  </si>
  <si>
    <t>Somogy</t>
  </si>
  <si>
    <t>Baranya</t>
  </si>
  <si>
    <t xml:space="preserve">Western Transdanubia </t>
  </si>
  <si>
    <t>Nyugat-Dunántúl</t>
  </si>
  <si>
    <t>Zala</t>
  </si>
  <si>
    <t>Vas</t>
  </si>
  <si>
    <t>Győr-Moson-Sopron</t>
  </si>
  <si>
    <t xml:space="preserve">Central Transdanubia </t>
  </si>
  <si>
    <t>Közép-Dunántúl</t>
  </si>
  <si>
    <t>Veszprém</t>
  </si>
  <si>
    <t>Komárom-Esztergom</t>
  </si>
  <si>
    <t>Fejér</t>
  </si>
  <si>
    <t xml:space="preserve">  Central Hungary </t>
  </si>
  <si>
    <t xml:space="preserve">  Közép-Magyarország</t>
  </si>
  <si>
    <t>Pest</t>
  </si>
  <si>
    <t>–</t>
  </si>
  <si>
    <t>Budapest</t>
  </si>
  <si>
    <t>Population growth of</t>
  </si>
  <si>
    <t>1 January 2006</t>
  </si>
  <si>
    <t>1 January 2000</t>
  </si>
  <si>
    <t>népességének változása   (2000–2006, %)</t>
  </si>
  <si>
    <t>2006. január 1.</t>
  </si>
  <si>
    <t>2000. január 1.</t>
  </si>
  <si>
    <t>villages</t>
  </si>
  <si>
    <t>towns</t>
  </si>
  <si>
    <t>Községek</t>
  </si>
  <si>
    <t>Városok</t>
  </si>
  <si>
    <r>
      <t xml:space="preserve">Községek – </t>
    </r>
    <r>
      <rPr>
        <i/>
        <sz val="7"/>
        <rFont val="Arial"/>
        <family val="2"/>
        <charset val="238"/>
      </rPr>
      <t>Villages</t>
    </r>
  </si>
  <si>
    <r>
      <t xml:space="preserve">Városok – </t>
    </r>
    <r>
      <rPr>
        <i/>
        <sz val="7"/>
        <rFont val="Arial"/>
        <family val="2"/>
        <charset val="238"/>
      </rPr>
      <t>Towns</t>
    </r>
  </si>
  <si>
    <r>
      <t xml:space="preserve">Megye, főváros, régió
</t>
    </r>
    <r>
      <rPr>
        <i/>
        <sz val="7"/>
        <rFont val="Arial"/>
        <family val="2"/>
        <charset val="238"/>
      </rPr>
      <t>County, capital, region</t>
    </r>
  </si>
  <si>
    <t xml:space="preserve">
</t>
  </si>
  <si>
    <t>Population of towns and villages</t>
  </si>
  <si>
    <t>2.1.  A városok és a községek népessége</t>
  </si>
  <si>
    <t xml:space="preserve">Central Hungary </t>
  </si>
  <si>
    <t>Közép-Magyarország</t>
  </si>
  <si>
    <r>
      <t>évesek aránya, %</t>
    </r>
    <r>
      <rPr>
        <i/>
        <sz val="7"/>
        <rFont val="Arial CE"/>
        <family val="2"/>
        <charset val="238"/>
      </rPr>
      <t xml:space="preserve"> – years old, %</t>
    </r>
  </si>
  <si>
    <t>total</t>
  </si>
  <si>
    <t>females</t>
  </si>
  <si>
    <t>males</t>
  </si>
  <si>
    <t>County, capital, region</t>
  </si>
  <si>
    <t>összesen</t>
  </si>
  <si>
    <t>nő</t>
  </si>
  <si>
    <t>férfi</t>
  </si>
  <si>
    <t>60–</t>
  </si>
  <si>
    <t>40–59</t>
  </si>
  <si>
    <t>15–39</t>
  </si>
  <si>
    <t>0–14</t>
  </si>
  <si>
    <r>
      <t xml:space="preserve">Népesség – </t>
    </r>
    <r>
      <rPr>
        <i/>
        <sz val="7"/>
        <rFont val="Arial CE"/>
        <family val="2"/>
        <charset val="238"/>
      </rPr>
      <t>Population</t>
    </r>
  </si>
  <si>
    <t xml:space="preserve">Population by sex and age-group, 1 January 2006  </t>
  </si>
  <si>
    <t>2.2. A népesség nem és életkor szerint, 2006. január 1.</t>
  </si>
  <si>
    <t>Divorces</t>
  </si>
  <si>
    <t>Marriages</t>
  </si>
  <si>
    <t>Natural increase or decrease (-)</t>
  </si>
  <si>
    <t>Of which: deaths under 1 year</t>
  </si>
  <si>
    <t>Deaths</t>
  </si>
  <si>
    <t>Live births</t>
  </si>
  <si>
    <t>Válás</t>
  </si>
  <si>
    <t>Házasságkötés</t>
  </si>
  <si>
    <t>Természetes szaporodás, illetve fogyás (-)</t>
  </si>
  <si>
    <t>Ebből: 1 éven aluli meghaltak</t>
  </si>
  <si>
    <t>Halálozás</t>
  </si>
  <si>
    <t xml:space="preserve">Élveszületés </t>
  </si>
  <si>
    <t>Megye, főváros, régió</t>
  </si>
  <si>
    <t>Main data of vital statistics, 2005</t>
  </si>
  <si>
    <r>
      <t>2.3. A természetes népmozgalom főbb adatai, 2005</t>
    </r>
    <r>
      <rPr>
        <b/>
        <i/>
        <sz val="9"/>
        <rFont val="Arial CE"/>
        <family val="2"/>
        <charset val="238"/>
      </rPr>
      <t xml:space="preserve"> </t>
    </r>
  </si>
  <si>
    <t>Total</t>
  </si>
  <si>
    <t>Összesen</t>
  </si>
  <si>
    <r>
      <t xml:space="preserve">ezer lakosra – </t>
    </r>
    <r>
      <rPr>
        <i/>
        <sz val="7"/>
        <rFont val="Arial CE"/>
        <family val="2"/>
        <charset val="238"/>
      </rPr>
      <t>per thousand inhabitants</t>
    </r>
    <r>
      <rPr>
        <sz val="7"/>
        <rFont val="Arial CE"/>
        <family val="2"/>
        <charset val="238"/>
      </rPr>
      <t xml:space="preserve"> </t>
    </r>
  </si>
  <si>
    <t>Deaths under 1 year of age per 1000 liveborn</t>
  </si>
  <si>
    <t>Natural increase or decrease (–)</t>
  </si>
  <si>
    <t>1000 élveszülöttre jutó egy éven aluli meghaltak</t>
  </si>
  <si>
    <t>Természetes-szaporodás, illetve fogyás (–)</t>
  </si>
  <si>
    <t>Élveszületés</t>
  </si>
  <si>
    <r>
      <t xml:space="preserve">Megye, főváros, régió
</t>
    </r>
    <r>
      <rPr>
        <i/>
        <sz val="7"/>
        <rFont val="Arial CE"/>
        <charset val="238"/>
      </rPr>
      <t>County, capital, region</t>
    </r>
  </si>
  <si>
    <t>Main indicators of vital statistics, 2005</t>
  </si>
  <si>
    <t xml:space="preserve">2.4. A természetes népmozgalom főbb arányszámai, 2005 </t>
  </si>
  <si>
    <t xml:space="preserve">Great Plain and North </t>
  </si>
  <si>
    <t xml:space="preserve"> Alföld és Észak </t>
  </si>
  <si>
    <r>
      <t xml:space="preserve">15–49 összesen </t>
    </r>
    <r>
      <rPr>
        <i/>
        <sz val="7"/>
        <rFont val="Arial CE"/>
        <charset val="238"/>
      </rPr>
      <t>total</t>
    </r>
  </si>
  <si>
    <t>40–49</t>
  </si>
  <si>
    <t>35–39</t>
  </si>
  <si>
    <t>30–34</t>
  </si>
  <si>
    <t>25–29</t>
  </si>
  <si>
    <t>20–24</t>
  </si>
  <si>
    <t>15–19</t>
  </si>
  <si>
    <t>Total fertility rate</t>
  </si>
  <si>
    <t xml:space="preserve">Number of live births per thousand women aged </t>
  </si>
  <si>
    <t>Teljes termé-kenységi arányszám</t>
  </si>
  <si>
    <t xml:space="preserve">Az ezer megfelelő korú nőre jutó élve születések száma </t>
  </si>
  <si>
    <t>Live birth rates by age of the mother, 2005</t>
  </si>
  <si>
    <r>
      <t>2.5. Élveszületési arányszámok az anya életkora szerint, 2005</t>
    </r>
    <r>
      <rPr>
        <b/>
        <i/>
        <sz val="9"/>
        <rFont val="Arial CE"/>
        <family val="2"/>
        <charset val="238"/>
      </rPr>
      <t xml:space="preserve">  </t>
    </r>
  </si>
  <si>
    <t>betegségei – Diseases of</t>
  </si>
  <si>
    <t>Other causes of death</t>
  </si>
  <si>
    <t>External cau-ses of morbidity and mortality</t>
  </si>
  <si>
    <t>digestive system</t>
  </si>
  <si>
    <t>respiratory system</t>
  </si>
  <si>
    <t>circulatory system</t>
  </si>
  <si>
    <t>Neoplasms</t>
  </si>
  <si>
    <t>Certain infectious and parasitic diseases</t>
  </si>
  <si>
    <t>Egyéb halálokok</t>
  </si>
  <si>
    <t>A morbiditás és mortalitás külső okai</t>
  </si>
  <si>
    <t>Az emésztő-rendszer</t>
  </si>
  <si>
    <t>A légző-rendszer</t>
  </si>
  <si>
    <t>A keringési rendszer</t>
  </si>
  <si>
    <t>Daganatok</t>
  </si>
  <si>
    <t>Fertőző és élősdiek okozta
betegségek</t>
  </si>
  <si>
    <t>Deaths by main groups of causes of death, 2005</t>
  </si>
  <si>
    <t>2.6. Halálozás haláloki főcsoportok szerint, 2005</t>
  </si>
  <si>
    <r>
      <t>Total</t>
    </r>
    <r>
      <rPr>
        <b/>
        <i/>
        <sz val="8"/>
        <rFont val="Arial CE"/>
        <family val="2"/>
        <charset val="238"/>
      </rPr>
      <t xml:space="preserve"> </t>
    </r>
  </si>
  <si>
    <r>
      <t>Összesen</t>
    </r>
    <r>
      <rPr>
        <b/>
        <sz val="8"/>
        <rFont val="Arial CE"/>
        <family val="2"/>
        <charset val="238"/>
      </rPr>
      <t xml:space="preserve"> </t>
    </r>
  </si>
  <si>
    <t xml:space="preserve">Transdanubia </t>
  </si>
  <si>
    <t>Internal net migration</t>
  </si>
  <si>
    <t>from villages</t>
  </si>
  <si>
    <t>from towns</t>
  </si>
  <si>
    <t>in villages</t>
  </si>
  <si>
    <t>in towns</t>
  </si>
  <si>
    <t>községből</t>
  </si>
  <si>
    <t>városból</t>
  </si>
  <si>
    <t>községbe</t>
  </si>
  <si>
    <t>városba</t>
  </si>
  <si>
    <t>departures</t>
  </si>
  <si>
    <t>arrivals</t>
  </si>
  <si>
    <t xml:space="preserve">elvándorlás </t>
  </si>
  <si>
    <t>odavándorlás</t>
  </si>
  <si>
    <t>Temporary internal migration</t>
  </si>
  <si>
    <t>Permanent internal migration</t>
  </si>
  <si>
    <t>Belföldi vándor-
lási kü-
lönbözet</t>
  </si>
  <si>
    <t xml:space="preserve">Ideiglenes belföldi vándorlás </t>
  </si>
  <si>
    <t>Állandó belföldi vándorlás</t>
  </si>
  <si>
    <t xml:space="preserve">Internal migration, 2005 </t>
  </si>
  <si>
    <t xml:space="preserve">2.7. Belföldi vándorlás, 2005 </t>
  </si>
  <si>
    <t>of which to
towns, %</t>
  </si>
  <si>
    <t>together</t>
  </si>
  <si>
    <t>to villages</t>
  </si>
  <si>
    <t>to towns</t>
  </si>
  <si>
    <t>to Budapest</t>
  </si>
  <si>
    <t>ebből a városokba vándorlók aránya, %</t>
  </si>
  <si>
    <t>együtt</t>
  </si>
  <si>
    <t>községébe</t>
  </si>
  <si>
    <t>városába</t>
  </si>
  <si>
    <t>Total of departures</t>
  </si>
  <si>
    <t>To other counties</t>
  </si>
  <si>
    <t>Within the county</t>
  </si>
  <si>
    <t xml:space="preserve">Összes elvándorló </t>
  </si>
  <si>
    <t>Más megye</t>
  </si>
  <si>
    <t>Budapestre</t>
  </si>
  <si>
    <t>Megyén belül</t>
  </si>
  <si>
    <r>
      <t xml:space="preserve">Megye, főváros, régió 
</t>
    </r>
    <r>
      <rPr>
        <i/>
        <sz val="7"/>
        <rFont val="Arial CE"/>
        <charset val="238"/>
      </rPr>
      <t>County, capital, region</t>
    </r>
  </si>
  <si>
    <t>Direction of departures due to permanent and temporary internal migration, 2005</t>
  </si>
  <si>
    <t>2.8. Az állandó és az ideiglenes belföldi elvándorlás iránya, 2005</t>
  </si>
  <si>
    <t>2.1. Population of towns and villages</t>
  </si>
  <si>
    <t>2.2. Population by sex and age-group, 1 January 2006</t>
  </si>
  <si>
    <t>2.3. Main data of vital statistics, 2005</t>
  </si>
  <si>
    <t>2.4. Main indicators of vital statistics, 2005</t>
  </si>
  <si>
    <t>2.5. Live birth rates by age of the mother, 2005</t>
  </si>
  <si>
    <t>2.6. Deaths by main groups of causes of death, 2005</t>
  </si>
  <si>
    <t>2.7. Internal migration, 2005</t>
  </si>
  <si>
    <t>2.8. Direction of departures due to permanent and temporary internal migration, 2005</t>
  </si>
  <si>
    <t>Table of Contents</t>
  </si>
  <si>
    <t>2.1. A városok és a községek népessége</t>
  </si>
  <si>
    <t>2.3. A természetes népmozgalom főbb adatai, 2005</t>
  </si>
  <si>
    <t>2.4. A természetes népmozgalom főbb arányszámai, 2005</t>
  </si>
  <si>
    <t>2.5. Élveszületési arányszámok az anya életkora szerint, 2005</t>
  </si>
  <si>
    <t>2.7. Belföldi vándorlás, 2005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</si>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</sst>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#,##0____________"/>
    <numFmt numFmtId="166" formatCode="#,##0.00______"/>
    <numFmt numFmtId="167" formatCode="#,##0.0____"/>
    <numFmt numFmtId="168" formatCode="#,##0.0______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color indexed="81"/>
      <name val="Arial"/>
      <family val="2"/>
      <charset val="238"/>
    </font>
    <font>
      <sz val="10"/>
      <color indexed="81"/>
      <name val="Tahoma"/>
      <family val="2"/>
      <charset val="238"/>
    </font>
    <font>
      <i/>
      <sz val="7"/>
      <name val="Arial CE"/>
      <family val="2"/>
      <charset val="238"/>
    </font>
    <font>
      <sz val="7"/>
      <name val="Arial CE"/>
      <charset val="238"/>
    </font>
    <font>
      <i/>
      <sz val="7"/>
      <name val="Arial CE"/>
      <charset val="238"/>
    </font>
    <font>
      <sz val="7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i/>
      <sz val="9"/>
      <name val="Arial CE"/>
      <charset val="238"/>
    </font>
    <font>
      <sz val="8"/>
      <name val="Arial CE"/>
      <charset val="238"/>
    </font>
    <font>
      <b/>
      <i/>
      <sz val="9"/>
      <name val="Arial CE"/>
      <family val="2"/>
      <charset val="238"/>
    </font>
    <font>
      <b/>
      <sz val="10"/>
      <color indexed="81"/>
      <name val="Tahoma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8"/>
      <name val="Arial CE"/>
      <family val="2"/>
      <charset val="238"/>
    </font>
    <font>
      <b/>
      <sz val="9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182">
    <xf numFmtId="0" fontId="0" fillId="0" borderId="0" xfId="0"/>
    <xf numFmtId="0" fontId="1" fillId="0" borderId="0" xfId="0" applyFont="1"/>
    <xf numFmtId="164" fontId="2" fillId="0" borderId="0" xfId="0" applyNumberFormat="1" applyFont="1"/>
    <xf numFmtId="3" fontId="2" fillId="0" borderId="0" xfId="0" applyNumberFormat="1" applyFont="1" applyAlignment="1"/>
    <xf numFmtId="0" fontId="3" fillId="0" borderId="0" xfId="0" applyFont="1" applyAlignment="1">
      <alignment horizontal="left" vertical="top" indent="1"/>
    </xf>
    <xf numFmtId="164" fontId="4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 indent="1"/>
    </xf>
    <xf numFmtId="164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top" indent="2"/>
    </xf>
    <xf numFmtId="0" fontId="4" fillId="0" borderId="0" xfId="0" applyFont="1" applyAlignment="1">
      <alignment horizontal="left" indent="2"/>
    </xf>
    <xf numFmtId="3" fontId="4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horizontal="left" vertical="center" indent="1"/>
    </xf>
    <xf numFmtId="165" fontId="4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7" fillId="0" borderId="14" xfId="0" applyFont="1" applyBorder="1" applyAlignment="1">
      <alignment vertical="top" wrapText="1"/>
    </xf>
    <xf numFmtId="0" fontId="7" fillId="0" borderId="0" xfId="0" applyFont="1" applyAlignment="1">
      <alignment vertical="top"/>
    </xf>
    <xf numFmtId="0" fontId="8" fillId="0" borderId="14" xfId="0" applyFont="1" applyBorder="1" applyAlignment="1">
      <alignment vertical="top"/>
    </xf>
    <xf numFmtId="0" fontId="10" fillId="0" borderId="0" xfId="0" applyFont="1" applyAlignment="1">
      <alignment vertical="center" wrapText="1"/>
    </xf>
    <xf numFmtId="0" fontId="0" fillId="0" borderId="0" xfId="0"/>
    <xf numFmtId="3" fontId="2" fillId="0" borderId="0" xfId="0" applyNumberFormat="1" applyFont="1" applyAlignment="1">
      <alignment vertical="center"/>
    </xf>
    <xf numFmtId="0" fontId="13" fillId="0" borderId="5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7" fillId="0" borderId="0" xfId="0" applyFont="1"/>
    <xf numFmtId="0" fontId="18" fillId="0" borderId="0" xfId="0" applyFont="1" applyBorder="1"/>
    <xf numFmtId="0" fontId="18" fillId="0" borderId="0" xfId="0" applyFont="1" applyBorder="1" applyAlignment="1">
      <alignment horizontal="left" vertical="top" indent="2"/>
    </xf>
    <xf numFmtId="0" fontId="19" fillId="0" borderId="0" xfId="0" applyFont="1" applyBorder="1" applyAlignment="1">
      <alignment horizontal="left" vertical="top" indent="2"/>
    </xf>
    <xf numFmtId="0" fontId="18" fillId="0" borderId="0" xfId="0" applyFont="1" applyBorder="1" applyAlignment="1">
      <alignment vertical="center"/>
    </xf>
    <xf numFmtId="3" fontId="20" fillId="0" borderId="0" xfId="0" applyNumberFormat="1" applyFont="1"/>
    <xf numFmtId="3" fontId="20" fillId="0" borderId="0" xfId="0" applyNumberFormat="1" applyFont="1" applyAlignment="1">
      <alignment horizontal="left" vertical="top" indent="2"/>
    </xf>
    <xf numFmtId="0" fontId="13" fillId="0" borderId="1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4" fillId="0" borderId="20" xfId="0" applyFont="1" applyBorder="1" applyAlignment="1">
      <alignment horizontal="center" vertical="top" wrapText="1"/>
    </xf>
    <xf numFmtId="0" fontId="14" fillId="0" borderId="21" xfId="0" applyFont="1" applyBorder="1" applyAlignment="1">
      <alignment horizontal="center" vertical="top" wrapText="1"/>
    </xf>
    <xf numFmtId="0" fontId="16" fillId="0" borderId="21" xfId="0" applyFont="1" applyBorder="1" applyAlignment="1">
      <alignment horizontal="center" vertical="top" wrapText="1"/>
    </xf>
    <xf numFmtId="0" fontId="16" fillId="0" borderId="20" xfId="0" applyFont="1" applyBorder="1" applyAlignment="1">
      <alignment horizontal="center" vertical="top" wrapText="1"/>
    </xf>
    <xf numFmtId="0" fontId="16" fillId="0" borderId="12" xfId="0" applyFont="1" applyBorder="1" applyAlignment="1">
      <alignment horizontal="center" wrapText="1"/>
    </xf>
    <xf numFmtId="0" fontId="18" fillId="0" borderId="14" xfId="0" applyFont="1" applyBorder="1"/>
    <xf numFmtId="0" fontId="18" fillId="0" borderId="0" xfId="0" applyFont="1"/>
    <xf numFmtId="0" fontId="18" fillId="0" borderId="0" xfId="0" applyFont="1" applyAlignment="1">
      <alignment horizontal="left" vertical="top" indent="2"/>
    </xf>
    <xf numFmtId="0" fontId="21" fillId="0" borderId="0" xfId="0" applyFont="1" applyAlignment="1">
      <alignment horizontal="left" vertical="top" indent="2"/>
    </xf>
    <xf numFmtId="0" fontId="23" fillId="0" borderId="0" xfId="0" applyFont="1" applyAlignment="1">
      <alignment horizontal="left" vertical="top" indent="1"/>
    </xf>
    <xf numFmtId="0" fontId="24" fillId="0" borderId="0" xfId="0" applyFont="1" applyAlignment="1">
      <alignment horizontal="left" indent="1"/>
    </xf>
    <xf numFmtId="0" fontId="13" fillId="0" borderId="1" xfId="0" applyFont="1" applyBorder="1" applyAlignment="1">
      <alignment horizontal="center" vertical="top"/>
    </xf>
    <xf numFmtId="0" fontId="13" fillId="0" borderId="15" xfId="0" applyFont="1" applyBorder="1" applyAlignment="1">
      <alignment horizontal="center" vertical="top"/>
    </xf>
    <xf numFmtId="0" fontId="13" fillId="0" borderId="2" xfId="0" applyFont="1" applyBorder="1" applyAlignment="1">
      <alignment horizontal="center" vertical="top"/>
    </xf>
    <xf numFmtId="0" fontId="16" fillId="0" borderId="13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top"/>
    </xf>
    <xf numFmtId="0" fontId="16" fillId="0" borderId="21" xfId="0" applyFont="1" applyBorder="1" applyAlignment="1">
      <alignment horizontal="center" vertical="top"/>
    </xf>
    <xf numFmtId="0" fontId="16" fillId="0" borderId="0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top"/>
    </xf>
    <xf numFmtId="166" fontId="4" fillId="0" borderId="0" xfId="0" applyNumberFormat="1" applyFont="1"/>
    <xf numFmtId="167" fontId="4" fillId="0" borderId="0" xfId="0" applyNumberFormat="1" applyFont="1"/>
    <xf numFmtId="168" fontId="4" fillId="0" borderId="0" xfId="0" applyNumberFormat="1" applyFont="1"/>
    <xf numFmtId="0" fontId="25" fillId="0" borderId="0" xfId="0" applyFont="1" applyAlignment="1">
      <alignment horizontal="left" vertical="top" indent="1"/>
    </xf>
    <xf numFmtId="2" fontId="4" fillId="0" borderId="0" xfId="0" applyNumberFormat="1" applyFont="1" applyAlignment="1">
      <alignment horizontal="right"/>
    </xf>
    <xf numFmtId="0" fontId="26" fillId="0" borderId="0" xfId="0" applyFont="1" applyAlignment="1">
      <alignment horizontal="left" indent="1"/>
    </xf>
    <xf numFmtId="2" fontId="2" fillId="0" borderId="0" xfId="0" applyNumberFormat="1" applyFont="1" applyAlignment="1">
      <alignment horizontal="right"/>
    </xf>
    <xf numFmtId="0" fontId="23" fillId="0" borderId="0" xfId="0" applyFont="1" applyAlignment="1">
      <alignment horizontal="left" vertical="top" indent="2"/>
    </xf>
    <xf numFmtId="0" fontId="26" fillId="0" borderId="0" xfId="0" applyFont="1" applyAlignment="1">
      <alignment horizontal="left" indent="2"/>
    </xf>
    <xf numFmtId="0" fontId="23" fillId="0" borderId="0" xfId="0" applyFont="1" applyAlignment="1">
      <alignment horizontal="left" vertical="top" indent="1"/>
    </xf>
    <xf numFmtId="0" fontId="24" fillId="0" borderId="0" xfId="0" applyFont="1" applyAlignment="1">
      <alignment horizontal="left" vertical="center" indent="1"/>
    </xf>
    <xf numFmtId="0" fontId="27" fillId="0" borderId="0" xfId="0" applyFont="1"/>
    <xf numFmtId="166" fontId="2" fillId="0" borderId="0" xfId="0" applyNumberFormat="1" applyFont="1"/>
    <xf numFmtId="0" fontId="23" fillId="0" borderId="0" xfId="0" applyFont="1" applyAlignment="1">
      <alignment horizontal="left" vertical="top" indent="2"/>
    </xf>
    <xf numFmtId="0" fontId="24" fillId="0" borderId="0" xfId="0" applyFont="1" applyAlignment="1">
      <alignment horizontal="left" indent="2"/>
    </xf>
    <xf numFmtId="0" fontId="16" fillId="0" borderId="25" xfId="0" applyFont="1" applyBorder="1" applyAlignment="1">
      <alignment horizontal="center" vertical="top" wrapText="1"/>
    </xf>
    <xf numFmtId="0" fontId="16" fillId="0" borderId="25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 wrapText="1"/>
    </xf>
    <xf numFmtId="0" fontId="16" fillId="0" borderId="20" xfId="0" applyFont="1" applyFill="1" applyBorder="1" applyAlignment="1">
      <alignment horizontal="center" vertical="top" wrapText="1"/>
    </xf>
    <xf numFmtId="0" fontId="16" fillId="0" borderId="21" xfId="0" applyFont="1" applyFill="1" applyBorder="1" applyAlignment="1">
      <alignment horizontal="center" vertical="top" wrapText="1"/>
    </xf>
    <xf numFmtId="0" fontId="16" fillId="0" borderId="12" xfId="0" applyFont="1" applyBorder="1" applyAlignment="1">
      <alignment horizontal="center" vertical="top" wrapText="1"/>
    </xf>
    <xf numFmtId="0" fontId="0" fillId="0" borderId="0" xfId="0" applyBorder="1"/>
    <xf numFmtId="3" fontId="0" fillId="0" borderId="0" xfId="0" applyNumberFormat="1"/>
    <xf numFmtId="3" fontId="2" fillId="0" borderId="0" xfId="0" applyNumberFormat="1" applyFont="1"/>
    <xf numFmtId="0" fontId="24" fillId="0" borderId="0" xfId="0" applyFont="1" applyAlignment="1">
      <alignment horizontal="left" indent="1"/>
    </xf>
    <xf numFmtId="0" fontId="15" fillId="0" borderId="1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/>
    </xf>
    <xf numFmtId="0" fontId="13" fillId="0" borderId="5" xfId="0" applyFont="1" applyBorder="1" applyAlignment="1">
      <alignment horizontal="center" vertical="top"/>
    </xf>
    <xf numFmtId="0" fontId="16" fillId="0" borderId="27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8" fillId="0" borderId="0" xfId="0" applyFont="1" applyAlignment="1">
      <alignment vertical="top"/>
    </xf>
    <xf numFmtId="0" fontId="28" fillId="0" borderId="0" xfId="0" applyFont="1"/>
    <xf numFmtId="0" fontId="28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18" fillId="0" borderId="0" xfId="0" applyFont="1" applyBorder="1" applyAlignment="1">
      <alignment vertical="top"/>
    </xf>
    <xf numFmtId="0" fontId="30" fillId="0" borderId="0" xfId="0" applyFont="1" applyAlignment="1">
      <alignment horizontal="center"/>
    </xf>
    <xf numFmtId="0" fontId="31" fillId="0" borderId="0" xfId="0" applyFont="1"/>
    <xf numFmtId="0" fontId="32" fillId="0" borderId="0" xfId="1" applyFont="1" applyAlignment="1"/>
    <xf numFmtId="0" fontId="7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horizontal="left" vertical="top" indent="2"/>
    </xf>
    <xf numFmtId="0" fontId="6" fillId="0" borderId="1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/>
    </xf>
    <xf numFmtId="0" fontId="16" fillId="0" borderId="18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4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16" fillId="0" borderId="13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8" fillId="0" borderId="0" xfId="0" applyFont="1" applyBorder="1" applyAlignment="1"/>
    <xf numFmtId="0" fontId="13" fillId="0" borderId="7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16" fillId="0" borderId="24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21" fillId="0" borderId="14" xfId="0" applyFont="1" applyBorder="1" applyAlignment="1">
      <alignment horizontal="left" vertical="top" indent="2"/>
    </xf>
    <xf numFmtId="0" fontId="0" fillId="0" borderId="14" xfId="0" applyBorder="1" applyAlignment="1">
      <alignment horizontal="left" vertical="top" indent="2"/>
    </xf>
    <xf numFmtId="0" fontId="16" fillId="0" borderId="1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8" fillId="0" borderId="0" xfId="0" applyFont="1" applyAlignment="1"/>
    <xf numFmtId="0" fontId="0" fillId="0" borderId="0" xfId="0" applyAlignment="1"/>
    <xf numFmtId="0" fontId="15" fillId="0" borderId="7" xfId="0" applyFont="1" applyBorder="1" applyAlignment="1">
      <alignment horizontal="center" vertical="top" wrapText="1"/>
    </xf>
    <xf numFmtId="0" fontId="16" fillId="0" borderId="2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top" wrapText="1"/>
    </xf>
    <xf numFmtId="0" fontId="13" fillId="0" borderId="15" xfId="0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9" fillId="0" borderId="14" xfId="0" applyFont="1" applyBorder="1" applyAlignment="1">
      <alignment horizontal="left" vertical="top" indent="2"/>
    </xf>
    <xf numFmtId="0" fontId="13" fillId="0" borderId="1" xfId="0" applyFont="1" applyBorder="1" applyAlignment="1">
      <alignment horizontal="center"/>
    </xf>
    <xf numFmtId="0" fontId="13" fillId="0" borderId="26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6" fillId="0" borderId="12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5" fillId="0" borderId="9" xfId="0" applyFont="1" applyBorder="1" applyAlignment="1">
      <alignment horizontal="center" vertical="top"/>
    </xf>
    <xf numFmtId="0" fontId="15" fillId="0" borderId="5" xfId="0" applyFont="1" applyBorder="1" applyAlignment="1">
      <alignment horizontal="center" vertical="top"/>
    </xf>
    <xf numFmtId="0" fontId="16" fillId="0" borderId="20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16" fillId="0" borderId="36" xfId="0" applyFont="1" applyBorder="1" applyAlignment="1">
      <alignment horizontal="center"/>
    </xf>
    <xf numFmtId="0" fontId="16" fillId="0" borderId="35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6" fillId="0" borderId="30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9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top"/>
    </xf>
    <xf numFmtId="0" fontId="16" fillId="0" borderId="26" xfId="0" applyFont="1" applyBorder="1" applyAlignment="1">
      <alignment horizontal="center" vertical="top"/>
    </xf>
    <xf numFmtId="0" fontId="13" fillId="0" borderId="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E2B53-D6ED-4BA3-96D5-745D6ADBEFAD}">
  <dimension ref="A1:A9"/>
  <sheetViews>
    <sheetView tabSelected="1" zoomScaleNormal="100" workbookViewId="0"/>
  </sheetViews>
  <sheetFormatPr defaultRowHeight="12.75" x14ac:dyDescent="0.2"/>
  <cols>
    <col min="1" max="1" width="55.7109375" style="111" bestFit="1" customWidth="1"/>
    <col min="2" max="16384" width="9.140625" style="111"/>
  </cols>
  <sheetData>
    <row r="1" spans="1:1" x14ac:dyDescent="0.2">
      <c r="A1" s="110" t="s">
        <v>188</v>
      </c>
    </row>
    <row r="2" spans="1:1" x14ac:dyDescent="0.2">
      <c r="A2" s="112" t="s">
        <v>183</v>
      </c>
    </row>
    <row r="3" spans="1:1" x14ac:dyDescent="0.2">
      <c r="A3" s="112" t="s">
        <v>73</v>
      </c>
    </row>
    <row r="4" spans="1:1" x14ac:dyDescent="0.2">
      <c r="A4" s="112" t="s">
        <v>184</v>
      </c>
    </row>
    <row r="5" spans="1:1" x14ac:dyDescent="0.2">
      <c r="A5" s="112" t="s">
        <v>185</v>
      </c>
    </row>
    <row r="6" spans="1:1" x14ac:dyDescent="0.2">
      <c r="A6" s="112" t="s">
        <v>186</v>
      </c>
    </row>
    <row r="7" spans="1:1" x14ac:dyDescent="0.2">
      <c r="A7" s="112" t="s">
        <v>131</v>
      </c>
    </row>
    <row r="8" spans="1:1" x14ac:dyDescent="0.2">
      <c r="A8" s="112" t="s">
        <v>187</v>
      </c>
    </row>
    <row r="9" spans="1:1" x14ac:dyDescent="0.2">
      <c r="A9" s="112" t="s">
        <v>173</v>
      </c>
    </row>
  </sheetData>
  <hyperlinks>
    <hyperlink ref="A2" location="2.1.!A1" display="2.1. A városok és a községek népessége" xr:uid="{2E183488-E772-4358-91EC-DC5CB279511E}"/>
    <hyperlink ref="A3" location="2.2.!A1" display="2.2. A népesség nem és életkor szerint, 2006. január 1." xr:uid="{839B7866-3A34-4D61-95A7-D71168509870}"/>
    <hyperlink ref="A4" location="2.3.!A1" display="2.3. A természetes népmozgalom főbb adatai, 2005" xr:uid="{490A0081-C4AB-4B40-BE5B-838814054A3D}"/>
    <hyperlink ref="A5" location="2.4.!A1" display="2.4. A természetes népmozgalom főbb arányszámai, 2005" xr:uid="{31B07B42-8003-497D-8D84-129481269711}"/>
    <hyperlink ref="A6" location="2.5.!A1" display="2.5. Élveszületési arányszámok az anya életkora szerint, 2005" xr:uid="{507BD2F1-80C6-4B76-A542-F5DA1BC6DC82}"/>
    <hyperlink ref="A7" location="2.6.!A1" display="2.6. Halálozás haláloki főcsoportok szerint, 2005" xr:uid="{C974A88E-3DB2-423F-B2F0-0969DF3B24D6}"/>
    <hyperlink ref="A8" location="2.7.!A1" display="2.7. Belföldi vándorlás, 2005" xr:uid="{189DCD51-E10B-4BA6-8010-18E9142F1605}"/>
    <hyperlink ref="A9" location="2.8.!A1" display="2.8. Az állandó és az ideiglenes belföldi elvándorlás iránya, 2005" xr:uid="{BFF605CC-41DA-43A5-8519-9EBA77FC4E4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6D154-36EF-4BA4-A77D-94C932AE03EE}">
  <dimension ref="A1:J46"/>
  <sheetViews>
    <sheetView zoomScaleNormal="100" workbookViewId="0"/>
  </sheetViews>
  <sheetFormatPr defaultRowHeight="15" x14ac:dyDescent="0.25"/>
  <cols>
    <col min="1" max="1" width="22.140625" style="35" customWidth="1"/>
    <col min="2" max="3" width="7.140625" style="35" customWidth="1"/>
    <col min="4" max="4" width="7.7109375" style="35" customWidth="1"/>
    <col min="5" max="10" width="7.140625" style="35" customWidth="1"/>
    <col min="11" max="16384" width="9.140625" style="35"/>
  </cols>
  <sheetData>
    <row r="1" spans="1:10" ht="15" customHeight="1" x14ac:dyDescent="0.25">
      <c r="A1" s="59" t="s">
        <v>173</v>
      </c>
      <c r="B1" s="59"/>
      <c r="C1" s="59"/>
      <c r="D1" s="59"/>
      <c r="E1" s="59"/>
      <c r="F1" s="59"/>
      <c r="G1" s="59"/>
      <c r="H1" s="59"/>
      <c r="I1" s="59"/>
      <c r="J1" s="44"/>
    </row>
    <row r="2" spans="1:10" ht="24.95" customHeight="1" thickBot="1" x14ac:dyDescent="0.3">
      <c r="A2" s="61" t="s">
        <v>172</v>
      </c>
      <c r="B2" s="103"/>
      <c r="C2" s="103"/>
      <c r="D2" s="103"/>
      <c r="E2" s="109"/>
      <c r="F2" s="109"/>
      <c r="G2" s="109"/>
      <c r="H2" s="109"/>
      <c r="I2" s="103"/>
      <c r="J2" s="109"/>
    </row>
    <row r="3" spans="1:10" ht="12" customHeight="1" x14ac:dyDescent="0.25">
      <c r="A3" s="141" t="s">
        <v>171</v>
      </c>
      <c r="B3" s="147" t="s">
        <v>170</v>
      </c>
      <c r="C3" s="147"/>
      <c r="D3" s="177" t="s">
        <v>169</v>
      </c>
      <c r="E3" s="147" t="s">
        <v>168</v>
      </c>
      <c r="F3" s="147"/>
      <c r="G3" s="131" t="s">
        <v>167</v>
      </c>
      <c r="H3" s="147"/>
      <c r="I3" s="147"/>
      <c r="J3" s="147"/>
    </row>
    <row r="4" spans="1:10" ht="9.9499999999999993" customHeight="1" x14ac:dyDescent="0.25">
      <c r="A4" s="175"/>
      <c r="B4" s="179" t="s">
        <v>166</v>
      </c>
      <c r="C4" s="180"/>
      <c r="D4" s="178"/>
      <c r="E4" s="179" t="s">
        <v>165</v>
      </c>
      <c r="F4" s="180"/>
      <c r="G4" s="171" t="s">
        <v>164</v>
      </c>
      <c r="H4" s="181"/>
      <c r="I4" s="181"/>
      <c r="J4" s="181"/>
    </row>
    <row r="5" spans="1:10" ht="39.950000000000003" customHeight="1" x14ac:dyDescent="0.25">
      <c r="A5" s="175"/>
      <c r="B5" s="71" t="s">
        <v>143</v>
      </c>
      <c r="C5" s="107" t="s">
        <v>142</v>
      </c>
      <c r="D5" s="178"/>
      <c r="E5" s="71" t="s">
        <v>163</v>
      </c>
      <c r="F5" s="107" t="s">
        <v>162</v>
      </c>
      <c r="G5" s="108" t="s">
        <v>143</v>
      </c>
      <c r="H5" s="107" t="s">
        <v>142</v>
      </c>
      <c r="I5" s="107" t="s">
        <v>161</v>
      </c>
      <c r="J5" s="70" t="s">
        <v>160</v>
      </c>
    </row>
    <row r="6" spans="1:10" ht="32.1" customHeight="1" x14ac:dyDescent="0.25">
      <c r="A6" s="176"/>
      <c r="B6" s="64" t="s">
        <v>158</v>
      </c>
      <c r="C6" s="65" t="s">
        <v>157</v>
      </c>
      <c r="D6" s="65" t="s">
        <v>159</v>
      </c>
      <c r="E6" s="64" t="s">
        <v>158</v>
      </c>
      <c r="F6" s="65" t="s">
        <v>157</v>
      </c>
      <c r="G6" s="66" t="s">
        <v>158</v>
      </c>
      <c r="H6" s="65" t="s">
        <v>157</v>
      </c>
      <c r="I6" s="65" t="s">
        <v>156</v>
      </c>
      <c r="J6" s="106" t="s">
        <v>155</v>
      </c>
    </row>
    <row r="7" spans="1:10" ht="15" customHeight="1" x14ac:dyDescent="0.25">
      <c r="A7" s="83" t="s">
        <v>40</v>
      </c>
      <c r="B7" s="17" t="s">
        <v>39</v>
      </c>
      <c r="C7" s="17" t="s">
        <v>39</v>
      </c>
      <c r="D7" s="17" t="s">
        <v>39</v>
      </c>
      <c r="E7" s="17">
        <v>32828</v>
      </c>
      <c r="F7" s="17">
        <v>25544</v>
      </c>
      <c r="G7" s="17">
        <v>32828</v>
      </c>
      <c r="H7" s="17">
        <v>25544</v>
      </c>
      <c r="I7" s="17">
        <f>+G7+H7</f>
        <v>58372</v>
      </c>
      <c r="J7" s="8">
        <v>56.239292811622008</v>
      </c>
    </row>
    <row r="8" spans="1:10" ht="10.5" customHeight="1" x14ac:dyDescent="0.25">
      <c r="A8" s="83" t="s">
        <v>38</v>
      </c>
      <c r="B8" s="13">
        <v>9730</v>
      </c>
      <c r="C8" s="13">
        <v>10044</v>
      </c>
      <c r="D8" s="13">
        <v>17618</v>
      </c>
      <c r="E8" s="13">
        <v>7073</v>
      </c>
      <c r="F8" s="13">
        <v>5996</v>
      </c>
      <c r="G8" s="13">
        <v>34421</v>
      </c>
      <c r="H8" s="13">
        <f>+C8+F8</f>
        <v>16040</v>
      </c>
      <c r="I8" s="13">
        <f>+G8+H8</f>
        <v>50461</v>
      </c>
      <c r="J8" s="8">
        <v>68.213075444402605</v>
      </c>
    </row>
    <row r="9" spans="1:10" ht="15" customHeight="1" x14ac:dyDescent="0.25">
      <c r="A9" s="86" t="s">
        <v>58</v>
      </c>
      <c r="B9" s="6">
        <v>9730</v>
      </c>
      <c r="C9" s="6">
        <v>10044</v>
      </c>
      <c r="D9" s="6">
        <v>17618</v>
      </c>
      <c r="E9" s="6">
        <v>39901</v>
      </c>
      <c r="F9" s="6">
        <v>31540</v>
      </c>
      <c r="G9" s="6">
        <v>67249</v>
      </c>
      <c r="H9" s="6">
        <f>+C9+F9</f>
        <v>41584</v>
      </c>
      <c r="I9" s="6">
        <f>+G9+H9</f>
        <v>108833</v>
      </c>
      <c r="J9" s="5">
        <v>61.791000891273782</v>
      </c>
    </row>
    <row r="10" spans="1:10" ht="15" customHeight="1" x14ac:dyDescent="0.25">
      <c r="A10" s="85" t="s">
        <v>57</v>
      </c>
      <c r="B10" s="16"/>
      <c r="C10" s="16"/>
      <c r="D10" s="16"/>
      <c r="E10" s="16"/>
      <c r="F10" s="16"/>
      <c r="G10" s="16"/>
      <c r="H10" s="16"/>
      <c r="I10" s="16"/>
      <c r="J10" s="8"/>
    </row>
    <row r="11" spans="1:10" ht="10.5" customHeight="1" x14ac:dyDescent="0.25">
      <c r="A11" s="83" t="s">
        <v>35</v>
      </c>
      <c r="B11" s="13">
        <v>4613</v>
      </c>
      <c r="C11" s="13">
        <v>5969</v>
      </c>
      <c r="D11" s="13">
        <v>2775</v>
      </c>
      <c r="E11" s="13">
        <v>4223</v>
      </c>
      <c r="F11" s="13">
        <v>2307</v>
      </c>
      <c r="G11" s="13">
        <v>11611</v>
      </c>
      <c r="H11" s="13">
        <f>+C11+F11</f>
        <v>8276</v>
      </c>
      <c r="I11" s="13">
        <f>+G11+H11</f>
        <v>19887</v>
      </c>
      <c r="J11" s="8">
        <v>58.384874541157536</v>
      </c>
    </row>
    <row r="12" spans="1:10" ht="10.5" customHeight="1" x14ac:dyDescent="0.25">
      <c r="A12" s="83" t="s">
        <v>34</v>
      </c>
      <c r="B12" s="13">
        <v>4104</v>
      </c>
      <c r="C12" s="13">
        <v>3478</v>
      </c>
      <c r="D12" s="13">
        <v>1634</v>
      </c>
      <c r="E12" s="13">
        <v>2495</v>
      </c>
      <c r="F12" s="13">
        <v>1658</v>
      </c>
      <c r="G12" s="13">
        <v>8233</v>
      </c>
      <c r="H12" s="13">
        <f>+C12+F12</f>
        <v>5136</v>
      </c>
      <c r="I12" s="13">
        <f>+G12+H12</f>
        <v>13369</v>
      </c>
      <c r="J12" s="8">
        <v>61.582766100680672</v>
      </c>
    </row>
    <row r="13" spans="1:10" ht="10.5" customHeight="1" x14ac:dyDescent="0.25">
      <c r="A13" s="83" t="s">
        <v>33</v>
      </c>
      <c r="B13" s="13">
        <v>5833</v>
      </c>
      <c r="C13" s="13">
        <v>5340</v>
      </c>
      <c r="D13" s="13">
        <v>2132</v>
      </c>
      <c r="E13" s="13">
        <v>3937</v>
      </c>
      <c r="F13" s="13">
        <v>2146</v>
      </c>
      <c r="G13" s="13">
        <v>11902</v>
      </c>
      <c r="H13" s="13">
        <f>+C13+F13</f>
        <v>7486</v>
      </c>
      <c r="I13" s="13">
        <f>+G13+H13</f>
        <v>19388</v>
      </c>
      <c r="J13" s="8">
        <v>61.388487724365589</v>
      </c>
    </row>
    <row r="14" spans="1:10" ht="10.5" customHeight="1" x14ac:dyDescent="0.25">
      <c r="A14" s="82" t="s">
        <v>32</v>
      </c>
      <c r="B14" s="12">
        <v>14550</v>
      </c>
      <c r="C14" s="12">
        <v>14787</v>
      </c>
      <c r="D14" s="12">
        <v>6541</v>
      </c>
      <c r="E14" s="12">
        <v>10655</v>
      </c>
      <c r="F14" s="12">
        <v>6111</v>
      </c>
      <c r="G14" s="12">
        <v>31746</v>
      </c>
      <c r="H14" s="12">
        <f>+C14+F14</f>
        <v>20898</v>
      </c>
      <c r="I14" s="12">
        <f>+G14+H14</f>
        <v>52644</v>
      </c>
      <c r="J14" s="5">
        <v>60.303168452245274</v>
      </c>
    </row>
    <row r="15" spans="1:10" ht="15" customHeight="1" x14ac:dyDescent="0.25">
      <c r="A15" s="62" t="s">
        <v>31</v>
      </c>
      <c r="B15" s="9"/>
      <c r="C15" s="9"/>
      <c r="D15" s="9"/>
      <c r="E15" s="9"/>
      <c r="F15" s="9"/>
      <c r="G15" s="9"/>
      <c r="H15" s="9"/>
      <c r="I15" s="9"/>
      <c r="J15" s="8"/>
    </row>
    <row r="16" spans="1:10" ht="10.5" customHeight="1" x14ac:dyDescent="0.25">
      <c r="A16" s="83" t="s">
        <v>30</v>
      </c>
      <c r="B16" s="13">
        <v>5114</v>
      </c>
      <c r="C16" s="13">
        <v>6236</v>
      </c>
      <c r="D16" s="13">
        <v>1487</v>
      </c>
      <c r="E16" s="13">
        <v>3162</v>
      </c>
      <c r="F16" s="13">
        <v>1894</v>
      </c>
      <c r="G16" s="13">
        <v>9763</v>
      </c>
      <c r="H16" s="13">
        <f>+C16+F16</f>
        <v>8130</v>
      </c>
      <c r="I16" s="13">
        <f>+G16+H16</f>
        <v>17893</v>
      </c>
      <c r="J16" s="8">
        <v>54.563237020063717</v>
      </c>
    </row>
    <row r="17" spans="1:10" ht="10.5" customHeight="1" x14ac:dyDescent="0.25">
      <c r="A17" s="83" t="s">
        <v>29</v>
      </c>
      <c r="B17" s="13">
        <v>3446</v>
      </c>
      <c r="C17" s="13">
        <v>4039</v>
      </c>
      <c r="D17" s="13">
        <v>871</v>
      </c>
      <c r="E17" s="13">
        <v>1984</v>
      </c>
      <c r="F17" s="13">
        <v>1123</v>
      </c>
      <c r="G17" s="13">
        <v>6301</v>
      </c>
      <c r="H17" s="13">
        <f>+C17+F17</f>
        <v>5162</v>
      </c>
      <c r="I17" s="13">
        <f>+G17+H17</f>
        <v>11463</v>
      </c>
      <c r="J17" s="8">
        <v>54.968158422751458</v>
      </c>
    </row>
    <row r="18" spans="1:10" ht="10.5" customHeight="1" x14ac:dyDescent="0.25">
      <c r="A18" s="83" t="s">
        <v>28</v>
      </c>
      <c r="B18" s="13">
        <v>3683</v>
      </c>
      <c r="C18" s="13">
        <v>4396</v>
      </c>
      <c r="D18" s="13">
        <v>1166</v>
      </c>
      <c r="E18" s="13">
        <v>2448</v>
      </c>
      <c r="F18" s="13">
        <v>1465</v>
      </c>
      <c r="G18" s="13">
        <v>7297</v>
      </c>
      <c r="H18" s="13">
        <f>+C18+F18</f>
        <v>5861</v>
      </c>
      <c r="I18" s="13">
        <f>+G18+H18</f>
        <v>13158</v>
      </c>
      <c r="J18" s="8">
        <v>55.456756345949231</v>
      </c>
    </row>
    <row r="19" spans="1:10" ht="10.5" customHeight="1" x14ac:dyDescent="0.25">
      <c r="A19" s="82" t="s">
        <v>27</v>
      </c>
      <c r="B19" s="12">
        <v>12243</v>
      </c>
      <c r="C19" s="12">
        <v>14671</v>
      </c>
      <c r="D19" s="12">
        <v>3524</v>
      </c>
      <c r="E19" s="12">
        <v>7594</v>
      </c>
      <c r="F19" s="12">
        <v>4482</v>
      </c>
      <c r="G19" s="12">
        <v>23361</v>
      </c>
      <c r="H19" s="12">
        <f>+C19+F19</f>
        <v>19153</v>
      </c>
      <c r="I19" s="12">
        <f>+G19+H19</f>
        <v>42514</v>
      </c>
      <c r="J19" s="5">
        <v>54.948957990309076</v>
      </c>
    </row>
    <row r="20" spans="1:10" ht="15" customHeight="1" x14ac:dyDescent="0.25">
      <c r="A20" s="62" t="s">
        <v>26</v>
      </c>
      <c r="B20" s="9"/>
      <c r="C20" s="9"/>
      <c r="D20" s="9"/>
      <c r="E20" s="9"/>
      <c r="F20" s="9"/>
      <c r="G20" s="9"/>
      <c r="H20" s="9"/>
      <c r="I20" s="9"/>
      <c r="J20" s="8"/>
    </row>
    <row r="21" spans="1:10" ht="10.5" customHeight="1" x14ac:dyDescent="0.25">
      <c r="A21" s="83" t="s">
        <v>25</v>
      </c>
      <c r="B21" s="13">
        <v>6719</v>
      </c>
      <c r="C21" s="13">
        <v>7122</v>
      </c>
      <c r="D21" s="13">
        <v>1277</v>
      </c>
      <c r="E21" s="13">
        <v>2960</v>
      </c>
      <c r="F21" s="13">
        <v>1810</v>
      </c>
      <c r="G21" s="13">
        <v>10956</v>
      </c>
      <c r="H21" s="13">
        <f>+C21+F21</f>
        <v>8932</v>
      </c>
      <c r="I21" s="13">
        <f>+G21+H21</f>
        <v>19888</v>
      </c>
      <c r="J21" s="8">
        <v>55.088495575221245</v>
      </c>
    </row>
    <row r="22" spans="1:10" ht="10.5" customHeight="1" x14ac:dyDescent="0.25">
      <c r="A22" s="83" t="s">
        <v>24</v>
      </c>
      <c r="B22" s="13">
        <v>4129</v>
      </c>
      <c r="C22" s="13">
        <v>6288</v>
      </c>
      <c r="D22" s="13">
        <v>1982</v>
      </c>
      <c r="E22" s="13">
        <v>3701</v>
      </c>
      <c r="F22" s="13">
        <v>1772</v>
      </c>
      <c r="G22" s="13">
        <v>9812</v>
      </c>
      <c r="H22" s="13">
        <f>+C22+F22</f>
        <v>8060</v>
      </c>
      <c r="I22" s="13">
        <f>+G22+H22</f>
        <v>17872</v>
      </c>
      <c r="J22" s="8">
        <v>54.90152193375112</v>
      </c>
    </row>
    <row r="23" spans="1:10" ht="10.5" customHeight="1" x14ac:dyDescent="0.25">
      <c r="A23" s="83" t="s">
        <v>23</v>
      </c>
      <c r="B23" s="13">
        <v>2908</v>
      </c>
      <c r="C23" s="13">
        <v>3517</v>
      </c>
      <c r="D23" s="13">
        <v>1199</v>
      </c>
      <c r="E23" s="13">
        <v>2672</v>
      </c>
      <c r="F23" s="13">
        <v>1664</v>
      </c>
      <c r="G23" s="13">
        <v>6779</v>
      </c>
      <c r="H23" s="13">
        <f>+C23+F23</f>
        <v>5181</v>
      </c>
      <c r="I23" s="13">
        <f>+G23+H23</f>
        <v>11960</v>
      </c>
      <c r="J23" s="8">
        <v>56.680602006688964</v>
      </c>
    </row>
    <row r="24" spans="1:10" ht="10.5" customHeight="1" x14ac:dyDescent="0.25">
      <c r="A24" s="82" t="s">
        <v>22</v>
      </c>
      <c r="B24" s="12">
        <v>13756</v>
      </c>
      <c r="C24" s="12">
        <v>16927</v>
      </c>
      <c r="D24" s="12">
        <v>4458</v>
      </c>
      <c r="E24" s="12">
        <v>9333</v>
      </c>
      <c r="F24" s="12">
        <v>5246</v>
      </c>
      <c r="G24" s="12">
        <v>27547</v>
      </c>
      <c r="H24" s="12">
        <f>+C24+F24</f>
        <v>22173</v>
      </c>
      <c r="I24" s="12">
        <f>+G24+H24</f>
        <v>49720</v>
      </c>
      <c r="J24" s="5">
        <v>55.404263877715209</v>
      </c>
    </row>
    <row r="25" spans="1:10" ht="15" customHeight="1" x14ac:dyDescent="0.25">
      <c r="A25" s="62" t="s">
        <v>21</v>
      </c>
      <c r="B25" s="9"/>
      <c r="C25" s="9"/>
      <c r="D25" s="9"/>
      <c r="E25" s="9"/>
      <c r="F25" s="9"/>
      <c r="G25" s="9"/>
      <c r="H25" s="9"/>
      <c r="I25" s="9"/>
      <c r="J25" s="8"/>
    </row>
    <row r="26" spans="1:10" ht="15" customHeight="1" x14ac:dyDescent="0.25">
      <c r="A26" s="11" t="s">
        <v>20</v>
      </c>
      <c r="B26" s="6">
        <f t="shared" ref="B26:I26" si="0">B14+B19+B24</f>
        <v>40549</v>
      </c>
      <c r="C26" s="6">
        <f t="shared" si="0"/>
        <v>46385</v>
      </c>
      <c r="D26" s="6">
        <f t="shared" si="0"/>
        <v>14523</v>
      </c>
      <c r="E26" s="6">
        <f t="shared" si="0"/>
        <v>27582</v>
      </c>
      <c r="F26" s="6">
        <f t="shared" si="0"/>
        <v>15839</v>
      </c>
      <c r="G26" s="6">
        <f t="shared" si="0"/>
        <v>82654</v>
      </c>
      <c r="H26" s="6">
        <f t="shared" si="0"/>
        <v>62224</v>
      </c>
      <c r="I26" s="6">
        <f t="shared" si="0"/>
        <v>144878</v>
      </c>
      <c r="J26" s="5">
        <v>57.050759949750827</v>
      </c>
    </row>
    <row r="27" spans="1:10" ht="15" customHeight="1" x14ac:dyDescent="0.25">
      <c r="A27" s="10" t="s">
        <v>134</v>
      </c>
      <c r="B27" s="9"/>
      <c r="C27" s="9"/>
      <c r="D27" s="9"/>
      <c r="E27" s="9"/>
      <c r="F27" s="9"/>
      <c r="G27" s="9"/>
      <c r="H27" s="9"/>
      <c r="I27" s="9"/>
      <c r="J27" s="8"/>
    </row>
    <row r="28" spans="1:10" ht="10.5" customHeight="1" x14ac:dyDescent="0.25">
      <c r="A28" s="83" t="s">
        <v>18</v>
      </c>
      <c r="B28" s="13">
        <v>10718</v>
      </c>
      <c r="C28" s="13">
        <v>12681</v>
      </c>
      <c r="D28" s="13">
        <v>4395</v>
      </c>
      <c r="E28" s="13">
        <v>5814</v>
      </c>
      <c r="F28" s="13">
        <v>2979</v>
      </c>
      <c r="G28" s="13">
        <v>20927</v>
      </c>
      <c r="H28" s="13">
        <f>+C28+F28</f>
        <v>15660</v>
      </c>
      <c r="I28" s="13">
        <f>+G28+H28</f>
        <v>36587</v>
      </c>
      <c r="J28" s="8">
        <v>57.197911826605072</v>
      </c>
    </row>
    <row r="29" spans="1:10" ht="10.5" customHeight="1" x14ac:dyDescent="0.25">
      <c r="A29" s="83" t="s">
        <v>17</v>
      </c>
      <c r="B29" s="13">
        <v>3625</v>
      </c>
      <c r="C29" s="13">
        <v>5416</v>
      </c>
      <c r="D29" s="13">
        <v>2251</v>
      </c>
      <c r="E29" s="13">
        <v>3053</v>
      </c>
      <c r="F29" s="13">
        <v>1992</v>
      </c>
      <c r="G29" s="13">
        <v>8929</v>
      </c>
      <c r="H29" s="13">
        <f>+C29+F29</f>
        <v>7408</v>
      </c>
      <c r="I29" s="13">
        <f>+G29+H29</f>
        <v>16337</v>
      </c>
      <c r="J29" s="8">
        <v>54.655077431596986</v>
      </c>
    </row>
    <row r="30" spans="1:10" ht="10.5" customHeight="1" x14ac:dyDescent="0.25">
      <c r="A30" s="83" t="s">
        <v>16</v>
      </c>
      <c r="B30" s="13">
        <v>2062</v>
      </c>
      <c r="C30" s="13">
        <v>3086</v>
      </c>
      <c r="D30" s="13">
        <v>1556</v>
      </c>
      <c r="E30" s="13">
        <v>1844</v>
      </c>
      <c r="F30" s="13">
        <v>1020</v>
      </c>
      <c r="G30" s="13">
        <v>5462</v>
      </c>
      <c r="H30" s="13">
        <f>+C30+F30</f>
        <v>4106</v>
      </c>
      <c r="I30" s="13">
        <f>+G30+H30</f>
        <v>9568</v>
      </c>
      <c r="J30" s="8">
        <v>57.086120401337794</v>
      </c>
    </row>
    <row r="31" spans="1:10" ht="10.5" customHeight="1" x14ac:dyDescent="0.25">
      <c r="A31" s="82" t="s">
        <v>15</v>
      </c>
      <c r="B31" s="12">
        <v>16405</v>
      </c>
      <c r="C31" s="12">
        <v>21183</v>
      </c>
      <c r="D31" s="12">
        <v>8202</v>
      </c>
      <c r="E31" s="12">
        <v>10711</v>
      </c>
      <c r="F31" s="12">
        <v>5991</v>
      </c>
      <c r="G31" s="12">
        <v>35318</v>
      </c>
      <c r="H31" s="12">
        <f>+C31+F31</f>
        <v>27174</v>
      </c>
      <c r="I31" s="12">
        <f>+G31+H31</f>
        <v>62492</v>
      </c>
      <c r="J31" s="5">
        <v>56.516034052358698</v>
      </c>
    </row>
    <row r="32" spans="1:10" ht="15" customHeight="1" x14ac:dyDescent="0.25">
      <c r="A32" s="62" t="s">
        <v>14</v>
      </c>
      <c r="B32" s="9"/>
      <c r="C32" s="9"/>
      <c r="D32" s="9"/>
      <c r="E32" s="9"/>
      <c r="F32" s="9"/>
      <c r="G32" s="9"/>
      <c r="H32" s="9"/>
      <c r="I32" s="9"/>
      <c r="J32" s="8"/>
    </row>
    <row r="33" spans="1:10" ht="10.5" customHeight="1" x14ac:dyDescent="0.25">
      <c r="A33" s="83" t="s">
        <v>13</v>
      </c>
      <c r="B33" s="13">
        <v>8878</v>
      </c>
      <c r="C33" s="13">
        <v>3850</v>
      </c>
      <c r="D33" s="13">
        <v>2171</v>
      </c>
      <c r="E33" s="13">
        <v>4117</v>
      </c>
      <c r="F33" s="13">
        <v>2639</v>
      </c>
      <c r="G33" s="13">
        <v>15166</v>
      </c>
      <c r="H33" s="13">
        <f>+C33+F33</f>
        <v>6489</v>
      </c>
      <c r="I33" s="13">
        <f>+G33+H33</f>
        <v>21655</v>
      </c>
      <c r="J33" s="8">
        <v>70.034634033710461</v>
      </c>
    </row>
    <row r="34" spans="1:10" ht="10.5" customHeight="1" x14ac:dyDescent="0.25">
      <c r="A34" s="83" t="s">
        <v>12</v>
      </c>
      <c r="B34" s="13">
        <v>5063</v>
      </c>
      <c r="C34" s="13">
        <v>3828</v>
      </c>
      <c r="D34" s="13">
        <v>2565</v>
      </c>
      <c r="E34" s="13">
        <v>4298</v>
      </c>
      <c r="F34" s="13">
        <v>2216</v>
      </c>
      <c r="G34" s="13">
        <v>11926</v>
      </c>
      <c r="H34" s="13">
        <f>+C34+F34</f>
        <v>6044</v>
      </c>
      <c r="I34" s="13">
        <f>+G34+H34</f>
        <v>17970</v>
      </c>
      <c r="J34" s="8">
        <v>66.366165831942126</v>
      </c>
    </row>
    <row r="35" spans="1:10" ht="10.5" customHeight="1" x14ac:dyDescent="0.25">
      <c r="A35" s="83" t="s">
        <v>11</v>
      </c>
      <c r="B35" s="13">
        <v>6559</v>
      </c>
      <c r="C35" s="13">
        <v>8846</v>
      </c>
      <c r="D35" s="13">
        <v>3167</v>
      </c>
      <c r="E35" s="13">
        <v>4764</v>
      </c>
      <c r="F35" s="13">
        <v>1834</v>
      </c>
      <c r="G35" s="13">
        <v>14490</v>
      </c>
      <c r="H35" s="13">
        <f>+C35+F35</f>
        <v>10680</v>
      </c>
      <c r="I35" s="13">
        <f>+G35+H35</f>
        <v>25170</v>
      </c>
      <c r="J35" s="8">
        <v>57.56853396901073</v>
      </c>
    </row>
    <row r="36" spans="1:10" ht="10.5" customHeight="1" x14ac:dyDescent="0.25">
      <c r="A36" s="82" t="s">
        <v>10</v>
      </c>
      <c r="B36" s="12">
        <v>20500</v>
      </c>
      <c r="C36" s="12">
        <v>16524</v>
      </c>
      <c r="D36" s="12">
        <v>7903</v>
      </c>
      <c r="E36" s="12">
        <v>13179</v>
      </c>
      <c r="F36" s="12">
        <v>6689</v>
      </c>
      <c r="G36" s="12">
        <v>41582</v>
      </c>
      <c r="H36" s="12">
        <f>+C36+F36</f>
        <v>23213</v>
      </c>
      <c r="I36" s="12">
        <f>+G36+H36</f>
        <v>64795</v>
      </c>
      <c r="J36" s="5">
        <v>64.174704838336297</v>
      </c>
    </row>
    <row r="37" spans="1:10" ht="15" customHeight="1" x14ac:dyDescent="0.25">
      <c r="A37" s="62" t="s">
        <v>9</v>
      </c>
      <c r="B37" s="9"/>
      <c r="C37" s="9"/>
      <c r="D37" s="9"/>
      <c r="E37" s="9"/>
      <c r="F37" s="9"/>
      <c r="G37" s="9"/>
      <c r="H37" s="9"/>
      <c r="I37" s="9"/>
      <c r="J37" s="8"/>
    </row>
    <row r="38" spans="1:10" ht="10.5" customHeight="1" x14ac:dyDescent="0.25">
      <c r="A38" s="83" t="s">
        <v>8</v>
      </c>
      <c r="B38" s="13">
        <v>6779</v>
      </c>
      <c r="C38" s="13">
        <v>5122</v>
      </c>
      <c r="D38" s="13">
        <v>2400</v>
      </c>
      <c r="E38" s="13">
        <v>4635</v>
      </c>
      <c r="F38" s="13">
        <v>2097</v>
      </c>
      <c r="G38" s="13">
        <v>13814</v>
      </c>
      <c r="H38" s="13">
        <f>+C38+F38</f>
        <v>7219</v>
      </c>
      <c r="I38" s="13">
        <f>+G38+H38</f>
        <v>21033</v>
      </c>
      <c r="J38" s="8">
        <v>65.677744496743216</v>
      </c>
    </row>
    <row r="39" spans="1:10" ht="10.5" customHeight="1" x14ac:dyDescent="0.25">
      <c r="A39" s="83" t="s">
        <v>7</v>
      </c>
      <c r="B39" s="13">
        <v>5384</v>
      </c>
      <c r="C39" s="13">
        <v>3267</v>
      </c>
      <c r="D39" s="13">
        <v>1815</v>
      </c>
      <c r="E39" s="13">
        <v>3768</v>
      </c>
      <c r="F39" s="13">
        <v>1472</v>
      </c>
      <c r="G39" s="13">
        <v>10967</v>
      </c>
      <c r="H39" s="13">
        <f>+C39+F39</f>
        <v>4739</v>
      </c>
      <c r="I39" s="13">
        <f>+G39+H39</f>
        <v>15706</v>
      </c>
      <c r="J39" s="8">
        <v>69.826817776645868</v>
      </c>
    </row>
    <row r="40" spans="1:10" ht="10.5" customHeight="1" x14ac:dyDescent="0.25">
      <c r="A40" s="83" t="s">
        <v>6</v>
      </c>
      <c r="B40" s="13">
        <v>4788</v>
      </c>
      <c r="C40" s="13">
        <v>4232</v>
      </c>
      <c r="D40" s="13">
        <v>1461</v>
      </c>
      <c r="E40" s="13">
        <v>3178</v>
      </c>
      <c r="F40" s="13">
        <v>1757</v>
      </c>
      <c r="G40" s="13">
        <v>9427</v>
      </c>
      <c r="H40" s="13">
        <f>+C40+F40</f>
        <v>5989</v>
      </c>
      <c r="I40" s="13">
        <f>+G40+H40</f>
        <v>15416</v>
      </c>
      <c r="J40" s="8">
        <v>61.150752464971461</v>
      </c>
    </row>
    <row r="41" spans="1:10" ht="10.5" customHeight="1" x14ac:dyDescent="0.25">
      <c r="A41" s="82" t="s">
        <v>5</v>
      </c>
      <c r="B41" s="12">
        <v>16951</v>
      </c>
      <c r="C41" s="12">
        <v>12621</v>
      </c>
      <c r="D41" s="12">
        <v>5676</v>
      </c>
      <c r="E41" s="12">
        <v>11581</v>
      </c>
      <c r="F41" s="12">
        <v>5326</v>
      </c>
      <c r="G41" s="12">
        <v>34208</v>
      </c>
      <c r="H41" s="12">
        <f>+C41+F41</f>
        <v>17947</v>
      </c>
      <c r="I41" s="12">
        <f>+G41+H41</f>
        <v>52155</v>
      </c>
      <c r="J41" s="5">
        <v>65.589109385485571</v>
      </c>
    </row>
    <row r="42" spans="1:10" ht="15" customHeight="1" x14ac:dyDescent="0.25">
      <c r="A42" s="81" t="s">
        <v>4</v>
      </c>
      <c r="B42" s="9"/>
      <c r="C42" s="9"/>
      <c r="D42" s="9"/>
      <c r="E42" s="9"/>
      <c r="F42" s="9"/>
      <c r="G42" s="9"/>
      <c r="H42" s="9"/>
      <c r="I42" s="9"/>
      <c r="J42" s="8"/>
    </row>
    <row r="43" spans="1:10" ht="15" customHeight="1" x14ac:dyDescent="0.25">
      <c r="A43" s="80" t="s">
        <v>101</v>
      </c>
      <c r="B43" s="6">
        <f t="shared" ref="B43:I43" si="1">+B31+B36+B41</f>
        <v>53856</v>
      </c>
      <c r="C43" s="6">
        <f t="shared" si="1"/>
        <v>50328</v>
      </c>
      <c r="D43" s="6">
        <f t="shared" si="1"/>
        <v>21781</v>
      </c>
      <c r="E43" s="6">
        <f t="shared" si="1"/>
        <v>35471</v>
      </c>
      <c r="F43" s="6">
        <f t="shared" si="1"/>
        <v>18006</v>
      </c>
      <c r="G43" s="6">
        <f t="shared" si="1"/>
        <v>111108</v>
      </c>
      <c r="H43" s="6">
        <f t="shared" si="1"/>
        <v>68334</v>
      </c>
      <c r="I43" s="6">
        <f t="shared" si="1"/>
        <v>179442</v>
      </c>
      <c r="J43" s="5">
        <v>61.918614371217437</v>
      </c>
    </row>
    <row r="44" spans="1:10" ht="15" customHeight="1" x14ac:dyDescent="0.25">
      <c r="A44" s="79" t="s">
        <v>100</v>
      </c>
      <c r="B44" s="9"/>
      <c r="C44" s="9"/>
      <c r="D44" s="9"/>
      <c r="E44" s="9"/>
      <c r="F44" s="9"/>
      <c r="G44" s="9"/>
      <c r="H44" s="9"/>
      <c r="I44" s="9"/>
      <c r="J44" s="8"/>
    </row>
    <row r="45" spans="1:10" ht="15" customHeight="1" x14ac:dyDescent="0.25">
      <c r="A45" s="96" t="s">
        <v>133</v>
      </c>
      <c r="B45" s="6">
        <v>104135</v>
      </c>
      <c r="C45" s="6">
        <v>106757</v>
      </c>
      <c r="D45" s="6">
        <v>53922</v>
      </c>
      <c r="E45" s="6">
        <v>102954</v>
      </c>
      <c r="F45" s="6">
        <v>65385</v>
      </c>
      <c r="G45" s="6">
        <v>261011</v>
      </c>
      <c r="H45" s="6">
        <f>+C45+F45</f>
        <v>172142</v>
      </c>
      <c r="I45" s="6">
        <f>+G45+H45</f>
        <v>433153</v>
      </c>
      <c r="J45" s="5">
        <v>60.258384450759891</v>
      </c>
    </row>
    <row r="46" spans="1:10" ht="15" customHeight="1" x14ac:dyDescent="0.25">
      <c r="A46" s="81" t="s">
        <v>132</v>
      </c>
    </row>
  </sheetData>
  <mergeCells count="8">
    <mergeCell ref="A3:A6"/>
    <mergeCell ref="D3:D5"/>
    <mergeCell ref="E3:F3"/>
    <mergeCell ref="G3:J3"/>
    <mergeCell ref="B3:C3"/>
    <mergeCell ref="B4:C4"/>
    <mergeCell ref="E4:F4"/>
    <mergeCell ref="G4:J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CE,Félkövér"&amp;8 70 | NÉPESSÉG, NÉPMOZGALOM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8AA0D-0EEF-4778-AA10-9662309C7D46}">
  <dimension ref="A1:A9"/>
  <sheetViews>
    <sheetView zoomScaleNormal="100" workbookViewId="0"/>
  </sheetViews>
  <sheetFormatPr defaultRowHeight="12.75" x14ac:dyDescent="0.2"/>
  <cols>
    <col min="1" max="1" width="72.7109375" style="111" bestFit="1" customWidth="1"/>
    <col min="2" max="16384" width="9.140625" style="111"/>
  </cols>
  <sheetData>
    <row r="1" spans="1:1" x14ac:dyDescent="0.2">
      <c r="A1" s="110" t="s">
        <v>182</v>
      </c>
    </row>
    <row r="2" spans="1:1" x14ac:dyDescent="0.2">
      <c r="A2" s="112" t="s">
        <v>174</v>
      </c>
    </row>
    <row r="3" spans="1:1" x14ac:dyDescent="0.2">
      <c r="A3" s="112" t="s">
        <v>175</v>
      </c>
    </row>
    <row r="4" spans="1:1" x14ac:dyDescent="0.2">
      <c r="A4" s="112" t="s">
        <v>176</v>
      </c>
    </row>
    <row r="5" spans="1:1" x14ac:dyDescent="0.2">
      <c r="A5" s="112" t="s">
        <v>177</v>
      </c>
    </row>
    <row r="6" spans="1:1" x14ac:dyDescent="0.2">
      <c r="A6" s="112" t="s">
        <v>178</v>
      </c>
    </row>
    <row r="7" spans="1:1" x14ac:dyDescent="0.2">
      <c r="A7" s="112" t="s">
        <v>179</v>
      </c>
    </row>
    <row r="8" spans="1:1" x14ac:dyDescent="0.2">
      <c r="A8" s="112" t="s">
        <v>180</v>
      </c>
    </row>
    <row r="9" spans="1:1" x14ac:dyDescent="0.2">
      <c r="A9" s="112" t="s">
        <v>181</v>
      </c>
    </row>
  </sheetData>
  <hyperlinks>
    <hyperlink ref="A2" location="2.1.!A1" display="2.1. Population of towns and villages" xr:uid="{4C927BDC-306D-4C8C-B26B-5613E6A55872}"/>
    <hyperlink ref="A3" location="2.2.!A1" display="2.2. Population by sex and age-group, 1 January 2006" xr:uid="{CD414CA7-4149-46C4-9F85-9C325D1EAFAD}"/>
    <hyperlink ref="A4" location="2.3.!A1" display="2.3. Main data of vital statistics, 2005" xr:uid="{BE045EF6-B2E3-4CB3-8C84-0D6DA34D438F}"/>
    <hyperlink ref="A5" location="2.4.!A1" display="2.4. Main indicators of vital statistics, 2005" xr:uid="{D29D9F4F-1F11-4787-B161-238D554B8BEB}"/>
    <hyperlink ref="A6" location="2.5.!A1" display="2.5. Live birth rates by age of the mother, 2005" xr:uid="{B3D7227A-F885-414B-AF54-937638A3E8DF}"/>
    <hyperlink ref="A7" location="2.6.!A1" display="2.6. Deaths by main groups of causes of death, 2005" xr:uid="{405CBFCB-D2E8-4FFF-BA74-3EE1BF3407BE}"/>
    <hyperlink ref="A8" location="2.7.!A1" display="2.7. Internal migration, 2005" xr:uid="{423372D2-297C-41E4-9A38-0CB7EF538BA4}"/>
    <hyperlink ref="A9" location="2.8.!A1" display="2.8. Direction of departures due to permanent and temporary internal migration, 2005" xr:uid="{0EFC982D-DFE4-41B3-AD21-06AD787E36EC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CDDA7-ED32-4B9B-BFAC-C081F4CA3DF6}">
  <dimension ref="A1:G46"/>
  <sheetViews>
    <sheetView zoomScaleNormal="100" workbookViewId="0">
      <selection sqref="A1:D1"/>
    </sheetView>
  </sheetViews>
  <sheetFormatPr defaultRowHeight="12.75" x14ac:dyDescent="0.2"/>
  <cols>
    <col min="1" max="1" width="22.85546875" style="1" customWidth="1"/>
    <col min="2" max="7" width="10.85546875" style="1" customWidth="1"/>
    <col min="8" max="16384" width="9.140625" style="1"/>
  </cols>
  <sheetData>
    <row r="1" spans="1:7" ht="15" customHeight="1" x14ac:dyDescent="0.2">
      <c r="A1" s="113" t="s">
        <v>56</v>
      </c>
      <c r="B1" s="113"/>
      <c r="C1" s="113"/>
      <c r="D1" s="113"/>
      <c r="E1" s="34"/>
      <c r="F1" s="34"/>
      <c r="G1" s="34"/>
    </row>
    <row r="2" spans="1:7" s="30" customFormat="1" ht="24.95" customHeight="1" thickBot="1" x14ac:dyDescent="0.3">
      <c r="A2" s="114" t="s">
        <v>55</v>
      </c>
      <c r="B2" s="114"/>
      <c r="C2" s="114"/>
      <c r="D2" s="114"/>
      <c r="E2" s="33"/>
      <c r="F2" s="32"/>
      <c r="G2" s="31" t="s">
        <v>54</v>
      </c>
    </row>
    <row r="3" spans="1:7" ht="10.5" customHeight="1" x14ac:dyDescent="0.2">
      <c r="A3" s="115" t="s">
        <v>53</v>
      </c>
      <c r="B3" s="122" t="s">
        <v>52</v>
      </c>
      <c r="C3" s="123"/>
      <c r="D3" s="122" t="s">
        <v>51</v>
      </c>
      <c r="E3" s="123"/>
      <c r="F3" s="29" t="s">
        <v>50</v>
      </c>
      <c r="G3" s="28" t="s">
        <v>49</v>
      </c>
    </row>
    <row r="4" spans="1:7" ht="10.5" customHeight="1" x14ac:dyDescent="0.2">
      <c r="A4" s="116"/>
      <c r="B4" s="124"/>
      <c r="C4" s="125"/>
      <c r="D4" s="124"/>
      <c r="E4" s="125"/>
      <c r="F4" s="27" t="s">
        <v>48</v>
      </c>
      <c r="G4" s="26" t="s">
        <v>47</v>
      </c>
    </row>
    <row r="5" spans="1:7" ht="20.25" customHeight="1" x14ac:dyDescent="0.2">
      <c r="A5" s="116"/>
      <c r="B5" s="25" t="s">
        <v>46</v>
      </c>
      <c r="C5" s="24" t="s">
        <v>45</v>
      </c>
      <c r="D5" s="23" t="s">
        <v>46</v>
      </c>
      <c r="E5" s="22" t="s">
        <v>45</v>
      </c>
      <c r="F5" s="118" t="s">
        <v>44</v>
      </c>
      <c r="G5" s="119"/>
    </row>
    <row r="6" spans="1:7" ht="11.45" customHeight="1" x14ac:dyDescent="0.2">
      <c r="A6" s="117"/>
      <c r="B6" s="21" t="s">
        <v>43</v>
      </c>
      <c r="C6" s="20" t="s">
        <v>42</v>
      </c>
      <c r="D6" s="19" t="s">
        <v>43</v>
      </c>
      <c r="E6" s="18" t="s">
        <v>42</v>
      </c>
      <c r="F6" s="120" t="s">
        <v>41</v>
      </c>
      <c r="G6" s="121"/>
    </row>
    <row r="7" spans="1:7" ht="15" customHeight="1" x14ac:dyDescent="0.2">
      <c r="A7" s="14" t="s">
        <v>40</v>
      </c>
      <c r="B7" s="13">
        <v>1791098</v>
      </c>
      <c r="C7" s="13">
        <v>1698106</v>
      </c>
      <c r="D7" s="17" t="s">
        <v>39</v>
      </c>
      <c r="E7" s="17" t="s">
        <v>39</v>
      </c>
      <c r="F7" s="8">
        <v>-5.1918990473999713</v>
      </c>
      <c r="G7" s="17" t="s">
        <v>39</v>
      </c>
    </row>
    <row r="8" spans="1:7" ht="10.5" customHeight="1" x14ac:dyDescent="0.2">
      <c r="A8" s="14" t="s">
        <v>38</v>
      </c>
      <c r="B8" s="13">
        <v>554871</v>
      </c>
      <c r="C8" s="13">
        <v>683802</v>
      </c>
      <c r="D8" s="13">
        <v>498770</v>
      </c>
      <c r="E8" s="13">
        <v>473762</v>
      </c>
      <c r="F8" s="8">
        <v>23.23621166000747</v>
      </c>
      <c r="G8" s="8">
        <v>-5.0139342783246832</v>
      </c>
    </row>
    <row r="9" spans="1:7" ht="15" customHeight="1" x14ac:dyDescent="0.2">
      <c r="A9" s="11" t="s">
        <v>37</v>
      </c>
      <c r="B9" s="6">
        <v>2345969</v>
      </c>
      <c r="C9" s="6">
        <v>2381908</v>
      </c>
      <c r="D9" s="6">
        <v>498770</v>
      </c>
      <c r="E9" s="6">
        <v>473762</v>
      </c>
      <c r="F9" s="5">
        <v>1.5319469268349195</v>
      </c>
      <c r="G9" s="5">
        <v>-5.0139342783246832</v>
      </c>
    </row>
    <row r="10" spans="1:7" ht="15" customHeight="1" x14ac:dyDescent="0.2">
      <c r="A10" s="10" t="s">
        <v>36</v>
      </c>
      <c r="B10" s="16"/>
      <c r="C10" s="16"/>
      <c r="D10" s="16"/>
      <c r="E10" s="16"/>
      <c r="F10" s="8"/>
      <c r="G10" s="8"/>
    </row>
    <row r="11" spans="1:7" ht="10.5" customHeight="1" x14ac:dyDescent="0.2">
      <c r="A11" s="14" t="s">
        <v>35</v>
      </c>
      <c r="B11" s="13">
        <v>228810</v>
      </c>
      <c r="C11" s="13">
        <v>236327</v>
      </c>
      <c r="D11" s="13">
        <v>197345</v>
      </c>
      <c r="E11" s="13">
        <v>192005</v>
      </c>
      <c r="F11" s="8">
        <v>3.2852585114286939</v>
      </c>
      <c r="G11" s="8">
        <v>-2.7059211026375039</v>
      </c>
    </row>
    <row r="12" spans="1:7" ht="10.5" customHeight="1" x14ac:dyDescent="0.2">
      <c r="A12" s="14" t="s">
        <v>34</v>
      </c>
      <c r="B12" s="13">
        <v>198923</v>
      </c>
      <c r="C12" s="13">
        <v>198805</v>
      </c>
      <c r="D12" s="13">
        <v>117608</v>
      </c>
      <c r="E12" s="13">
        <v>115978</v>
      </c>
      <c r="F12" s="8">
        <v>-5.931943515832927E-2</v>
      </c>
      <c r="G12" s="8">
        <v>-1.3859601387660803</v>
      </c>
    </row>
    <row r="13" spans="1:7" ht="10.5" customHeight="1" x14ac:dyDescent="0.2">
      <c r="A13" s="14" t="s">
        <v>33</v>
      </c>
      <c r="B13" s="13">
        <v>218400</v>
      </c>
      <c r="C13" s="13">
        <v>219850</v>
      </c>
      <c r="D13" s="13">
        <v>154146</v>
      </c>
      <c r="E13" s="13">
        <v>145159</v>
      </c>
      <c r="F13" s="8">
        <v>0.663919413919416</v>
      </c>
      <c r="G13" s="8">
        <v>-5.8301869656040282</v>
      </c>
    </row>
    <row r="14" spans="1:7" ht="10.5" customHeight="1" x14ac:dyDescent="0.2">
      <c r="A14" s="7" t="s">
        <v>32</v>
      </c>
      <c r="B14" s="12">
        <v>646133</v>
      </c>
      <c r="C14" s="12">
        <v>654982</v>
      </c>
      <c r="D14" s="12">
        <v>469099</v>
      </c>
      <c r="E14" s="12">
        <v>453142</v>
      </c>
      <c r="F14" s="5">
        <v>1.3695322789580473</v>
      </c>
      <c r="G14" s="5">
        <v>-3.4016273750317083</v>
      </c>
    </row>
    <row r="15" spans="1:7" ht="15" customHeight="1" x14ac:dyDescent="0.2">
      <c r="A15" s="4" t="s">
        <v>31</v>
      </c>
      <c r="B15" s="9"/>
      <c r="C15" s="9"/>
      <c r="D15" s="9"/>
      <c r="E15" s="9"/>
      <c r="F15" s="8"/>
      <c r="G15" s="8"/>
    </row>
    <row r="16" spans="1:7" ht="10.5" customHeight="1" x14ac:dyDescent="0.2">
      <c r="A16" s="14" t="s">
        <v>30</v>
      </c>
      <c r="B16" s="13">
        <v>248537</v>
      </c>
      <c r="C16" s="13">
        <v>254981</v>
      </c>
      <c r="D16" s="13">
        <v>189126</v>
      </c>
      <c r="E16" s="13">
        <v>186625</v>
      </c>
      <c r="F16" s="8">
        <v>2.5927729070520655</v>
      </c>
      <c r="G16" s="8">
        <v>-1.3223988240643791</v>
      </c>
    </row>
    <row r="17" spans="1:7" ht="10.5" customHeight="1" x14ac:dyDescent="0.2">
      <c r="A17" s="14" t="s">
        <v>29</v>
      </c>
      <c r="B17" s="13">
        <v>155210</v>
      </c>
      <c r="C17" s="13">
        <v>151774</v>
      </c>
      <c r="D17" s="13">
        <v>114629</v>
      </c>
      <c r="E17" s="13">
        <v>112587</v>
      </c>
      <c r="F17" s="8">
        <v>-2.2137748856388129</v>
      </c>
      <c r="G17" s="8">
        <v>-1.7813991223861336</v>
      </c>
    </row>
    <row r="18" spans="1:7" ht="10.5" customHeight="1" x14ac:dyDescent="0.2">
      <c r="A18" s="14" t="s">
        <v>28</v>
      </c>
      <c r="B18" s="13">
        <v>168743</v>
      </c>
      <c r="C18" s="13">
        <v>163903</v>
      </c>
      <c r="D18" s="13">
        <v>132471</v>
      </c>
      <c r="E18" s="13">
        <v>130272</v>
      </c>
      <c r="F18" s="8">
        <v>-2.8682671281179069</v>
      </c>
      <c r="G18" s="8">
        <v>-1.6599859591910615</v>
      </c>
    </row>
    <row r="19" spans="1:7" ht="10.5" customHeight="1" x14ac:dyDescent="0.2">
      <c r="A19" s="7" t="s">
        <v>27</v>
      </c>
      <c r="B19" s="12">
        <v>572490</v>
      </c>
      <c r="C19" s="12">
        <v>570658</v>
      </c>
      <c r="D19" s="12">
        <v>436226</v>
      </c>
      <c r="E19" s="12">
        <v>429484</v>
      </c>
      <c r="F19" s="5">
        <v>-0.32000558961729553</v>
      </c>
      <c r="G19" s="5">
        <v>-1.5455291523201282</v>
      </c>
    </row>
    <row r="20" spans="1:7" ht="15" customHeight="1" x14ac:dyDescent="0.2">
      <c r="A20" s="4" t="s">
        <v>26</v>
      </c>
      <c r="B20" s="9"/>
      <c r="C20" s="9"/>
      <c r="D20" s="9"/>
      <c r="E20" s="9"/>
      <c r="F20" s="8"/>
      <c r="G20" s="8"/>
    </row>
    <row r="21" spans="1:7" ht="10.5" customHeight="1" x14ac:dyDescent="0.2">
      <c r="A21" s="14" t="s">
        <v>25</v>
      </c>
      <c r="B21" s="13">
        <v>259649</v>
      </c>
      <c r="C21" s="13">
        <v>250785</v>
      </c>
      <c r="D21" s="13">
        <v>149725</v>
      </c>
      <c r="E21" s="13">
        <v>147570</v>
      </c>
      <c r="F21" s="8">
        <v>-3.4138394524916293</v>
      </c>
      <c r="G21" s="8">
        <v>-1.4393053932209057</v>
      </c>
    </row>
    <row r="22" spans="1:7" ht="10.5" customHeight="1" x14ac:dyDescent="0.2">
      <c r="A22" s="14" t="s">
        <v>24</v>
      </c>
      <c r="B22" s="13">
        <v>165188</v>
      </c>
      <c r="C22" s="13">
        <v>165569</v>
      </c>
      <c r="D22" s="13">
        <v>173272</v>
      </c>
      <c r="E22" s="13">
        <v>163830</v>
      </c>
      <c r="F22" s="8">
        <v>0.23064629391964786</v>
      </c>
      <c r="G22" s="8">
        <v>-5.4492358834664572</v>
      </c>
    </row>
    <row r="23" spans="1:7" ht="10.5" customHeight="1" x14ac:dyDescent="0.2">
      <c r="A23" s="14" t="s">
        <v>23</v>
      </c>
      <c r="B23" s="13">
        <v>135907</v>
      </c>
      <c r="C23" s="13">
        <v>131191</v>
      </c>
      <c r="D23" s="13">
        <v>116032</v>
      </c>
      <c r="E23" s="13">
        <v>111755</v>
      </c>
      <c r="F23" s="8">
        <v>-3.4700199401061127</v>
      </c>
      <c r="G23" s="8">
        <v>-3.6860521235521162</v>
      </c>
    </row>
    <row r="24" spans="1:7" ht="10.5" customHeight="1" x14ac:dyDescent="0.2">
      <c r="A24" s="7" t="s">
        <v>22</v>
      </c>
      <c r="B24" s="12">
        <v>560744</v>
      </c>
      <c r="C24" s="12">
        <v>547545</v>
      </c>
      <c r="D24" s="12">
        <v>439029</v>
      </c>
      <c r="E24" s="12">
        <v>423155</v>
      </c>
      <c r="F24" s="5">
        <v>-2.3538370450687012</v>
      </c>
      <c r="G24" s="5">
        <v>-3.6157064795264091</v>
      </c>
    </row>
    <row r="25" spans="1:7" ht="15" customHeight="1" x14ac:dyDescent="0.2">
      <c r="A25" s="4" t="s">
        <v>21</v>
      </c>
      <c r="B25" s="9"/>
      <c r="C25" s="9"/>
      <c r="D25" s="9"/>
      <c r="E25" s="9"/>
      <c r="F25" s="8"/>
      <c r="G25" s="8"/>
    </row>
    <row r="26" spans="1:7" ht="15" customHeight="1" x14ac:dyDescent="0.2">
      <c r="A26" s="11" t="s">
        <v>20</v>
      </c>
      <c r="B26" s="6">
        <v>1779367</v>
      </c>
      <c r="C26" s="6">
        <v>1773185</v>
      </c>
      <c r="D26" s="6">
        <v>1344354</v>
      </c>
      <c r="E26" s="6">
        <v>1305781</v>
      </c>
      <c r="F26" s="5">
        <v>-0.34742692204586945</v>
      </c>
      <c r="G26" s="5">
        <v>-2.8692591385899817</v>
      </c>
    </row>
    <row r="27" spans="1:7" ht="15" customHeight="1" x14ac:dyDescent="0.2">
      <c r="A27" s="10" t="s">
        <v>19</v>
      </c>
      <c r="B27" s="9"/>
      <c r="C27" s="9"/>
      <c r="D27" s="9"/>
      <c r="E27" s="9"/>
      <c r="F27" s="8"/>
      <c r="G27" s="8"/>
    </row>
    <row r="28" spans="1:7" ht="10.5" customHeight="1" x14ac:dyDescent="0.2">
      <c r="A28" s="14" t="s">
        <v>18</v>
      </c>
      <c r="B28" s="13">
        <v>423801</v>
      </c>
      <c r="C28" s="13">
        <v>408698</v>
      </c>
      <c r="D28" s="13">
        <v>331368</v>
      </c>
      <c r="E28" s="13">
        <v>317081</v>
      </c>
      <c r="F28" s="8">
        <v>-3.5637008879167382</v>
      </c>
      <c r="G28" s="8">
        <v>-4.3115207262016924</v>
      </c>
    </row>
    <row r="29" spans="1:7" ht="10.5" customHeight="1" x14ac:dyDescent="0.2">
      <c r="A29" s="14" t="s">
        <v>17</v>
      </c>
      <c r="B29" s="13">
        <v>144609</v>
      </c>
      <c r="C29" s="13">
        <v>145854</v>
      </c>
      <c r="D29" s="13">
        <v>183389</v>
      </c>
      <c r="E29" s="13">
        <v>175032</v>
      </c>
      <c r="F29" s="8">
        <v>0.86094226500425464</v>
      </c>
      <c r="G29" s="8">
        <v>-4.5569799715359096</v>
      </c>
    </row>
    <row r="30" spans="1:7" ht="10.5" customHeight="1" x14ac:dyDescent="0.2">
      <c r="A30" s="14" t="s">
        <v>16</v>
      </c>
      <c r="B30" s="13">
        <v>99682</v>
      </c>
      <c r="C30" s="13">
        <v>93531</v>
      </c>
      <c r="D30" s="13">
        <v>122263</v>
      </c>
      <c r="E30" s="13">
        <v>121293</v>
      </c>
      <c r="F30" s="8">
        <v>-6.1706225798037764</v>
      </c>
      <c r="G30" s="8">
        <v>-0.79337166599870557</v>
      </c>
    </row>
    <row r="31" spans="1:7" ht="10.5" customHeight="1" x14ac:dyDescent="0.2">
      <c r="A31" s="15" t="s">
        <v>15</v>
      </c>
      <c r="B31" s="12">
        <v>668092</v>
      </c>
      <c r="C31" s="12">
        <v>648083</v>
      </c>
      <c r="D31" s="12">
        <v>637019</v>
      </c>
      <c r="E31" s="12">
        <v>613406</v>
      </c>
      <c r="F31" s="5">
        <v>-2.994946803733626</v>
      </c>
      <c r="G31" s="5">
        <v>-3.7067968145377108</v>
      </c>
    </row>
    <row r="32" spans="1:7" ht="15" customHeight="1" x14ac:dyDescent="0.2">
      <c r="A32" s="4" t="s">
        <v>14</v>
      </c>
      <c r="B32" s="9"/>
      <c r="C32" s="9"/>
      <c r="D32" s="9"/>
      <c r="E32" s="9"/>
      <c r="F32" s="8"/>
      <c r="G32" s="8"/>
    </row>
    <row r="33" spans="1:7" ht="10.5" customHeight="1" x14ac:dyDescent="0.2">
      <c r="A33" s="14" t="s">
        <v>13</v>
      </c>
      <c r="B33" s="13">
        <v>431700</v>
      </c>
      <c r="C33" s="13">
        <v>436573</v>
      </c>
      <c r="D33" s="13">
        <v>121668</v>
      </c>
      <c r="E33" s="13">
        <v>110784</v>
      </c>
      <c r="F33" s="8">
        <v>1.1287931433866021</v>
      </c>
      <c r="G33" s="8">
        <v>-8.945655390077917</v>
      </c>
    </row>
    <row r="34" spans="1:7" ht="10.5" customHeight="1" x14ac:dyDescent="0.2">
      <c r="A34" s="14" t="s">
        <v>12</v>
      </c>
      <c r="B34" s="13">
        <v>279003</v>
      </c>
      <c r="C34" s="13">
        <v>276800</v>
      </c>
      <c r="D34" s="13">
        <v>142409</v>
      </c>
      <c r="E34" s="13">
        <v>130432</v>
      </c>
      <c r="F34" s="8">
        <v>-0.78959724447406643</v>
      </c>
      <c r="G34" s="8">
        <v>-8.4102830579527961</v>
      </c>
    </row>
    <row r="35" spans="1:7" ht="10.5" customHeight="1" x14ac:dyDescent="0.2">
      <c r="A35" s="14" t="s">
        <v>11</v>
      </c>
      <c r="B35" s="13">
        <v>282640</v>
      </c>
      <c r="C35" s="13">
        <v>296957</v>
      </c>
      <c r="D35" s="13">
        <v>307015</v>
      </c>
      <c r="E35" s="13">
        <v>281616</v>
      </c>
      <c r="F35" s="8">
        <v>5.065454288140387</v>
      </c>
      <c r="G35" s="8">
        <v>-8.2728856896242888</v>
      </c>
    </row>
    <row r="36" spans="1:7" ht="10.5" customHeight="1" x14ac:dyDescent="0.2">
      <c r="A36" s="15" t="s">
        <v>10</v>
      </c>
      <c r="B36" s="12">
        <v>993343</v>
      </c>
      <c r="C36" s="12">
        <v>1010330</v>
      </c>
      <c r="D36" s="12">
        <v>571092</v>
      </c>
      <c r="E36" s="12">
        <v>522832</v>
      </c>
      <c r="F36" s="5">
        <v>1.7100840293835944</v>
      </c>
      <c r="G36" s="5">
        <v>-8.4504773311480363</v>
      </c>
    </row>
    <row r="37" spans="1:7" ht="15" customHeight="1" x14ac:dyDescent="0.2">
      <c r="A37" s="4" t="s">
        <v>9</v>
      </c>
      <c r="B37" s="9"/>
      <c r="C37" s="9"/>
      <c r="D37" s="9"/>
      <c r="E37" s="9"/>
      <c r="F37" s="8"/>
      <c r="G37" s="8"/>
    </row>
    <row r="38" spans="1:7" ht="10.5" customHeight="1" x14ac:dyDescent="0.2">
      <c r="A38" s="14" t="s">
        <v>8</v>
      </c>
      <c r="B38" s="13">
        <v>346614</v>
      </c>
      <c r="C38" s="13">
        <v>351547</v>
      </c>
      <c r="D38" s="13">
        <v>201228</v>
      </c>
      <c r="E38" s="13">
        <v>186315</v>
      </c>
      <c r="F38" s="8">
        <v>1.4231969856959097</v>
      </c>
      <c r="G38" s="8">
        <v>-7.4109964816029645</v>
      </c>
    </row>
    <row r="39" spans="1:7" ht="10.5" customHeight="1" x14ac:dyDescent="0.2">
      <c r="A39" s="14" t="s">
        <v>7</v>
      </c>
      <c r="B39" s="13">
        <v>279311</v>
      </c>
      <c r="C39" s="13">
        <v>273644</v>
      </c>
      <c r="D39" s="13">
        <v>124503</v>
      </c>
      <c r="E39" s="13">
        <v>112203</v>
      </c>
      <c r="F39" s="8">
        <v>-2.0289211667281251</v>
      </c>
      <c r="G39" s="8">
        <v>-9.8792800173489752</v>
      </c>
    </row>
    <row r="40" spans="1:7" ht="10.5" customHeight="1" x14ac:dyDescent="0.2">
      <c r="A40" s="14" t="s">
        <v>6</v>
      </c>
      <c r="B40" s="13">
        <v>313520</v>
      </c>
      <c r="C40" s="13">
        <v>312803</v>
      </c>
      <c r="D40" s="13">
        <v>118459</v>
      </c>
      <c r="E40" s="13">
        <v>110782</v>
      </c>
      <c r="F40" s="8">
        <v>-0.22869354427149347</v>
      </c>
      <c r="G40" s="8">
        <v>-6.480723288226315</v>
      </c>
    </row>
    <row r="41" spans="1:7" ht="10.5" customHeight="1" x14ac:dyDescent="0.2">
      <c r="A41" s="7" t="s">
        <v>5</v>
      </c>
      <c r="B41" s="12">
        <v>939445</v>
      </c>
      <c r="C41" s="12">
        <v>937994</v>
      </c>
      <c r="D41" s="12">
        <v>444191</v>
      </c>
      <c r="E41" s="12">
        <v>409300</v>
      </c>
      <c r="F41" s="5">
        <v>-0.15445289506038762</v>
      </c>
      <c r="G41" s="5">
        <v>-7.8549542876825456</v>
      </c>
    </row>
    <row r="42" spans="1:7" ht="15" customHeight="1" x14ac:dyDescent="0.2">
      <c r="A42" s="4" t="s">
        <v>4</v>
      </c>
      <c r="B42" s="9"/>
      <c r="C42" s="9"/>
      <c r="D42" s="9"/>
      <c r="E42" s="9"/>
      <c r="F42" s="8"/>
      <c r="G42" s="8"/>
    </row>
    <row r="43" spans="1:7" ht="15" customHeight="1" x14ac:dyDescent="0.2">
      <c r="A43" s="11" t="s">
        <v>3</v>
      </c>
      <c r="B43" s="6">
        <v>2600880</v>
      </c>
      <c r="C43" s="6">
        <v>2596407</v>
      </c>
      <c r="D43" s="6">
        <v>1652302</v>
      </c>
      <c r="E43" s="6">
        <v>1545538</v>
      </c>
      <c r="F43" s="5">
        <v>-0.17198025283749985</v>
      </c>
      <c r="G43" s="5">
        <v>-6.4615306402824615</v>
      </c>
    </row>
    <row r="44" spans="1:7" ht="15" customHeight="1" x14ac:dyDescent="0.2">
      <c r="A44" s="10" t="s">
        <v>2</v>
      </c>
      <c r="B44" s="9"/>
      <c r="C44" s="9"/>
      <c r="D44" s="9"/>
      <c r="E44" s="9"/>
      <c r="F44" s="8"/>
      <c r="G44" s="8"/>
    </row>
    <row r="45" spans="1:7" ht="15" customHeight="1" x14ac:dyDescent="0.2">
      <c r="A45" s="7" t="s">
        <v>1</v>
      </c>
      <c r="B45" s="6">
        <v>6726216</v>
      </c>
      <c r="C45" s="6">
        <v>6751500</v>
      </c>
      <c r="D45" s="6">
        <v>3495427</v>
      </c>
      <c r="E45" s="6">
        <v>3325081</v>
      </c>
      <c r="F45" s="5">
        <v>0.37590229038140421</v>
      </c>
      <c r="G45" s="5">
        <v>-4.8733960114172135</v>
      </c>
    </row>
    <row r="46" spans="1:7" ht="15" customHeight="1" x14ac:dyDescent="0.2">
      <c r="A46" s="4" t="s">
        <v>0</v>
      </c>
      <c r="B46" s="3"/>
      <c r="C46" s="3"/>
      <c r="D46" s="3"/>
      <c r="E46" s="3"/>
      <c r="F46" s="2"/>
      <c r="G46" s="2"/>
    </row>
  </sheetData>
  <mergeCells count="7">
    <mergeCell ref="A1:D1"/>
    <mergeCell ref="A2:D2"/>
    <mergeCell ref="A3:A6"/>
    <mergeCell ref="F5:G5"/>
    <mergeCell ref="F6:G6"/>
    <mergeCell ref="B3:C4"/>
    <mergeCell ref="D3:E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&amp;R&amp;"Arial CE,Félkövér"&amp;8NÉPESSÉG, NÉPMOZGALOM | &amp;9 63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EE7C8-51E4-409B-964F-3CFEAA361D1A}">
  <dimension ref="A1:H45"/>
  <sheetViews>
    <sheetView zoomScaleNormal="100" workbookViewId="0"/>
  </sheetViews>
  <sheetFormatPr defaultRowHeight="15" x14ac:dyDescent="0.25"/>
  <cols>
    <col min="1" max="1" width="22.28515625" style="35" customWidth="1"/>
    <col min="2" max="3" width="9.85546875" style="35" customWidth="1"/>
    <col min="4" max="4" width="10.140625" style="35" customWidth="1"/>
    <col min="5" max="8" width="9" style="35" customWidth="1"/>
    <col min="9" max="16384" width="9.140625" style="35"/>
  </cols>
  <sheetData>
    <row r="1" spans="1:8" s="43" customFormat="1" ht="15" customHeight="1" x14ac:dyDescent="0.2">
      <c r="A1" s="47" t="s">
        <v>73</v>
      </c>
      <c r="B1" s="47"/>
      <c r="C1" s="47"/>
      <c r="D1" s="47"/>
      <c r="E1" s="44"/>
      <c r="F1" s="44"/>
      <c r="G1" s="44"/>
      <c r="H1" s="44"/>
    </row>
    <row r="2" spans="1:8" s="43" customFormat="1" ht="24.95" customHeight="1" thickBot="1" x14ac:dyDescent="0.25">
      <c r="A2" s="46" t="s">
        <v>72</v>
      </c>
      <c r="B2" s="45"/>
      <c r="C2" s="45"/>
      <c r="D2" s="45"/>
      <c r="E2" s="44"/>
      <c r="F2" s="44"/>
      <c r="G2" s="44"/>
      <c r="H2" s="44"/>
    </row>
    <row r="3" spans="1:8" ht="10.5" customHeight="1" x14ac:dyDescent="0.25">
      <c r="A3" s="115" t="s">
        <v>53</v>
      </c>
      <c r="B3" s="126" t="s">
        <v>71</v>
      </c>
      <c r="C3" s="127"/>
      <c r="D3" s="128"/>
      <c r="E3" s="131" t="s">
        <v>70</v>
      </c>
      <c r="F3" s="131" t="s">
        <v>69</v>
      </c>
      <c r="G3" s="131" t="s">
        <v>68</v>
      </c>
      <c r="H3" s="131" t="s">
        <v>67</v>
      </c>
    </row>
    <row r="4" spans="1:8" ht="10.5" customHeight="1" x14ac:dyDescent="0.25">
      <c r="A4" s="116"/>
      <c r="B4" s="42" t="s">
        <v>66</v>
      </c>
      <c r="C4" s="41" t="s">
        <v>65</v>
      </c>
      <c r="D4" s="40" t="s">
        <v>64</v>
      </c>
      <c r="E4" s="132"/>
      <c r="F4" s="132"/>
      <c r="G4" s="132"/>
      <c r="H4" s="132"/>
    </row>
    <row r="5" spans="1:8" ht="10.5" customHeight="1" x14ac:dyDescent="0.25">
      <c r="A5" s="117" t="s">
        <v>63</v>
      </c>
      <c r="B5" s="39" t="s">
        <v>62</v>
      </c>
      <c r="C5" s="38" t="s">
        <v>61</v>
      </c>
      <c r="D5" s="37" t="s">
        <v>60</v>
      </c>
      <c r="E5" s="129" t="s">
        <v>59</v>
      </c>
      <c r="F5" s="130"/>
      <c r="G5" s="130"/>
      <c r="H5" s="130"/>
    </row>
    <row r="6" spans="1:8" ht="15" customHeight="1" x14ac:dyDescent="0.25">
      <c r="A6" s="14" t="s">
        <v>40</v>
      </c>
      <c r="B6" s="13">
        <v>774581</v>
      </c>
      <c r="C6" s="13">
        <v>923525</v>
      </c>
      <c r="D6" s="13">
        <v>1698106</v>
      </c>
      <c r="E6" s="8">
        <v>12.413653800175</v>
      </c>
      <c r="F6" s="8">
        <v>36.501431594965212</v>
      </c>
      <c r="G6" s="8">
        <v>26.469843460891134</v>
      </c>
      <c r="H6" s="8">
        <v>24.615071143968635</v>
      </c>
    </row>
    <row r="7" spans="1:8" ht="10.5" customHeight="1" x14ac:dyDescent="0.25">
      <c r="A7" s="14" t="s">
        <v>38</v>
      </c>
      <c r="B7" s="13">
        <v>556636</v>
      </c>
      <c r="C7" s="13">
        <v>600928</v>
      </c>
      <c r="D7" s="13">
        <v>1157564</v>
      </c>
      <c r="E7" s="8">
        <v>17.151017135985569</v>
      </c>
      <c r="F7" s="8">
        <v>36.966422590889145</v>
      </c>
      <c r="G7" s="8">
        <v>26.918338856426082</v>
      </c>
      <c r="H7" s="8">
        <v>18.964221416699207</v>
      </c>
    </row>
    <row r="8" spans="1:8" ht="15" customHeight="1" x14ac:dyDescent="0.25">
      <c r="A8" s="11" t="s">
        <v>58</v>
      </c>
      <c r="B8" s="6">
        <v>1331217</v>
      </c>
      <c r="C8" s="6">
        <v>1524453</v>
      </c>
      <c r="D8" s="6">
        <v>2855670</v>
      </c>
      <c r="E8" s="5">
        <v>14.333974163681377</v>
      </c>
      <c r="F8" s="5">
        <v>36.689918653065654</v>
      </c>
      <c r="G8" s="5">
        <v>26.65164392244202</v>
      </c>
      <c r="H8" s="5">
        <v>22.324463260810948</v>
      </c>
    </row>
    <row r="9" spans="1:8" ht="15" customHeight="1" x14ac:dyDescent="0.25">
      <c r="A9" s="10" t="s">
        <v>57</v>
      </c>
      <c r="B9" s="16"/>
      <c r="C9" s="16"/>
      <c r="D9" s="16"/>
      <c r="E9" s="8"/>
      <c r="F9" s="8"/>
      <c r="G9" s="8"/>
      <c r="H9" s="8"/>
    </row>
    <row r="10" spans="1:8" ht="10.5" customHeight="1" x14ac:dyDescent="0.25">
      <c r="A10" s="14" t="s">
        <v>35</v>
      </c>
      <c r="B10" s="13">
        <v>207433</v>
      </c>
      <c r="C10" s="13">
        <v>220899</v>
      </c>
      <c r="D10" s="13">
        <v>428332</v>
      </c>
      <c r="E10" s="8">
        <v>15.712111166104798</v>
      </c>
      <c r="F10" s="8">
        <v>36.524004743983639</v>
      </c>
      <c r="G10" s="8">
        <v>27.80133167729705</v>
      </c>
      <c r="H10" s="8">
        <v>19.962552412614514</v>
      </c>
    </row>
    <row r="11" spans="1:8" ht="10.5" customHeight="1" x14ac:dyDescent="0.25">
      <c r="A11" s="14" t="s">
        <v>34</v>
      </c>
      <c r="B11" s="13">
        <v>151568</v>
      </c>
      <c r="C11" s="13">
        <v>163215</v>
      </c>
      <c r="D11" s="13">
        <v>314783</v>
      </c>
      <c r="E11" s="8">
        <v>15.494483501332665</v>
      </c>
      <c r="F11" s="8">
        <v>36.328836055314298</v>
      </c>
      <c r="G11" s="8">
        <v>27.780089776131494</v>
      </c>
      <c r="H11" s="8">
        <v>20.396590667221545</v>
      </c>
    </row>
    <row r="12" spans="1:8" ht="10.5" customHeight="1" x14ac:dyDescent="0.25">
      <c r="A12" s="14" t="s">
        <v>33</v>
      </c>
      <c r="B12" s="13">
        <v>176727</v>
      </c>
      <c r="C12" s="13">
        <v>188282</v>
      </c>
      <c r="D12" s="13">
        <v>365009</v>
      </c>
      <c r="E12" s="8">
        <v>14.915522630948827</v>
      </c>
      <c r="F12" s="8">
        <v>36.011440813788155</v>
      </c>
      <c r="G12" s="8">
        <v>28.083691087069084</v>
      </c>
      <c r="H12" s="8">
        <v>20.989345468193935</v>
      </c>
    </row>
    <row r="13" spans="1:8" ht="10.5" customHeight="1" x14ac:dyDescent="0.25">
      <c r="A13" s="7" t="s">
        <v>32</v>
      </c>
      <c r="B13" s="12">
        <v>535728</v>
      </c>
      <c r="C13" s="12">
        <v>572396</v>
      </c>
      <c r="D13" s="12">
        <v>1108124</v>
      </c>
      <c r="E13" s="5">
        <v>15.387898827207064</v>
      </c>
      <c r="F13" s="5">
        <v>36.299728189264016</v>
      </c>
      <c r="G13" s="5">
        <v>27.88830491894409</v>
      </c>
      <c r="H13" s="5">
        <v>20.42406806458483</v>
      </c>
    </row>
    <row r="14" spans="1:8" ht="15" customHeight="1" x14ac:dyDescent="0.25">
      <c r="A14" s="4" t="s">
        <v>31</v>
      </c>
      <c r="B14" s="9"/>
      <c r="C14" s="9"/>
      <c r="D14" s="9"/>
      <c r="E14" s="8"/>
      <c r="F14" s="8"/>
      <c r="G14" s="8"/>
      <c r="H14" s="8"/>
    </row>
    <row r="15" spans="1:8" ht="10.5" customHeight="1" x14ac:dyDescent="0.25">
      <c r="A15" s="14" t="s">
        <v>30</v>
      </c>
      <c r="B15" s="13">
        <v>213688</v>
      </c>
      <c r="C15" s="13">
        <v>227918</v>
      </c>
      <c r="D15" s="13">
        <v>441606</v>
      </c>
      <c r="E15" s="8">
        <v>14.858493770465076</v>
      </c>
      <c r="F15" s="8">
        <v>37.209186469386736</v>
      </c>
      <c r="G15" s="8">
        <v>27.353342119445841</v>
      </c>
      <c r="H15" s="8">
        <v>20.578977640702345</v>
      </c>
    </row>
    <row r="16" spans="1:8" ht="10.5" customHeight="1" x14ac:dyDescent="0.25">
      <c r="A16" s="14" t="s">
        <v>29</v>
      </c>
      <c r="B16" s="13">
        <v>127106</v>
      </c>
      <c r="C16" s="13">
        <v>137255</v>
      </c>
      <c r="D16" s="13">
        <v>264361</v>
      </c>
      <c r="E16" s="8">
        <v>14.634155567576155</v>
      </c>
      <c r="F16" s="8">
        <v>35.266548394052073</v>
      </c>
      <c r="G16" s="8">
        <v>28.647569043845348</v>
      </c>
      <c r="H16" s="8">
        <v>21.451726994526425</v>
      </c>
    </row>
    <row r="17" spans="1:8" ht="10.5" customHeight="1" x14ac:dyDescent="0.25">
      <c r="A17" s="14" t="s">
        <v>28</v>
      </c>
      <c r="B17" s="13">
        <v>140232</v>
      </c>
      <c r="C17" s="13">
        <v>153943</v>
      </c>
      <c r="D17" s="13">
        <v>294175</v>
      </c>
      <c r="E17" s="8">
        <v>13.902269057533781</v>
      </c>
      <c r="F17" s="8">
        <v>34.900314438684454</v>
      </c>
      <c r="G17" s="8">
        <v>28.93005863856548</v>
      </c>
      <c r="H17" s="8">
        <v>22.267357865216283</v>
      </c>
    </row>
    <row r="18" spans="1:8" ht="10.5" customHeight="1" x14ac:dyDescent="0.25">
      <c r="A18" s="7" t="s">
        <v>27</v>
      </c>
      <c r="B18" s="12">
        <v>481026</v>
      </c>
      <c r="C18" s="12">
        <v>519116</v>
      </c>
      <c r="D18" s="12">
        <v>1000142</v>
      </c>
      <c r="E18" s="5">
        <v>14.517938452739712</v>
      </c>
      <c r="F18" s="5">
        <v>36.016585644838436</v>
      </c>
      <c r="G18" s="5">
        <v>28.159201393402135</v>
      </c>
      <c r="H18" s="5">
        <v>21.306274509019719</v>
      </c>
    </row>
    <row r="19" spans="1:8" ht="15" customHeight="1" x14ac:dyDescent="0.25">
      <c r="A19" s="4" t="s">
        <v>26</v>
      </c>
      <c r="B19" s="9"/>
      <c r="C19" s="9"/>
      <c r="D19" s="9"/>
      <c r="E19" s="8"/>
      <c r="F19" s="8"/>
      <c r="G19" s="8"/>
      <c r="H19" s="8"/>
    </row>
    <row r="20" spans="1:8" ht="10.5" customHeight="1" x14ac:dyDescent="0.25">
      <c r="A20" s="14" t="s">
        <v>25</v>
      </c>
      <c r="B20" s="13">
        <v>188936</v>
      </c>
      <c r="C20" s="13">
        <v>209419</v>
      </c>
      <c r="D20" s="13">
        <v>398355</v>
      </c>
      <c r="E20" s="8">
        <v>14.977093296180543</v>
      </c>
      <c r="F20" s="8">
        <v>35.476396681352057</v>
      </c>
      <c r="G20" s="8">
        <v>28.184408379460532</v>
      </c>
      <c r="H20" s="8">
        <v>21.362101643006866</v>
      </c>
    </row>
    <row r="21" spans="1:8" ht="10.5" customHeight="1" x14ac:dyDescent="0.25">
      <c r="A21" s="14" t="s">
        <v>24</v>
      </c>
      <c r="B21" s="13">
        <v>156796</v>
      </c>
      <c r="C21" s="13">
        <v>172603</v>
      </c>
      <c r="D21" s="13">
        <v>329399</v>
      </c>
      <c r="E21" s="8">
        <v>15.483957146196557</v>
      </c>
      <c r="F21" s="8">
        <v>34.293060998970851</v>
      </c>
      <c r="G21" s="8">
        <v>28.511926265714227</v>
      </c>
      <c r="H21" s="8">
        <v>21.711055589118363</v>
      </c>
    </row>
    <row r="22" spans="1:8" ht="10.5" customHeight="1" x14ac:dyDescent="0.25">
      <c r="A22" s="14" t="s">
        <v>23</v>
      </c>
      <c r="B22" s="13">
        <v>116232</v>
      </c>
      <c r="C22" s="13">
        <v>126714</v>
      </c>
      <c r="D22" s="13">
        <v>242946</v>
      </c>
      <c r="E22" s="8">
        <v>15.218608250393091</v>
      </c>
      <c r="F22" s="8">
        <v>34.312974899771966</v>
      </c>
      <c r="G22" s="8">
        <v>28.797345912260337</v>
      </c>
      <c r="H22" s="8">
        <v>21.671070937574605</v>
      </c>
    </row>
    <row r="23" spans="1:8" ht="10.5" customHeight="1" x14ac:dyDescent="0.25">
      <c r="A23" s="7" t="s">
        <v>22</v>
      </c>
      <c r="B23" s="12">
        <v>461964</v>
      </c>
      <c r="C23" s="12">
        <v>508736</v>
      </c>
      <c r="D23" s="12">
        <v>970700</v>
      </c>
      <c r="E23" s="5">
        <v>15.209539507571856</v>
      </c>
      <c r="F23" s="5">
        <v>34.783661275368289</v>
      </c>
      <c r="G23" s="5">
        <v>28.448954362830946</v>
      </c>
      <c r="H23" s="5">
        <v>21.557844854228907</v>
      </c>
    </row>
    <row r="24" spans="1:8" ht="15" customHeight="1" x14ac:dyDescent="0.25">
      <c r="A24" s="4" t="s">
        <v>21</v>
      </c>
      <c r="B24" s="9"/>
      <c r="C24" s="9"/>
      <c r="D24" s="9"/>
      <c r="E24" s="8"/>
      <c r="F24" s="8"/>
      <c r="G24" s="8"/>
      <c r="H24" s="8"/>
    </row>
    <row r="25" spans="1:8" ht="15" customHeight="1" x14ac:dyDescent="0.25">
      <c r="A25" s="11" t="s">
        <v>20</v>
      </c>
      <c r="B25" s="6">
        <v>1478718</v>
      </c>
      <c r="C25" s="6">
        <v>1600248</v>
      </c>
      <c r="D25" s="6">
        <v>3078966</v>
      </c>
      <c r="E25" s="5">
        <v>15.049078164552645</v>
      </c>
      <c r="F25" s="5">
        <v>35.729787207783389</v>
      </c>
      <c r="G25" s="5">
        <v>28.153055278947544</v>
      </c>
      <c r="H25" s="5">
        <v>21.06807934871642</v>
      </c>
    </row>
    <row r="26" spans="1:8" ht="15" customHeight="1" x14ac:dyDescent="0.25">
      <c r="A26" s="10" t="s">
        <v>19</v>
      </c>
      <c r="B26" s="9"/>
      <c r="C26" s="9"/>
      <c r="D26" s="9"/>
      <c r="E26" s="8"/>
      <c r="F26" s="8"/>
      <c r="G26" s="8"/>
      <c r="H26" s="8"/>
    </row>
    <row r="27" spans="1:8" ht="10.5" customHeight="1" x14ac:dyDescent="0.25">
      <c r="A27" s="14" t="s">
        <v>18</v>
      </c>
      <c r="B27" s="13">
        <v>345622</v>
      </c>
      <c r="C27" s="13">
        <v>380157</v>
      </c>
      <c r="D27" s="13">
        <v>725779</v>
      </c>
      <c r="E27" s="8">
        <v>1305781</v>
      </c>
      <c r="F27" s="8">
        <v>34.973869456129208</v>
      </c>
      <c r="G27" s="8">
        <v>26.963442039518917</v>
      </c>
      <c r="H27" s="8">
        <v>20.700791838837993</v>
      </c>
    </row>
    <row r="28" spans="1:8" ht="10.5" customHeight="1" x14ac:dyDescent="0.25">
      <c r="A28" s="14" t="s">
        <v>17</v>
      </c>
      <c r="B28" s="13">
        <v>150983</v>
      </c>
      <c r="C28" s="13">
        <v>169903</v>
      </c>
      <c r="D28" s="13">
        <v>320886</v>
      </c>
      <c r="E28" s="8">
        <v>15.385214686835823</v>
      </c>
      <c r="F28" s="8">
        <v>34.214643206621666</v>
      </c>
      <c r="G28" s="8">
        <v>27.476113012097755</v>
      </c>
      <c r="H28" s="8">
        <v>22.924029094444755</v>
      </c>
    </row>
    <row r="29" spans="1:8" ht="10.5" customHeight="1" x14ac:dyDescent="0.25">
      <c r="A29" s="14" t="s">
        <v>16</v>
      </c>
      <c r="B29" s="13">
        <v>102596</v>
      </c>
      <c r="C29" s="13">
        <v>112228</v>
      </c>
      <c r="D29" s="13">
        <v>214824</v>
      </c>
      <c r="E29" s="8">
        <v>15.627676609689793</v>
      </c>
      <c r="F29" s="8">
        <v>33.437604736900902</v>
      </c>
      <c r="G29" s="8">
        <v>28.13000409637657</v>
      </c>
      <c r="H29" s="8">
        <v>22.804714557032735</v>
      </c>
    </row>
    <row r="30" spans="1:8" ht="10.5" customHeight="1" x14ac:dyDescent="0.25">
      <c r="A30" s="15" t="s">
        <v>15</v>
      </c>
      <c r="B30" s="12">
        <v>599201</v>
      </c>
      <c r="C30" s="12">
        <v>662288</v>
      </c>
      <c r="D30" s="12">
        <v>1261489</v>
      </c>
      <c r="E30" s="5">
        <v>16.563759176655523</v>
      </c>
      <c r="F30" s="5">
        <v>34.519127792632361</v>
      </c>
      <c r="G30" s="5">
        <v>27.292509090447876</v>
      </c>
      <c r="H30" s="5">
        <v>21.624603940264244</v>
      </c>
    </row>
    <row r="31" spans="1:8" ht="15" customHeight="1" x14ac:dyDescent="0.25">
      <c r="A31" s="4" t="s">
        <v>14</v>
      </c>
      <c r="B31" s="9"/>
      <c r="C31" s="9"/>
      <c r="D31" s="9"/>
      <c r="E31" s="8"/>
      <c r="F31" s="8"/>
      <c r="G31" s="8"/>
      <c r="H31" s="8"/>
    </row>
    <row r="32" spans="1:8" ht="10.5" customHeight="1" x14ac:dyDescent="0.25">
      <c r="A32" s="14" t="s">
        <v>13</v>
      </c>
      <c r="B32" s="13">
        <v>262203</v>
      </c>
      <c r="C32" s="13">
        <v>285154</v>
      </c>
      <c r="D32" s="13">
        <v>547357</v>
      </c>
      <c r="E32" s="8">
        <v>17.084096850866985</v>
      </c>
      <c r="F32" s="8">
        <v>36.859124849047333</v>
      </c>
      <c r="G32" s="8">
        <v>26.722230646543299</v>
      </c>
      <c r="H32" s="8">
        <v>19.334547653542387</v>
      </c>
    </row>
    <row r="33" spans="1:8" ht="10.5" customHeight="1" x14ac:dyDescent="0.25">
      <c r="A33" s="14" t="s">
        <v>12</v>
      </c>
      <c r="B33" s="13">
        <v>195663</v>
      </c>
      <c r="C33" s="13">
        <v>211569</v>
      </c>
      <c r="D33" s="13">
        <v>407232</v>
      </c>
      <c r="E33" s="8">
        <v>16.081987663052018</v>
      </c>
      <c r="F33" s="8">
        <v>34.625471475719003</v>
      </c>
      <c r="G33" s="8">
        <v>27.230423935250666</v>
      </c>
      <c r="H33" s="8">
        <v>22.062116925978312</v>
      </c>
    </row>
    <row r="34" spans="1:8" ht="10.5" customHeight="1" x14ac:dyDescent="0.25">
      <c r="A34" s="14" t="s">
        <v>11</v>
      </c>
      <c r="B34" s="13">
        <v>277127</v>
      </c>
      <c r="C34" s="13">
        <v>301446</v>
      </c>
      <c r="D34" s="13">
        <v>578573</v>
      </c>
      <c r="E34" s="8">
        <v>18.758047817647903</v>
      </c>
      <c r="F34" s="8">
        <v>36.756986585962359</v>
      </c>
      <c r="G34" s="8">
        <v>26.783655649330335</v>
      </c>
      <c r="H34" s="8">
        <v>17.701309947059404</v>
      </c>
    </row>
    <row r="35" spans="1:8" ht="10.5" customHeight="1" x14ac:dyDescent="0.25">
      <c r="A35" s="15" t="s">
        <v>10</v>
      </c>
      <c r="B35" s="12">
        <v>734993</v>
      </c>
      <c r="C35" s="12">
        <v>798169</v>
      </c>
      <c r="D35" s="12">
        <v>1533162</v>
      </c>
      <c r="E35" s="5">
        <v>17.449623718824235</v>
      </c>
      <c r="F35" s="5">
        <v>36.227287135997372</v>
      </c>
      <c r="G35" s="5">
        <v>26.880394896299283</v>
      </c>
      <c r="H35" s="5">
        <v>19.442694248879114</v>
      </c>
    </row>
    <row r="36" spans="1:8" ht="15" customHeight="1" x14ac:dyDescent="0.25">
      <c r="A36" s="4" t="s">
        <v>9</v>
      </c>
      <c r="B36" s="9"/>
      <c r="C36" s="9"/>
      <c r="D36" s="9"/>
      <c r="E36" s="8"/>
      <c r="F36" s="8"/>
      <c r="G36" s="8"/>
      <c r="H36" s="8"/>
    </row>
    <row r="37" spans="1:8" ht="10.5" customHeight="1" x14ac:dyDescent="0.25">
      <c r="A37" s="14" t="s">
        <v>8</v>
      </c>
      <c r="B37" s="13">
        <v>255457</v>
      </c>
      <c r="C37" s="13">
        <v>282405</v>
      </c>
      <c r="D37" s="13">
        <v>537862</v>
      </c>
      <c r="E37" s="8">
        <v>15.570536680412447</v>
      </c>
      <c r="F37" s="8">
        <v>35.048581234591772</v>
      </c>
      <c r="G37" s="8">
        <v>27.568223819492733</v>
      </c>
      <c r="H37" s="8">
        <v>21.812658265503046</v>
      </c>
    </row>
    <row r="38" spans="1:8" ht="10.5" customHeight="1" x14ac:dyDescent="0.25">
      <c r="A38" s="14" t="s">
        <v>7</v>
      </c>
      <c r="B38" s="13">
        <v>184736</v>
      </c>
      <c r="C38" s="13">
        <v>201111</v>
      </c>
      <c r="D38" s="13">
        <v>385847</v>
      </c>
      <c r="E38" s="8">
        <v>14.996617830383546</v>
      </c>
      <c r="F38" s="8">
        <v>33.767529616661527</v>
      </c>
      <c r="G38" s="8">
        <v>27.960305509696848</v>
      </c>
      <c r="H38" s="8">
        <v>23.275547043258079</v>
      </c>
    </row>
    <row r="39" spans="1:8" ht="10.5" customHeight="1" x14ac:dyDescent="0.25">
      <c r="A39" s="14" t="s">
        <v>6</v>
      </c>
      <c r="B39" s="13">
        <v>200257</v>
      </c>
      <c r="C39" s="13">
        <v>223328</v>
      </c>
      <c r="D39" s="13">
        <v>423585</v>
      </c>
      <c r="E39" s="8">
        <v>14.7934889101361</v>
      </c>
      <c r="F39" s="8">
        <v>36.041644534154891</v>
      </c>
      <c r="G39" s="8">
        <v>27.19643046850101</v>
      </c>
      <c r="H39" s="8">
        <v>21.968436087207998</v>
      </c>
    </row>
    <row r="40" spans="1:8" ht="10.5" customHeight="1" x14ac:dyDescent="0.25">
      <c r="A40" s="7" t="s">
        <v>5</v>
      </c>
      <c r="B40" s="12">
        <v>640450</v>
      </c>
      <c r="C40" s="12">
        <v>706844</v>
      </c>
      <c r="D40" s="12">
        <v>1347294</v>
      </c>
      <c r="E40" s="5">
        <v>15.161872612807597</v>
      </c>
      <c r="F40" s="5">
        <v>34.993921148613445</v>
      </c>
      <c r="G40" s="5">
        <v>27.56362011557982</v>
      </c>
      <c r="H40" s="5">
        <v>22.280586122999136</v>
      </c>
    </row>
    <row r="41" spans="1:8" ht="15" customHeight="1" x14ac:dyDescent="0.25">
      <c r="A41" s="4" t="s">
        <v>4</v>
      </c>
      <c r="B41" s="9"/>
      <c r="C41" s="9"/>
      <c r="D41" s="9"/>
      <c r="E41" s="8"/>
      <c r="F41" s="8"/>
      <c r="G41" s="8"/>
      <c r="H41" s="8"/>
    </row>
    <row r="42" spans="1:8" ht="15" customHeight="1" x14ac:dyDescent="0.25">
      <c r="A42" s="11" t="s">
        <v>3</v>
      </c>
      <c r="B42" s="6">
        <v>1974644</v>
      </c>
      <c r="C42" s="6">
        <v>2167301</v>
      </c>
      <c r="D42" s="6">
        <v>4141945</v>
      </c>
      <c r="E42" s="5">
        <v>16.435660058257653</v>
      </c>
      <c r="F42" s="5">
        <v>35.305852685151542</v>
      </c>
      <c r="G42" s="5">
        <v>27.228150059935611</v>
      </c>
      <c r="H42" s="5">
        <v>21.030337196655193</v>
      </c>
    </row>
    <row r="43" spans="1:8" ht="15" customHeight="1" x14ac:dyDescent="0.25">
      <c r="A43" s="10" t="s">
        <v>2</v>
      </c>
      <c r="B43" s="9"/>
      <c r="C43" s="9"/>
      <c r="D43" s="9"/>
      <c r="E43" s="8"/>
      <c r="F43" s="8"/>
      <c r="G43" s="8"/>
      <c r="H43" s="8"/>
    </row>
    <row r="44" spans="1:8" ht="15" customHeight="1" x14ac:dyDescent="0.25">
      <c r="A44" s="7" t="s">
        <v>1</v>
      </c>
      <c r="B44" s="6">
        <v>4784579</v>
      </c>
      <c r="C44" s="6">
        <v>5292002</v>
      </c>
      <c r="D44" s="6">
        <v>10076581</v>
      </c>
      <c r="E44" s="5">
        <v>15.416369897686527</v>
      </c>
      <c r="F44" s="5">
        <v>35.827628438653946</v>
      </c>
      <c r="G44" s="5">
        <v>27.347381021400018</v>
      </c>
      <c r="H44" s="5">
        <v>21.408620642259514</v>
      </c>
    </row>
    <row r="45" spans="1:8" ht="15" customHeight="1" x14ac:dyDescent="0.25">
      <c r="A45" s="4" t="s">
        <v>0</v>
      </c>
      <c r="B45" s="36"/>
      <c r="C45" s="36"/>
      <c r="D45" s="3"/>
      <c r="E45" s="2"/>
      <c r="F45" s="2"/>
      <c r="G45" s="2"/>
      <c r="H45" s="2"/>
    </row>
  </sheetData>
  <mergeCells count="7">
    <mergeCell ref="A3:A5"/>
    <mergeCell ref="B3:D3"/>
    <mergeCell ref="E5:H5"/>
    <mergeCell ref="E3:E4"/>
    <mergeCell ref="F3:F4"/>
    <mergeCell ref="G3:G4"/>
    <mergeCell ref="H3:H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CE,Félkövér"&amp;8 64 | NÉPESSÉG, NÉPMOZGALOM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8418A-AC03-44FE-8578-6AE219138737}">
  <dimension ref="A1:G44"/>
  <sheetViews>
    <sheetView zoomScaleNormal="100" workbookViewId="0"/>
  </sheetViews>
  <sheetFormatPr defaultRowHeight="15" x14ac:dyDescent="0.25"/>
  <cols>
    <col min="1" max="1" width="22.42578125" style="35" customWidth="1"/>
    <col min="2" max="4" width="10.85546875" style="35" customWidth="1"/>
    <col min="5" max="5" width="11.28515625" style="35" customWidth="1"/>
    <col min="6" max="7" width="10.85546875" style="35" customWidth="1"/>
    <col min="8" max="16384" width="9.140625" style="35"/>
  </cols>
  <sheetData>
    <row r="1" spans="1:7" ht="15" customHeight="1" x14ac:dyDescent="0.25">
      <c r="A1" s="59" t="s">
        <v>88</v>
      </c>
      <c r="B1" s="59"/>
      <c r="C1" s="59"/>
      <c r="D1" s="59"/>
      <c r="E1" s="59"/>
      <c r="F1" s="59"/>
      <c r="G1" s="44"/>
    </row>
    <row r="2" spans="1:7" ht="24.95" customHeight="1" thickBot="1" x14ac:dyDescent="0.3">
      <c r="A2" s="61" t="s">
        <v>87</v>
      </c>
      <c r="B2" s="60"/>
      <c r="C2" s="60"/>
      <c r="D2" s="60"/>
      <c r="E2" s="58"/>
      <c r="F2" s="59"/>
      <c r="G2" s="58"/>
    </row>
    <row r="3" spans="1:7" ht="30" customHeight="1" x14ac:dyDescent="0.25">
      <c r="A3" s="57" t="s">
        <v>86</v>
      </c>
      <c r="B3" s="55" t="s">
        <v>85</v>
      </c>
      <c r="C3" s="56" t="s">
        <v>84</v>
      </c>
      <c r="D3" s="55" t="s">
        <v>83</v>
      </c>
      <c r="E3" s="53" t="s">
        <v>82</v>
      </c>
      <c r="F3" s="54" t="s">
        <v>81</v>
      </c>
      <c r="G3" s="53" t="s">
        <v>80</v>
      </c>
    </row>
    <row r="4" spans="1:7" ht="30" customHeight="1" x14ac:dyDescent="0.25">
      <c r="A4" s="52" t="s">
        <v>63</v>
      </c>
      <c r="B4" s="51" t="s">
        <v>79</v>
      </c>
      <c r="C4" s="50" t="s">
        <v>78</v>
      </c>
      <c r="D4" s="51" t="s">
        <v>77</v>
      </c>
      <c r="E4" s="50" t="s">
        <v>76</v>
      </c>
      <c r="F4" s="51" t="s">
        <v>75</v>
      </c>
      <c r="G4" s="50" t="s">
        <v>74</v>
      </c>
    </row>
    <row r="5" spans="1:7" ht="15" customHeight="1" x14ac:dyDescent="0.25">
      <c r="A5" s="14" t="s">
        <v>40</v>
      </c>
      <c r="B5" s="17">
        <v>15911</v>
      </c>
      <c r="C5" s="17">
        <v>23442</v>
      </c>
      <c r="D5" s="17">
        <v>72</v>
      </c>
      <c r="E5" s="17">
        <v>-7531</v>
      </c>
      <c r="F5" s="17">
        <v>8611</v>
      </c>
      <c r="G5" s="17">
        <v>4213</v>
      </c>
    </row>
    <row r="6" spans="1:7" ht="10.5" customHeight="1" x14ac:dyDescent="0.25">
      <c r="A6" s="14" t="s">
        <v>38</v>
      </c>
      <c r="B6" s="13">
        <v>12238</v>
      </c>
      <c r="C6" s="13">
        <v>13686</v>
      </c>
      <c r="D6" s="13">
        <v>54</v>
      </c>
      <c r="E6" s="13">
        <v>-1448</v>
      </c>
      <c r="F6" s="13">
        <v>4950</v>
      </c>
      <c r="G6" s="13">
        <v>2778</v>
      </c>
    </row>
    <row r="7" spans="1:7" ht="15" customHeight="1" x14ac:dyDescent="0.25">
      <c r="A7" s="11" t="s">
        <v>58</v>
      </c>
      <c r="B7" s="6">
        <v>28149</v>
      </c>
      <c r="C7" s="6">
        <v>37128</v>
      </c>
      <c r="D7" s="6">
        <v>126</v>
      </c>
      <c r="E7" s="6">
        <v>-8979</v>
      </c>
      <c r="F7" s="6">
        <v>13561</v>
      </c>
      <c r="G7" s="6">
        <v>6991</v>
      </c>
    </row>
    <row r="8" spans="1:7" ht="15" customHeight="1" x14ac:dyDescent="0.25">
      <c r="A8" s="10" t="s">
        <v>57</v>
      </c>
      <c r="B8" s="16"/>
      <c r="C8" s="16"/>
      <c r="D8" s="16"/>
      <c r="E8" s="16"/>
      <c r="F8" s="16"/>
      <c r="G8" s="16"/>
    </row>
    <row r="9" spans="1:7" ht="10.5" customHeight="1" x14ac:dyDescent="0.25">
      <c r="A9" s="14" t="s">
        <v>35</v>
      </c>
      <c r="B9" s="13">
        <v>4055</v>
      </c>
      <c r="C9" s="13">
        <v>5126</v>
      </c>
      <c r="D9" s="13">
        <v>28</v>
      </c>
      <c r="E9" s="13">
        <v>-1071</v>
      </c>
      <c r="F9" s="13">
        <v>1870</v>
      </c>
      <c r="G9" s="13">
        <v>1041</v>
      </c>
    </row>
    <row r="10" spans="1:7" ht="10.5" customHeight="1" x14ac:dyDescent="0.25">
      <c r="A10" s="14" t="s">
        <v>34</v>
      </c>
      <c r="B10" s="13">
        <v>2974</v>
      </c>
      <c r="C10" s="13">
        <v>4112</v>
      </c>
      <c r="D10" s="13">
        <v>19</v>
      </c>
      <c r="E10" s="13">
        <v>-1138</v>
      </c>
      <c r="F10" s="13">
        <v>1365</v>
      </c>
      <c r="G10" s="13">
        <v>871</v>
      </c>
    </row>
    <row r="11" spans="1:7" ht="10.5" customHeight="1" x14ac:dyDescent="0.25">
      <c r="A11" s="14" t="s">
        <v>33</v>
      </c>
      <c r="B11" s="13">
        <v>3285</v>
      </c>
      <c r="C11" s="13">
        <v>4598</v>
      </c>
      <c r="D11" s="13">
        <v>17</v>
      </c>
      <c r="E11" s="13">
        <v>-1313</v>
      </c>
      <c r="F11" s="13">
        <v>1520</v>
      </c>
      <c r="G11" s="13">
        <v>872</v>
      </c>
    </row>
    <row r="12" spans="1:7" ht="10.5" customHeight="1" x14ac:dyDescent="0.25">
      <c r="A12" s="7" t="s">
        <v>32</v>
      </c>
      <c r="B12" s="12">
        <v>10314</v>
      </c>
      <c r="C12" s="12">
        <v>13836</v>
      </c>
      <c r="D12" s="12">
        <v>64</v>
      </c>
      <c r="E12" s="12">
        <v>-3522</v>
      </c>
      <c r="F12" s="12">
        <v>4755</v>
      </c>
      <c r="G12" s="12">
        <v>2784</v>
      </c>
    </row>
    <row r="13" spans="1:7" ht="15" customHeight="1" x14ac:dyDescent="0.25">
      <c r="A13" s="4" t="s">
        <v>31</v>
      </c>
      <c r="B13" s="9"/>
      <c r="C13" s="9"/>
      <c r="D13" s="9"/>
      <c r="E13" s="9"/>
      <c r="F13" s="9"/>
      <c r="G13" s="9"/>
    </row>
    <row r="14" spans="1:7" ht="10.5" customHeight="1" x14ac:dyDescent="0.25">
      <c r="A14" s="14" t="s">
        <v>30</v>
      </c>
      <c r="B14" s="13">
        <v>4356</v>
      </c>
      <c r="C14" s="13">
        <v>5443</v>
      </c>
      <c r="D14" s="13">
        <v>28</v>
      </c>
      <c r="E14" s="13">
        <v>-1087</v>
      </c>
      <c r="F14" s="13">
        <v>2014</v>
      </c>
      <c r="G14" s="13">
        <v>987</v>
      </c>
    </row>
    <row r="15" spans="1:7" ht="10.5" customHeight="1" x14ac:dyDescent="0.25">
      <c r="A15" s="14" t="s">
        <v>29</v>
      </c>
      <c r="B15" s="13">
        <v>2228</v>
      </c>
      <c r="C15" s="13">
        <v>3645</v>
      </c>
      <c r="D15" s="13">
        <v>12</v>
      </c>
      <c r="E15" s="13">
        <v>-1417</v>
      </c>
      <c r="F15" s="13">
        <v>1106</v>
      </c>
      <c r="G15" s="13">
        <v>563</v>
      </c>
    </row>
    <row r="16" spans="1:7" ht="10.5" customHeight="1" x14ac:dyDescent="0.25">
      <c r="A16" s="14" t="s">
        <v>28</v>
      </c>
      <c r="B16" s="13">
        <v>2437</v>
      </c>
      <c r="C16" s="13">
        <v>3991</v>
      </c>
      <c r="D16" s="13">
        <v>14</v>
      </c>
      <c r="E16" s="13">
        <v>-1554</v>
      </c>
      <c r="F16" s="13">
        <v>1147</v>
      </c>
      <c r="G16" s="13">
        <v>615</v>
      </c>
    </row>
    <row r="17" spans="1:7" ht="10.5" customHeight="1" x14ac:dyDescent="0.25">
      <c r="A17" s="7" t="s">
        <v>27</v>
      </c>
      <c r="B17" s="12">
        <v>9021</v>
      </c>
      <c r="C17" s="12">
        <v>13079</v>
      </c>
      <c r="D17" s="12">
        <v>54</v>
      </c>
      <c r="E17" s="12">
        <v>-4058</v>
      </c>
      <c r="F17" s="12">
        <v>4267</v>
      </c>
      <c r="G17" s="12">
        <v>2165</v>
      </c>
    </row>
    <row r="18" spans="1:7" ht="15" customHeight="1" x14ac:dyDescent="0.25">
      <c r="A18" s="4" t="s">
        <v>26</v>
      </c>
      <c r="B18" s="9"/>
      <c r="C18" s="9"/>
      <c r="D18" s="9"/>
      <c r="E18" s="9"/>
      <c r="F18" s="9"/>
      <c r="G18" s="9"/>
    </row>
    <row r="19" spans="1:7" ht="10.5" customHeight="1" x14ac:dyDescent="0.25">
      <c r="A19" s="14" t="s">
        <v>25</v>
      </c>
      <c r="B19" s="13">
        <v>3672</v>
      </c>
      <c r="C19" s="13">
        <v>5332</v>
      </c>
      <c r="D19" s="13">
        <v>18</v>
      </c>
      <c r="E19" s="13">
        <v>-1660</v>
      </c>
      <c r="F19" s="13">
        <v>1723</v>
      </c>
      <c r="G19" s="13">
        <v>1052</v>
      </c>
    </row>
    <row r="20" spans="1:7" ht="10.5" customHeight="1" x14ac:dyDescent="0.25">
      <c r="A20" s="14" t="s">
        <v>24</v>
      </c>
      <c r="B20" s="13">
        <v>3049</v>
      </c>
      <c r="C20" s="13">
        <v>4805</v>
      </c>
      <c r="D20" s="13">
        <v>11</v>
      </c>
      <c r="E20" s="13">
        <v>-1756</v>
      </c>
      <c r="F20" s="13">
        <v>1215</v>
      </c>
      <c r="G20" s="13">
        <v>761</v>
      </c>
    </row>
    <row r="21" spans="1:7" ht="10.5" customHeight="1" x14ac:dyDescent="0.25">
      <c r="A21" s="14" t="s">
        <v>23</v>
      </c>
      <c r="B21" s="13">
        <v>2120</v>
      </c>
      <c r="C21" s="13">
        <v>3269</v>
      </c>
      <c r="D21" s="13">
        <v>12</v>
      </c>
      <c r="E21" s="13">
        <v>-1149</v>
      </c>
      <c r="F21" s="13">
        <v>937</v>
      </c>
      <c r="G21" s="13">
        <v>648</v>
      </c>
    </row>
    <row r="22" spans="1:7" ht="10.5" customHeight="1" x14ac:dyDescent="0.25">
      <c r="A22" s="7" t="s">
        <v>22</v>
      </c>
      <c r="B22" s="12">
        <v>8841</v>
      </c>
      <c r="C22" s="12">
        <v>13406</v>
      </c>
      <c r="D22" s="12">
        <v>41</v>
      </c>
      <c r="E22" s="12">
        <v>-4565</v>
      </c>
      <c r="F22" s="12">
        <v>3875</v>
      </c>
      <c r="G22" s="12">
        <v>2461</v>
      </c>
    </row>
    <row r="23" spans="1:7" ht="15" customHeight="1" x14ac:dyDescent="0.25">
      <c r="A23" s="4" t="s">
        <v>21</v>
      </c>
      <c r="B23" s="9"/>
      <c r="C23" s="9"/>
      <c r="D23" s="9"/>
      <c r="E23" s="9"/>
      <c r="F23" s="9"/>
      <c r="G23" s="9"/>
    </row>
    <row r="24" spans="1:7" ht="15" customHeight="1" x14ac:dyDescent="0.25">
      <c r="A24" s="11" t="s">
        <v>20</v>
      </c>
      <c r="B24" s="6">
        <v>28176</v>
      </c>
      <c r="C24" s="6">
        <v>40321</v>
      </c>
      <c r="D24" s="6">
        <f>+D12+D17+D22</f>
        <v>159</v>
      </c>
      <c r="E24" s="6">
        <v>-12145</v>
      </c>
      <c r="F24" s="6">
        <f>+F12+F17+F22</f>
        <v>12897</v>
      </c>
      <c r="G24" s="6">
        <f>+G12+G17+G22</f>
        <v>7410</v>
      </c>
    </row>
    <row r="25" spans="1:7" ht="15" customHeight="1" x14ac:dyDescent="0.25">
      <c r="A25" s="10" t="s">
        <v>19</v>
      </c>
      <c r="B25" s="9"/>
      <c r="C25" s="9"/>
      <c r="D25" s="9"/>
      <c r="E25" s="9"/>
      <c r="F25" s="9"/>
      <c r="G25" s="9"/>
    </row>
    <row r="26" spans="1:7" ht="10.5" customHeight="1" x14ac:dyDescent="0.25">
      <c r="A26" s="14" t="s">
        <v>18</v>
      </c>
      <c r="B26" s="13">
        <v>7442</v>
      </c>
      <c r="C26" s="13">
        <v>10367</v>
      </c>
      <c r="D26" s="13">
        <v>67</v>
      </c>
      <c r="E26" s="13">
        <v>-2925</v>
      </c>
      <c r="F26" s="13">
        <v>2918</v>
      </c>
      <c r="G26" s="13">
        <v>1882</v>
      </c>
    </row>
    <row r="27" spans="1:7" ht="10.5" customHeight="1" x14ac:dyDescent="0.25">
      <c r="A27" s="14" t="s">
        <v>17</v>
      </c>
      <c r="B27" s="13">
        <v>3027</v>
      </c>
      <c r="C27" s="13">
        <v>4802</v>
      </c>
      <c r="D27" s="13">
        <v>18</v>
      </c>
      <c r="E27" s="13">
        <v>1305781</v>
      </c>
      <c r="F27" s="13">
        <v>1267</v>
      </c>
      <c r="G27" s="13">
        <v>737</v>
      </c>
    </row>
    <row r="28" spans="1:7" ht="10.5" customHeight="1" x14ac:dyDescent="0.25">
      <c r="A28" s="14" t="s">
        <v>16</v>
      </c>
      <c r="B28" s="13">
        <v>1914</v>
      </c>
      <c r="C28" s="13">
        <v>3230</v>
      </c>
      <c r="D28" s="13">
        <v>8</v>
      </c>
      <c r="E28" s="13">
        <v>-1316</v>
      </c>
      <c r="F28" s="13">
        <v>824</v>
      </c>
      <c r="G28" s="13">
        <v>541</v>
      </c>
    </row>
    <row r="29" spans="1:7" ht="10.5" customHeight="1" x14ac:dyDescent="0.25">
      <c r="A29" s="15" t="s">
        <v>15</v>
      </c>
      <c r="B29" s="12">
        <v>12383</v>
      </c>
      <c r="C29" s="12">
        <v>18399</v>
      </c>
      <c r="D29" s="12">
        <v>93</v>
      </c>
      <c r="E29" s="12">
        <v>-6016</v>
      </c>
      <c r="F29" s="12">
        <v>5009</v>
      </c>
      <c r="G29" s="12">
        <v>3160</v>
      </c>
    </row>
    <row r="30" spans="1:7" ht="15" customHeight="1" x14ac:dyDescent="0.25">
      <c r="A30" s="4" t="s">
        <v>14</v>
      </c>
      <c r="B30" s="9"/>
      <c r="C30" s="9"/>
      <c r="D30" s="9"/>
      <c r="E30" s="9"/>
      <c r="F30" s="9"/>
      <c r="G30" s="9"/>
    </row>
    <row r="31" spans="1:7" ht="10.5" customHeight="1" x14ac:dyDescent="0.25">
      <c r="A31" s="14" t="s">
        <v>13</v>
      </c>
      <c r="B31" s="13">
        <v>5685</v>
      </c>
      <c r="C31" s="13">
        <v>6857</v>
      </c>
      <c r="D31" s="13">
        <v>32</v>
      </c>
      <c r="E31" s="13">
        <v>-1172</v>
      </c>
      <c r="F31" s="13">
        <v>2449</v>
      </c>
      <c r="G31" s="13">
        <v>1466</v>
      </c>
    </row>
    <row r="32" spans="1:7" ht="10.5" customHeight="1" x14ac:dyDescent="0.25">
      <c r="A32" s="14" t="s">
        <v>12</v>
      </c>
      <c r="B32" s="13">
        <v>3792</v>
      </c>
      <c r="C32" s="13">
        <v>5864</v>
      </c>
      <c r="D32" s="13">
        <v>23</v>
      </c>
      <c r="E32" s="13">
        <v>-2072</v>
      </c>
      <c r="F32" s="13">
        <v>1531</v>
      </c>
      <c r="G32" s="13">
        <v>983</v>
      </c>
    </row>
    <row r="33" spans="1:7" ht="10.5" customHeight="1" x14ac:dyDescent="0.25">
      <c r="A33" s="14" t="s">
        <v>11</v>
      </c>
      <c r="B33" s="13">
        <v>6347</v>
      </c>
      <c r="C33" s="13">
        <v>7348</v>
      </c>
      <c r="D33" s="13">
        <v>52</v>
      </c>
      <c r="E33" s="13">
        <v>-1001</v>
      </c>
      <c r="F33" s="13">
        <v>2466</v>
      </c>
      <c r="G33" s="13">
        <v>1163</v>
      </c>
    </row>
    <row r="34" spans="1:7" ht="10.5" customHeight="1" x14ac:dyDescent="0.25">
      <c r="A34" s="15" t="s">
        <v>10</v>
      </c>
      <c r="B34" s="12">
        <v>15824</v>
      </c>
      <c r="C34" s="12">
        <v>20069</v>
      </c>
      <c r="D34" s="12">
        <v>107</v>
      </c>
      <c r="E34" s="12">
        <v>-4245</v>
      </c>
      <c r="F34" s="12">
        <v>6446</v>
      </c>
      <c r="G34" s="12">
        <v>3612</v>
      </c>
    </row>
    <row r="35" spans="1:7" ht="15" customHeight="1" x14ac:dyDescent="0.25">
      <c r="A35" s="4" t="s">
        <v>9</v>
      </c>
      <c r="B35" s="9"/>
      <c r="C35" s="9"/>
      <c r="D35" s="9"/>
      <c r="E35" s="9"/>
      <c r="F35" s="9"/>
      <c r="G35" s="9"/>
    </row>
    <row r="36" spans="1:7" ht="10.5" customHeight="1" x14ac:dyDescent="0.25">
      <c r="A36" s="14" t="s">
        <v>8</v>
      </c>
      <c r="B36" s="13">
        <v>4895</v>
      </c>
      <c r="C36" s="13">
        <v>7459</v>
      </c>
      <c r="D36" s="13">
        <v>47</v>
      </c>
      <c r="E36" s="13">
        <v>-2564</v>
      </c>
      <c r="F36" s="13">
        <v>2138</v>
      </c>
      <c r="G36" s="13">
        <v>1368</v>
      </c>
    </row>
    <row r="37" spans="1:7" ht="10.5" customHeight="1" x14ac:dyDescent="0.25">
      <c r="A37" s="14" t="s">
        <v>7</v>
      </c>
      <c r="B37" s="13">
        <v>3287</v>
      </c>
      <c r="C37" s="13">
        <v>5806</v>
      </c>
      <c r="D37" s="13">
        <v>27</v>
      </c>
      <c r="E37" s="13">
        <v>-2519</v>
      </c>
      <c r="F37" s="13">
        <v>1428</v>
      </c>
      <c r="G37" s="13">
        <v>972</v>
      </c>
    </row>
    <row r="38" spans="1:7" ht="10.5" customHeight="1" x14ac:dyDescent="0.25">
      <c r="A38" s="14" t="s">
        <v>6</v>
      </c>
      <c r="B38" s="13">
        <v>3931</v>
      </c>
      <c r="C38" s="13">
        <v>5843</v>
      </c>
      <c r="D38" s="13">
        <v>38</v>
      </c>
      <c r="E38" s="13">
        <v>-1912</v>
      </c>
      <c r="F38" s="13">
        <v>1751</v>
      </c>
      <c r="G38" s="13">
        <v>1044</v>
      </c>
    </row>
    <row r="39" spans="1:7" ht="10.5" customHeight="1" x14ac:dyDescent="0.25">
      <c r="A39" s="7" t="s">
        <v>5</v>
      </c>
      <c r="B39" s="12">
        <v>12113</v>
      </c>
      <c r="C39" s="12">
        <v>19108</v>
      </c>
      <c r="D39" s="12">
        <v>112</v>
      </c>
      <c r="E39" s="12">
        <v>-6995</v>
      </c>
      <c r="F39" s="12">
        <v>5317</v>
      </c>
      <c r="G39" s="12">
        <v>3384</v>
      </c>
    </row>
    <row r="40" spans="1:7" ht="15" customHeight="1" x14ac:dyDescent="0.25">
      <c r="A40" s="4" t="s">
        <v>4</v>
      </c>
      <c r="B40" s="9"/>
      <c r="C40" s="9"/>
      <c r="D40" s="9"/>
      <c r="E40" s="9"/>
      <c r="F40" s="9"/>
      <c r="G40" s="9"/>
    </row>
    <row r="41" spans="1:7" ht="15" customHeight="1" x14ac:dyDescent="0.25">
      <c r="A41" s="11" t="s">
        <v>3</v>
      </c>
      <c r="B41" s="6">
        <v>40320</v>
      </c>
      <c r="C41" s="6">
        <v>57576</v>
      </c>
      <c r="D41" s="6">
        <f>+D29+D34+D39</f>
        <v>312</v>
      </c>
      <c r="E41" s="6">
        <v>-17256</v>
      </c>
      <c r="F41" s="6">
        <f>+F29+F34+F39</f>
        <v>16772</v>
      </c>
      <c r="G41" s="6">
        <f>+G29+G34+G39</f>
        <v>10156</v>
      </c>
    </row>
    <row r="42" spans="1:7" ht="15" customHeight="1" x14ac:dyDescent="0.25">
      <c r="A42" s="10" t="s">
        <v>2</v>
      </c>
      <c r="B42" s="9"/>
      <c r="C42" s="9"/>
      <c r="D42" s="9"/>
      <c r="E42" s="9"/>
      <c r="F42" s="9"/>
      <c r="G42" s="9"/>
    </row>
    <row r="43" spans="1:7" ht="15" customHeight="1" x14ac:dyDescent="0.25">
      <c r="A43" s="7" t="s">
        <v>1</v>
      </c>
      <c r="B43" s="6">
        <v>97496</v>
      </c>
      <c r="C43" s="6">
        <v>135732</v>
      </c>
      <c r="D43" s="6">
        <v>607</v>
      </c>
      <c r="E43" s="6">
        <v>-38236</v>
      </c>
      <c r="F43" s="6">
        <v>44234</v>
      </c>
      <c r="G43" s="6">
        <v>24804</v>
      </c>
    </row>
    <row r="44" spans="1:7" x14ac:dyDescent="0.25">
      <c r="A44" s="4" t="s">
        <v>0</v>
      </c>
      <c r="B44" s="49"/>
      <c r="C44" s="48"/>
      <c r="D44" s="48"/>
      <c r="E44" s="48"/>
      <c r="F44" s="48"/>
      <c r="G44" s="48"/>
    </row>
  </sheetData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&amp;R&amp;"Arial CE,Félkövér"&amp;8NÉPESSÉG, NÉPMOZGALOM | &amp;9 65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8112B-5C67-438E-AF7B-084D6E2ECAA6}">
  <dimension ref="A1:G45"/>
  <sheetViews>
    <sheetView zoomScaleNormal="100" workbookViewId="0">
      <selection sqref="A1:G1"/>
    </sheetView>
  </sheetViews>
  <sheetFormatPr defaultRowHeight="15" x14ac:dyDescent="0.25"/>
  <cols>
    <col min="1" max="1" width="22" style="35" customWidth="1"/>
    <col min="2" max="7" width="11" style="35" customWidth="1"/>
    <col min="8" max="16384" width="9.140625" style="35"/>
  </cols>
  <sheetData>
    <row r="1" spans="1:7" ht="15" customHeight="1" x14ac:dyDescent="0.25">
      <c r="A1" s="133" t="s">
        <v>99</v>
      </c>
      <c r="B1" s="133"/>
      <c r="C1" s="133"/>
      <c r="D1" s="133"/>
      <c r="E1" s="133"/>
      <c r="F1" s="133"/>
      <c r="G1" s="133"/>
    </row>
    <row r="2" spans="1:7" ht="24.95" customHeight="1" thickBot="1" x14ac:dyDescent="0.3">
      <c r="A2" s="139" t="s">
        <v>98</v>
      </c>
      <c r="B2" s="140"/>
      <c r="C2" s="140"/>
      <c r="D2" s="140"/>
      <c r="E2" s="140"/>
      <c r="F2" s="140"/>
      <c r="G2" s="140"/>
    </row>
    <row r="3" spans="1:7" ht="30" customHeight="1" x14ac:dyDescent="0.25">
      <c r="A3" s="141" t="s">
        <v>97</v>
      </c>
      <c r="B3" s="71" t="s">
        <v>96</v>
      </c>
      <c r="C3" s="69" t="s">
        <v>84</v>
      </c>
      <c r="D3" s="70" t="s">
        <v>95</v>
      </c>
      <c r="E3" s="69" t="s">
        <v>81</v>
      </c>
      <c r="F3" s="68" t="s">
        <v>80</v>
      </c>
      <c r="G3" s="67" t="s">
        <v>94</v>
      </c>
    </row>
    <row r="4" spans="1:7" ht="30" customHeight="1" x14ac:dyDescent="0.25">
      <c r="A4" s="142"/>
      <c r="B4" s="66" t="s">
        <v>79</v>
      </c>
      <c r="C4" s="65" t="s">
        <v>78</v>
      </c>
      <c r="D4" s="50" t="s">
        <v>93</v>
      </c>
      <c r="E4" s="65" t="s">
        <v>75</v>
      </c>
      <c r="F4" s="64" t="s">
        <v>74</v>
      </c>
      <c r="G4" s="134" t="s">
        <v>92</v>
      </c>
    </row>
    <row r="5" spans="1:7" ht="11.45" customHeight="1" x14ac:dyDescent="0.25">
      <c r="A5" s="143"/>
      <c r="B5" s="136" t="s">
        <v>91</v>
      </c>
      <c r="C5" s="137"/>
      <c r="D5" s="137"/>
      <c r="E5" s="137"/>
      <c r="F5" s="138"/>
      <c r="G5" s="135"/>
    </row>
    <row r="6" spans="1:7" ht="15" customHeight="1" x14ac:dyDescent="0.25">
      <c r="A6" s="14" t="s">
        <v>40</v>
      </c>
      <c r="B6" s="8">
        <v>9.3719564039984107</v>
      </c>
      <c r="C6" s="8">
        <v>13.807894036988921</v>
      </c>
      <c r="D6" s="8">
        <v>-4.4359376329905107</v>
      </c>
      <c r="E6" s="8">
        <v>5.0720832502564459</v>
      </c>
      <c r="F6" s="8">
        <v>2.4815569310568351</v>
      </c>
      <c r="G6" s="8">
        <v>4.5251712651624665</v>
      </c>
    </row>
    <row r="7" spans="1:7" ht="10.5" customHeight="1" x14ac:dyDescent="0.25">
      <c r="A7" s="14" t="s">
        <v>38</v>
      </c>
      <c r="B7" s="8">
        <v>10.636222168240561</v>
      </c>
      <c r="C7" s="8">
        <v>11.894699836128478</v>
      </c>
      <c r="D7" s="8">
        <v>-1.2584776678879166</v>
      </c>
      <c r="E7" s="8">
        <v>4.3021163370477833</v>
      </c>
      <c r="F7" s="8">
        <v>2.4143998352159075</v>
      </c>
      <c r="G7" s="8">
        <v>4.4124857002778235</v>
      </c>
    </row>
    <row r="8" spans="1:7" ht="15" customHeight="1" x14ac:dyDescent="0.25">
      <c r="A8" s="11" t="s">
        <v>58</v>
      </c>
      <c r="B8" s="5">
        <v>9.8826642081422698</v>
      </c>
      <c r="C8" s="5">
        <v>13.035047664922599</v>
      </c>
      <c r="D8" s="5">
        <v>-3.1523834567803295</v>
      </c>
      <c r="E8" s="5">
        <v>4.7610504574449299</v>
      </c>
      <c r="F8" s="5">
        <v>2.4544284158983487</v>
      </c>
      <c r="G8" s="5">
        <v>4.4761803261217095</v>
      </c>
    </row>
    <row r="9" spans="1:7" ht="15" customHeight="1" x14ac:dyDescent="0.25">
      <c r="A9" s="10" t="s">
        <v>57</v>
      </c>
      <c r="B9" s="8"/>
      <c r="C9" s="8"/>
      <c r="D9" s="8"/>
      <c r="E9" s="8"/>
      <c r="F9" s="8"/>
      <c r="G9" s="8"/>
    </row>
    <row r="10" spans="1:7" ht="10.5" customHeight="1" x14ac:dyDescent="0.25">
      <c r="A10" s="14" t="s">
        <v>35</v>
      </c>
      <c r="B10" s="8">
        <v>9.461808593795574</v>
      </c>
      <c r="C10" s="8">
        <v>11.960846079357857</v>
      </c>
      <c r="D10" s="8">
        <v>-2.4990374855622832</v>
      </c>
      <c r="E10" s="8">
        <v>4.3633987843150983</v>
      </c>
      <c r="F10" s="8">
        <v>2.429036435546533</v>
      </c>
      <c r="G10" s="8">
        <v>6.905055487053021</v>
      </c>
    </row>
    <row r="11" spans="1:7" ht="10.5" customHeight="1" x14ac:dyDescent="0.25">
      <c r="A11" s="14" t="s">
        <v>34</v>
      </c>
      <c r="B11" s="8">
        <v>9.4363719148949681</v>
      </c>
      <c r="C11" s="8">
        <v>13.047196137877641</v>
      </c>
      <c r="D11" s="8">
        <v>-3.6108242229826732</v>
      </c>
      <c r="E11" s="8">
        <v>4.3310852938236817</v>
      </c>
      <c r="F11" s="8">
        <v>2.7636449017732065</v>
      </c>
      <c r="G11" s="8">
        <v>6.3887020847343639</v>
      </c>
    </row>
    <row r="12" spans="1:7" ht="10.5" customHeight="1" x14ac:dyDescent="0.25">
      <c r="A12" s="14" t="s">
        <v>33</v>
      </c>
      <c r="B12" s="8">
        <v>8.9807590313356034</v>
      </c>
      <c r="C12" s="8">
        <v>12.570328775062741</v>
      </c>
      <c r="D12" s="8">
        <v>-3.5895697437271377</v>
      </c>
      <c r="E12" s="8">
        <v>4.1554805867976006</v>
      </c>
      <c r="F12" s="8">
        <v>2.3839335997944131</v>
      </c>
      <c r="G12" s="8">
        <v>5.1750380517503807</v>
      </c>
    </row>
    <row r="13" spans="1:7" ht="10.5" customHeight="1" x14ac:dyDescent="0.25">
      <c r="A13" s="15" t="s">
        <v>32</v>
      </c>
      <c r="B13" s="5">
        <v>9.2959913403253065</v>
      </c>
      <c r="C13" s="5">
        <v>12.470364183124</v>
      </c>
      <c r="D13" s="5">
        <v>-3.174372842798693</v>
      </c>
      <c r="E13" s="5">
        <v>4.2856737272878442</v>
      </c>
      <c r="F13" s="5">
        <v>2.5092146491628515</v>
      </c>
      <c r="G13" s="5">
        <v>6.2051580376187703</v>
      </c>
    </row>
    <row r="14" spans="1:7" ht="15" customHeight="1" x14ac:dyDescent="0.25">
      <c r="A14" s="4" t="s">
        <v>31</v>
      </c>
      <c r="B14" s="8"/>
      <c r="C14" s="8"/>
      <c r="D14" s="8"/>
      <c r="E14" s="8"/>
      <c r="F14" s="8"/>
      <c r="G14" s="8"/>
    </row>
    <row r="15" spans="1:7" ht="10.5" customHeight="1" x14ac:dyDescent="0.25">
      <c r="A15" s="14" t="s">
        <v>30</v>
      </c>
      <c r="B15" s="8">
        <v>9.8828397963536041</v>
      </c>
      <c r="C15" s="8">
        <v>12.34901216977793</v>
      </c>
      <c r="D15" s="8">
        <v>-2.4661723734243264</v>
      </c>
      <c r="E15" s="8">
        <v>4.5693386937227176</v>
      </c>
      <c r="F15" s="8">
        <v>2.2392935902206168</v>
      </c>
      <c r="G15" s="8">
        <v>6.4279155188246095</v>
      </c>
    </row>
    <row r="16" spans="1:7" ht="10.5" customHeight="1" x14ac:dyDescent="0.25">
      <c r="A16" s="14" t="s">
        <v>29</v>
      </c>
      <c r="B16" s="8">
        <v>8.4140561566494831</v>
      </c>
      <c r="C16" s="8">
        <v>13.765365660227722</v>
      </c>
      <c r="D16" s="8">
        <v>-5.3513095035782392</v>
      </c>
      <c r="E16" s="8">
        <v>4.1768160274929667</v>
      </c>
      <c r="F16" s="8">
        <v>2.1261730772862024</v>
      </c>
      <c r="G16" s="8">
        <v>5.3859964093357275</v>
      </c>
    </row>
    <row r="17" spans="1:7" ht="10.5" customHeight="1" x14ac:dyDescent="0.25">
      <c r="A17" s="14" t="s">
        <v>28</v>
      </c>
      <c r="B17" s="8">
        <v>8.2698194009895278</v>
      </c>
      <c r="C17" s="8">
        <v>13.543229064156424</v>
      </c>
      <c r="D17" s="8">
        <v>-5.2734096631668965</v>
      </c>
      <c r="E17" s="8">
        <v>3.8922785609088995</v>
      </c>
      <c r="F17" s="8">
        <v>2.0869671446896016</v>
      </c>
      <c r="G17" s="8">
        <v>5.7447681575707836</v>
      </c>
    </row>
    <row r="18" spans="1:7" ht="10.5" customHeight="1" x14ac:dyDescent="0.25">
      <c r="A18" s="15" t="s">
        <v>27</v>
      </c>
      <c r="B18" s="5">
        <v>9.0187903963528946</v>
      </c>
      <c r="C18" s="5">
        <v>13.07579642987468</v>
      </c>
      <c r="D18" s="5">
        <v>-4.0570060335217857</v>
      </c>
      <c r="E18" s="5">
        <v>4.2659548410639392</v>
      </c>
      <c r="F18" s="5">
        <v>2.1644697049222938</v>
      </c>
      <c r="G18" s="5">
        <v>5.9860325906218828</v>
      </c>
    </row>
    <row r="19" spans="1:7" ht="15" customHeight="1" x14ac:dyDescent="0.25">
      <c r="A19" s="4" t="s">
        <v>26</v>
      </c>
      <c r="B19" s="8"/>
      <c r="C19" s="8"/>
      <c r="D19" s="8"/>
      <c r="E19" s="8"/>
      <c r="F19" s="8"/>
      <c r="G19" s="8"/>
    </row>
    <row r="20" spans="1:7" ht="10.5" customHeight="1" x14ac:dyDescent="0.25">
      <c r="A20" s="14" t="s">
        <v>25</v>
      </c>
      <c r="B20" s="8">
        <v>9.1953101914687956</v>
      </c>
      <c r="C20" s="8">
        <v>13.352231465389874</v>
      </c>
      <c r="D20" s="8">
        <v>-4.1569212739210784</v>
      </c>
      <c r="E20" s="8">
        <v>4.31468394877471</v>
      </c>
      <c r="F20" s="8">
        <v>2.6343862531114306</v>
      </c>
      <c r="G20" s="8">
        <v>4.9019607843137258</v>
      </c>
    </row>
    <row r="21" spans="1:7" ht="10.5" customHeight="1" x14ac:dyDescent="0.25">
      <c r="A21" s="14" t="s">
        <v>24</v>
      </c>
      <c r="B21" s="8">
        <v>9.2226115810472162</v>
      </c>
      <c r="C21" s="8">
        <v>14.534158296796283</v>
      </c>
      <c r="D21" s="8">
        <v>-5.311546715749067</v>
      </c>
      <c r="E21" s="8">
        <v>3.6751305578787692</v>
      </c>
      <c r="F21" s="8">
        <v>2.3018718967454679</v>
      </c>
      <c r="G21" s="8">
        <v>3.6077402427025254</v>
      </c>
    </row>
    <row r="22" spans="1:7" ht="10.5" customHeight="1" x14ac:dyDescent="0.25">
      <c r="A22" s="14" t="s">
        <v>23</v>
      </c>
      <c r="B22" s="8">
        <v>8.6832576961515144</v>
      </c>
      <c r="C22" s="8">
        <v>13.389419532414765</v>
      </c>
      <c r="D22" s="8">
        <v>-4.7061618362632505</v>
      </c>
      <c r="E22" s="8">
        <v>3.8378360666480988</v>
      </c>
      <c r="F22" s="8">
        <v>2.6541278241066895</v>
      </c>
      <c r="G22" s="8">
        <v>5.6603773584905657</v>
      </c>
    </row>
    <row r="23" spans="1:7" ht="10.5" customHeight="1" x14ac:dyDescent="0.25">
      <c r="A23" s="15" t="s">
        <v>22</v>
      </c>
      <c r="B23" s="5">
        <v>9.0762332759288871</v>
      </c>
      <c r="C23" s="5">
        <v>13.762694638287824</v>
      </c>
      <c r="D23" s="5">
        <v>-4.6864613623589371</v>
      </c>
      <c r="E23" s="5">
        <v>3.9781024707866122</v>
      </c>
      <c r="F23" s="5">
        <v>2.5264800466079618</v>
      </c>
      <c r="G23" s="5">
        <v>4.637484447460694</v>
      </c>
    </row>
    <row r="24" spans="1:7" ht="15" customHeight="1" x14ac:dyDescent="0.25">
      <c r="A24" s="4" t="s">
        <v>21</v>
      </c>
      <c r="B24" s="8"/>
      <c r="C24" s="8"/>
      <c r="D24" s="8"/>
      <c r="E24" s="8"/>
      <c r="F24" s="8"/>
      <c r="G24" s="8"/>
    </row>
    <row r="25" spans="1:7" ht="15" customHeight="1" x14ac:dyDescent="0.25">
      <c r="A25" s="11" t="s">
        <v>20</v>
      </c>
      <c r="B25" s="5">
        <v>9.1366667120646419</v>
      </c>
      <c r="C25" s="5">
        <v>13.074941031273367</v>
      </c>
      <c r="D25" s="5">
        <v>-3.9382743192087251</v>
      </c>
      <c r="E25" s="5">
        <v>4.1821262984631487</v>
      </c>
      <c r="F25" s="5">
        <v>2.4028499551532865</v>
      </c>
      <c r="G25" s="5">
        <v>5.6431005110732535</v>
      </c>
    </row>
    <row r="26" spans="1:7" ht="15" customHeight="1" x14ac:dyDescent="0.25">
      <c r="A26" s="10" t="s">
        <v>19</v>
      </c>
      <c r="B26" s="8"/>
      <c r="C26" s="8"/>
      <c r="D26" s="8"/>
      <c r="E26" s="8"/>
      <c r="F26" s="8"/>
      <c r="G26" s="8"/>
    </row>
    <row r="27" spans="1:7" ht="10.5" customHeight="1" x14ac:dyDescent="0.25">
      <c r="A27" s="14" t="s">
        <v>18</v>
      </c>
      <c r="B27" s="8">
        <v>10.211075078569159</v>
      </c>
      <c r="C27" s="8">
        <v>14.22443097816803</v>
      </c>
      <c r="D27" s="8">
        <v>-4.0133558995988707</v>
      </c>
      <c r="E27" s="8">
        <v>1305781</v>
      </c>
      <c r="F27" s="8">
        <v>2.5822686506137003</v>
      </c>
      <c r="G27" s="8">
        <v>9.0029561945713521</v>
      </c>
    </row>
    <row r="28" spans="1:7" ht="10.5" customHeight="1" x14ac:dyDescent="0.25">
      <c r="A28" s="14" t="s">
        <v>17</v>
      </c>
      <c r="B28" s="8">
        <v>9.4058498357782732</v>
      </c>
      <c r="C28" s="8">
        <v>14.92133825946722</v>
      </c>
      <c r="D28" s="8">
        <v>-5.5154884236889465</v>
      </c>
      <c r="E28" s="8">
        <v>3.936971173416278</v>
      </c>
      <c r="F28" s="8">
        <v>2.2900929398640861</v>
      </c>
      <c r="G28" s="8">
        <v>5.9464816650148657</v>
      </c>
    </row>
    <row r="29" spans="1:7" ht="10.5" customHeight="1" x14ac:dyDescent="0.25">
      <c r="A29" s="14" t="s">
        <v>16</v>
      </c>
      <c r="B29" s="8">
        <v>8.8749782646496254</v>
      </c>
      <c r="C29" s="8">
        <v>14.977105430939547</v>
      </c>
      <c r="D29" s="8">
        <v>-6.1021271662899217</v>
      </c>
      <c r="E29" s="8">
        <v>3.8207847910508317</v>
      </c>
      <c r="F29" s="8">
        <v>2.5085492378137135</v>
      </c>
      <c r="G29" s="8">
        <v>4.1797283176593529</v>
      </c>
    </row>
    <row r="30" spans="1:7" ht="10.5" customHeight="1" x14ac:dyDescent="0.25">
      <c r="A30" s="15" t="s">
        <v>15</v>
      </c>
      <c r="B30" s="5">
        <v>9.7788833609729142</v>
      </c>
      <c r="C30" s="5">
        <v>14.52973229092632</v>
      </c>
      <c r="D30" s="5">
        <v>-4.7508489299534062</v>
      </c>
      <c r="E30" s="5">
        <v>3.9556187317381348</v>
      </c>
      <c r="F30" s="5">
        <v>2.4954592118771224</v>
      </c>
      <c r="G30" s="5">
        <v>7.5102963740612134</v>
      </c>
    </row>
    <row r="31" spans="1:7" ht="15" customHeight="1" x14ac:dyDescent="0.25">
      <c r="A31" s="4" t="s">
        <v>14</v>
      </c>
      <c r="B31" s="8"/>
      <c r="C31" s="8"/>
      <c r="D31" s="8"/>
      <c r="E31" s="8"/>
      <c r="F31" s="8"/>
      <c r="G31" s="8"/>
    </row>
    <row r="32" spans="1:7" ht="10.5" customHeight="1" x14ac:dyDescent="0.25">
      <c r="A32" s="14" t="s">
        <v>13</v>
      </c>
      <c r="B32" s="8">
        <v>10.367191895171915</v>
      </c>
      <c r="C32" s="8">
        <v>12.504456433631281</v>
      </c>
      <c r="D32" s="8">
        <v>-2.137264538459366</v>
      </c>
      <c r="E32" s="8">
        <v>4.4660075551936718</v>
      </c>
      <c r="F32" s="8">
        <v>2.6734042776292046</v>
      </c>
      <c r="G32" s="8">
        <v>5.6288478452066846</v>
      </c>
    </row>
    <row r="33" spans="1:7" ht="10.5" customHeight="1" x14ac:dyDescent="0.25">
      <c r="A33" s="14" t="s">
        <v>12</v>
      </c>
      <c r="B33" s="8">
        <v>9.2707703027302575</v>
      </c>
      <c r="C33" s="8">
        <v>14.336444371099743</v>
      </c>
      <c r="D33" s="8">
        <v>-5.0656740683694856</v>
      </c>
      <c r="E33" s="8">
        <v>3.7430246132594998</v>
      </c>
      <c r="F33" s="8">
        <v>2.4032613944050216</v>
      </c>
      <c r="G33" s="8">
        <v>6.0654008438818563</v>
      </c>
    </row>
    <row r="34" spans="1:7" ht="10.5" customHeight="1" x14ac:dyDescent="0.25">
      <c r="A34" s="14" t="s">
        <v>11</v>
      </c>
      <c r="B34" s="8">
        <v>10.941254753507165</v>
      </c>
      <c r="C34" s="8">
        <v>12.666825260559422</v>
      </c>
      <c r="D34" s="8">
        <v>-1.7255705070522573</v>
      </c>
      <c r="E34" s="8">
        <v>4.2510058645263387</v>
      </c>
      <c r="F34" s="8">
        <v>2.0048336660357386</v>
      </c>
      <c r="G34" s="8">
        <v>8.1928470143374827</v>
      </c>
    </row>
    <row r="35" spans="1:7" ht="10.5" customHeight="1" x14ac:dyDescent="0.25">
      <c r="A35" s="15" t="s">
        <v>10</v>
      </c>
      <c r="B35" s="5">
        <v>10.292099460809501</v>
      </c>
      <c r="C35" s="5">
        <v>13.053093028247339</v>
      </c>
      <c r="D35" s="5">
        <v>-2.7609935674378381</v>
      </c>
      <c r="E35" s="5">
        <v>4.1925475938054886</v>
      </c>
      <c r="F35" s="5">
        <v>2.3492835725760819</v>
      </c>
      <c r="G35" s="5">
        <v>6.7618806875631954</v>
      </c>
    </row>
    <row r="36" spans="1:7" ht="15" customHeight="1" x14ac:dyDescent="0.25">
      <c r="A36" s="4" t="s">
        <v>9</v>
      </c>
      <c r="B36" s="8"/>
      <c r="C36" s="8"/>
      <c r="D36" s="8"/>
      <c r="E36" s="8"/>
      <c r="F36" s="8"/>
      <c r="G36" s="8"/>
    </row>
    <row r="37" spans="1:7" ht="10.5" customHeight="1" x14ac:dyDescent="0.25">
      <c r="A37" s="14" t="s">
        <v>8</v>
      </c>
      <c r="B37" s="8">
        <v>9.0785924194216978</v>
      </c>
      <c r="C37" s="8">
        <v>13.8339572740483</v>
      </c>
      <c r="D37" s="8">
        <v>-4.7553648546266025</v>
      </c>
      <c r="E37" s="8">
        <v>3.9652769341621221</v>
      </c>
      <c r="F37" s="8">
        <v>2.5371837445901697</v>
      </c>
      <c r="G37" s="8">
        <v>9.6016343207354442</v>
      </c>
    </row>
    <row r="38" spans="1:7" ht="10.5" customHeight="1" x14ac:dyDescent="0.25">
      <c r="A38" s="14" t="s">
        <v>7</v>
      </c>
      <c r="B38" s="8">
        <v>8.4778002597245177</v>
      </c>
      <c r="C38" s="8">
        <v>14.97478196165517</v>
      </c>
      <c r="D38" s="8">
        <v>-6.4969817019306522</v>
      </c>
      <c r="E38" s="8">
        <v>3.6830845058979644</v>
      </c>
      <c r="F38" s="8">
        <v>2.5069734872078584</v>
      </c>
      <c r="G38" s="8">
        <v>8.214177061149984</v>
      </c>
    </row>
    <row r="39" spans="1:7" ht="10.5" customHeight="1" x14ac:dyDescent="0.25">
      <c r="A39" s="14" t="s">
        <v>6</v>
      </c>
      <c r="B39" s="8">
        <v>9.2664838985707796</v>
      </c>
      <c r="C39" s="8">
        <v>13.773611147125175</v>
      </c>
      <c r="D39" s="8">
        <v>-4.5071272485543954</v>
      </c>
      <c r="E39" s="8">
        <v>4.1276045042985077</v>
      </c>
      <c r="F39" s="8">
        <v>2.4610046273487391</v>
      </c>
      <c r="G39" s="8">
        <v>9.6667514627321296</v>
      </c>
    </row>
    <row r="40" spans="1:7" ht="10.5" customHeight="1" x14ac:dyDescent="0.25">
      <c r="A40" s="15" t="s">
        <v>5</v>
      </c>
      <c r="B40" s="5">
        <v>8.9651813759884433</v>
      </c>
      <c r="C40" s="5">
        <v>14.142383037429799</v>
      </c>
      <c r="D40" s="5">
        <v>-5.1772016614413552</v>
      </c>
      <c r="E40" s="5">
        <v>3.9352653658161105</v>
      </c>
      <c r="F40" s="5">
        <v>2.5045962004742748</v>
      </c>
      <c r="G40" s="5">
        <v>9.246264344093122</v>
      </c>
    </row>
    <row r="41" spans="1:7" ht="15" customHeight="1" x14ac:dyDescent="0.25">
      <c r="A41" s="4" t="s">
        <v>4</v>
      </c>
      <c r="B41" s="8"/>
      <c r="C41" s="8"/>
      <c r="D41" s="8"/>
      <c r="E41" s="8"/>
      <c r="F41" s="8"/>
      <c r="G41" s="8"/>
    </row>
    <row r="42" spans="1:7" ht="15" customHeight="1" x14ac:dyDescent="0.25">
      <c r="A42" s="11" t="s">
        <v>3</v>
      </c>
      <c r="B42" s="5">
        <v>9.7041906603903918</v>
      </c>
      <c r="C42" s="5">
        <v>13.857353210878898</v>
      </c>
      <c r="D42" s="5">
        <v>-4.1531625504885064</v>
      </c>
      <c r="E42" s="5">
        <v>4.0366737538707254</v>
      </c>
      <c r="F42" s="5">
        <v>2.444339294318572</v>
      </c>
      <c r="G42" s="5">
        <v>7.7380952380952381</v>
      </c>
    </row>
    <row r="43" spans="1:7" ht="15" customHeight="1" x14ac:dyDescent="0.25">
      <c r="A43" s="10" t="s">
        <v>2</v>
      </c>
      <c r="B43" s="8"/>
      <c r="C43" s="8"/>
      <c r="D43" s="8"/>
      <c r="E43" s="8"/>
      <c r="F43" s="8"/>
      <c r="G43" s="8"/>
    </row>
    <row r="44" spans="1:7" ht="15" customHeight="1" x14ac:dyDescent="0.25">
      <c r="A44" s="63" t="s">
        <v>90</v>
      </c>
      <c r="B44" s="5">
        <v>9.6654477789128954</v>
      </c>
      <c r="C44" s="5">
        <v>13.456044944689065</v>
      </c>
      <c r="D44" s="5">
        <v>-3.7905971657761697</v>
      </c>
      <c r="E44" s="5">
        <v>4.3852200813616253</v>
      </c>
      <c r="F44" s="5">
        <v>2.4589907966291484</v>
      </c>
      <c r="G44" s="5">
        <v>6.2258964470337244</v>
      </c>
    </row>
    <row r="45" spans="1:7" ht="15" customHeight="1" x14ac:dyDescent="0.25">
      <c r="A45" s="62" t="s">
        <v>89</v>
      </c>
      <c r="B45" s="2"/>
      <c r="C45" s="2"/>
      <c r="D45" s="2"/>
      <c r="E45" s="2"/>
      <c r="F45" s="2"/>
      <c r="G45" s="2"/>
    </row>
  </sheetData>
  <mergeCells count="5">
    <mergeCell ref="A1:G1"/>
    <mergeCell ref="G4:G5"/>
    <mergeCell ref="B5:F5"/>
    <mergeCell ref="A2:G2"/>
    <mergeCell ref="A3:A5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&amp;L&amp;"Arial CE,Félkövér"&amp;8 66 | NÉPESSÉG, NÉPMOZGALOM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B18E5-AB5E-4DA0-9A3D-9E62E2B2F2EF}">
  <dimension ref="A1:I45"/>
  <sheetViews>
    <sheetView zoomScaleNormal="100" workbookViewId="0">
      <selection sqref="A1:I1"/>
    </sheetView>
  </sheetViews>
  <sheetFormatPr defaultRowHeight="10.5" customHeight="1" x14ac:dyDescent="0.25"/>
  <cols>
    <col min="1" max="1" width="22.7109375" style="35" customWidth="1"/>
    <col min="2" max="8" width="8" style="35" customWidth="1"/>
    <col min="9" max="9" width="9.28515625" style="35" customWidth="1"/>
    <col min="10" max="16384" width="9.140625" style="35"/>
  </cols>
  <sheetData>
    <row r="1" spans="1:9" ht="15" customHeight="1" x14ac:dyDescent="0.25">
      <c r="A1" s="144" t="s">
        <v>114</v>
      </c>
      <c r="B1" s="145"/>
      <c r="C1" s="145"/>
      <c r="D1" s="145"/>
      <c r="E1" s="145"/>
      <c r="F1" s="145"/>
      <c r="G1" s="145"/>
      <c r="H1" s="145"/>
      <c r="I1" s="145"/>
    </row>
    <row r="2" spans="1:9" ht="24.95" customHeight="1" thickBot="1" x14ac:dyDescent="0.3">
      <c r="A2" s="139" t="s">
        <v>113</v>
      </c>
      <c r="B2" s="140"/>
      <c r="C2" s="140"/>
      <c r="D2" s="140"/>
      <c r="E2" s="140"/>
      <c r="F2" s="140"/>
      <c r="G2" s="140"/>
      <c r="H2" s="140"/>
      <c r="I2" s="140"/>
    </row>
    <row r="3" spans="1:9" ht="29.25" customHeight="1" x14ac:dyDescent="0.25">
      <c r="A3" s="141" t="s">
        <v>97</v>
      </c>
      <c r="B3" s="131" t="s">
        <v>112</v>
      </c>
      <c r="C3" s="147"/>
      <c r="D3" s="147"/>
      <c r="E3" s="147"/>
      <c r="F3" s="147"/>
      <c r="G3" s="147"/>
      <c r="H3" s="148"/>
      <c r="I3" s="67" t="s">
        <v>111</v>
      </c>
    </row>
    <row r="4" spans="1:9" ht="10.5" customHeight="1" x14ac:dyDescent="0.25">
      <c r="A4" s="142"/>
      <c r="B4" s="130" t="s">
        <v>110</v>
      </c>
      <c r="C4" s="130"/>
      <c r="D4" s="130"/>
      <c r="E4" s="130"/>
      <c r="F4" s="130"/>
      <c r="G4" s="130"/>
      <c r="H4" s="130"/>
      <c r="I4" s="146" t="s">
        <v>109</v>
      </c>
    </row>
    <row r="5" spans="1:9" ht="30.95" customHeight="1" x14ac:dyDescent="0.25">
      <c r="A5" s="143"/>
      <c r="B5" s="88" t="s">
        <v>108</v>
      </c>
      <c r="C5" s="88" t="s">
        <v>107</v>
      </c>
      <c r="D5" s="88" t="s">
        <v>106</v>
      </c>
      <c r="E5" s="88" t="s">
        <v>105</v>
      </c>
      <c r="F5" s="88" t="s">
        <v>104</v>
      </c>
      <c r="G5" s="88" t="s">
        <v>103</v>
      </c>
      <c r="H5" s="87" t="s">
        <v>102</v>
      </c>
      <c r="I5" s="135"/>
    </row>
    <row r="6" spans="1:9" ht="15" customHeight="1" x14ac:dyDescent="0.25">
      <c r="A6" s="83" t="s">
        <v>40</v>
      </c>
      <c r="B6" s="8">
        <v>7.814170011638125</v>
      </c>
      <c r="C6" s="8">
        <v>26.479539768981368</v>
      </c>
      <c r="D6" s="8">
        <v>70.516985619536825</v>
      </c>
      <c r="E6" s="8">
        <v>80.638352918748893</v>
      </c>
      <c r="F6" s="8">
        <v>35.635868056431868</v>
      </c>
      <c r="G6" s="8">
        <v>3.0434070749583455</v>
      </c>
      <c r="H6" s="8">
        <v>38.252273055274934</v>
      </c>
      <c r="I6" s="78">
        <v>1.1384933802959958</v>
      </c>
    </row>
    <row r="7" spans="1:9" ht="10.5" customHeight="1" x14ac:dyDescent="0.25">
      <c r="A7" s="83" t="s">
        <v>38</v>
      </c>
      <c r="B7" s="8">
        <v>16.333990948125795</v>
      </c>
      <c r="C7" s="8">
        <v>47.019079002021428</v>
      </c>
      <c r="D7" s="8">
        <v>95.802073674449971</v>
      </c>
      <c r="E7" s="8">
        <v>80.227258537803593</v>
      </c>
      <c r="F7" s="8">
        <v>32.018788076082402</v>
      </c>
      <c r="G7" s="8">
        <v>2.4994987636169217</v>
      </c>
      <c r="H7" s="8">
        <v>43.06370088585971</v>
      </c>
      <c r="I7" s="78">
        <v>1.3834903392528233</v>
      </c>
    </row>
    <row r="8" spans="1:9" ht="15" customHeight="1" x14ac:dyDescent="0.25">
      <c r="A8" s="86" t="s">
        <v>58</v>
      </c>
      <c r="B8" s="5">
        <v>11.649318932755222</v>
      </c>
      <c r="C8" s="5">
        <v>34.58811825988095</v>
      </c>
      <c r="D8" s="5">
        <v>79.816463986482816</v>
      </c>
      <c r="E8" s="5">
        <v>80.475759321754879</v>
      </c>
      <c r="F8" s="5">
        <v>34.117365690327553</v>
      </c>
      <c r="G8" s="5">
        <v>2.8156241953360279</v>
      </c>
      <c r="H8" s="5">
        <v>40.204675228151416</v>
      </c>
      <c r="I8" s="76">
        <v>1.2335048523174057</v>
      </c>
    </row>
    <row r="9" spans="1:9" ht="15" customHeight="1" x14ac:dyDescent="0.25">
      <c r="A9" s="85" t="s">
        <v>57</v>
      </c>
      <c r="B9" s="8"/>
      <c r="C9" s="8"/>
      <c r="D9" s="8"/>
      <c r="E9" s="8"/>
      <c r="F9" s="8"/>
      <c r="G9" s="8"/>
      <c r="H9" s="8"/>
      <c r="I9" s="78"/>
    </row>
    <row r="10" spans="1:9" ht="10.5" customHeight="1" x14ac:dyDescent="0.25">
      <c r="A10" s="83" t="s">
        <v>35</v>
      </c>
      <c r="B10" s="8">
        <v>14.783448480796375</v>
      </c>
      <c r="C10" s="8">
        <v>49.324348163567727</v>
      </c>
      <c r="D10" s="8">
        <v>94.795165503976108</v>
      </c>
      <c r="E10" s="8">
        <v>69.091366725396426</v>
      </c>
      <c r="F10" s="8">
        <v>23.691800576843839</v>
      </c>
      <c r="G10" s="8">
        <v>2.0171629799309381</v>
      </c>
      <c r="H10" s="8">
        <v>38.672292653123563</v>
      </c>
      <c r="I10" s="78">
        <v>1.2807265563495653</v>
      </c>
    </row>
    <row r="11" spans="1:9" ht="10.5" customHeight="1" x14ac:dyDescent="0.25">
      <c r="A11" s="83" t="s">
        <v>34</v>
      </c>
      <c r="B11" s="8">
        <v>15.280574053998246</v>
      </c>
      <c r="C11" s="8">
        <v>53.93474088291746</v>
      </c>
      <c r="D11" s="8">
        <v>89.161585957826873</v>
      </c>
      <c r="E11" s="8">
        <v>68.374596340150688</v>
      </c>
      <c r="F11" s="8">
        <v>26.408533433579251</v>
      </c>
      <c r="G11" s="8">
        <v>1.7905102954341987</v>
      </c>
      <c r="H11" s="8">
        <v>38.589634554083268</v>
      </c>
      <c r="I11" s="78">
        <v>1.2850412573064671</v>
      </c>
    </row>
    <row r="12" spans="1:9" ht="10.5" customHeight="1" x14ac:dyDescent="0.25">
      <c r="A12" s="83" t="s">
        <v>33</v>
      </c>
      <c r="B12" s="8">
        <v>14.306151645207439</v>
      </c>
      <c r="C12" s="8">
        <v>43.604763936842922</v>
      </c>
      <c r="D12" s="8">
        <v>94.334317446928168</v>
      </c>
      <c r="E12" s="8">
        <v>68.616857054646502</v>
      </c>
      <c r="F12" s="8">
        <v>23.955084217092949</v>
      </c>
      <c r="G12" s="8">
        <v>1.4561482909935262</v>
      </c>
      <c r="H12" s="8">
        <v>36.87272563906734</v>
      </c>
      <c r="I12" s="78">
        <v>1.2399686603917628</v>
      </c>
    </row>
    <row r="13" spans="1:9" ht="10.5" customHeight="1" x14ac:dyDescent="0.25">
      <c r="A13" s="82" t="s">
        <v>32</v>
      </c>
      <c r="B13" s="5">
        <v>14.763552479815456</v>
      </c>
      <c r="C13" s="5">
        <v>48.63927427961579</v>
      </c>
      <c r="D13" s="5">
        <v>93.018554292645675</v>
      </c>
      <c r="E13" s="5">
        <v>68.733703241433005</v>
      </c>
      <c r="F13" s="5">
        <v>24.553391537944929</v>
      </c>
      <c r="G13" s="5">
        <v>1.7660910518053377</v>
      </c>
      <c r="H13" s="5">
        <v>38.057115214537482</v>
      </c>
      <c r="I13" s="76">
        <v>1.2678214993867813</v>
      </c>
    </row>
    <row r="14" spans="1:9" ht="15" customHeight="1" x14ac:dyDescent="0.25">
      <c r="A14" s="62" t="s">
        <v>31</v>
      </c>
      <c r="B14" s="8"/>
      <c r="C14" s="8"/>
      <c r="D14" s="8"/>
      <c r="E14" s="8"/>
      <c r="F14" s="8"/>
      <c r="G14" s="8"/>
      <c r="H14" s="8"/>
      <c r="I14" s="84"/>
    </row>
    <row r="15" spans="1:9" ht="10.5" customHeight="1" x14ac:dyDescent="0.25">
      <c r="A15" s="83" t="s">
        <v>30</v>
      </c>
      <c r="B15" s="8">
        <v>9.5322544890268226</v>
      </c>
      <c r="C15" s="8">
        <v>41.605241605241609</v>
      </c>
      <c r="D15" s="8">
        <v>97.149781360307671</v>
      </c>
      <c r="E15" s="8">
        <v>77.635221623552525</v>
      </c>
      <c r="F15" s="8">
        <v>26.334689968877186</v>
      </c>
      <c r="G15" s="8">
        <v>2.0122096790696089</v>
      </c>
      <c r="H15" s="8">
        <v>40.142470752487014</v>
      </c>
      <c r="I15" s="78">
        <v>1.2836963609786356</v>
      </c>
    </row>
    <row r="16" spans="1:9" ht="10.5" customHeight="1" x14ac:dyDescent="0.25">
      <c r="A16" s="83" t="s">
        <v>29</v>
      </c>
      <c r="B16" s="8">
        <v>9.8402555910543121</v>
      </c>
      <c r="C16" s="8">
        <v>41.621943947525345</v>
      </c>
      <c r="D16" s="8">
        <v>88.88464111631464</v>
      </c>
      <c r="E16" s="8">
        <v>65.201839550332139</v>
      </c>
      <c r="F16" s="8">
        <v>22.971761541909459</v>
      </c>
      <c r="G16" s="8">
        <v>1.5490581173411524</v>
      </c>
      <c r="H16" s="8">
        <v>35.094354489225069</v>
      </c>
      <c r="I16" s="78">
        <v>1.1596584978858988</v>
      </c>
    </row>
    <row r="17" spans="1:9" ht="10.5" customHeight="1" x14ac:dyDescent="0.25">
      <c r="A17" s="83" t="s">
        <v>28</v>
      </c>
      <c r="B17" s="8">
        <v>14.388489208633095</v>
      </c>
      <c r="C17" s="8">
        <v>42.431660546715626</v>
      </c>
      <c r="D17" s="8">
        <v>85.093112358549405</v>
      </c>
      <c r="E17" s="8">
        <v>66.186772307840954</v>
      </c>
      <c r="F17" s="8">
        <v>22.400328812166052</v>
      </c>
      <c r="G17" s="8">
        <v>1.6362021410873731</v>
      </c>
      <c r="H17" s="8">
        <v>34.133803951229417</v>
      </c>
      <c r="I17" s="78">
        <v>1.170815190999974</v>
      </c>
    </row>
    <row r="18" spans="1:9" ht="10.5" customHeight="1" x14ac:dyDescent="0.25">
      <c r="A18" s="82" t="s">
        <v>27</v>
      </c>
      <c r="B18" s="5">
        <v>11.039862497520989</v>
      </c>
      <c r="C18" s="5">
        <v>41.851635950555277</v>
      </c>
      <c r="D18" s="5">
        <v>91.695969705166362</v>
      </c>
      <c r="E18" s="5">
        <v>71.132652784923238</v>
      </c>
      <c r="F18" s="5">
        <v>24.282129494673256</v>
      </c>
      <c r="G18" s="5">
        <v>1.7735780483372707</v>
      </c>
      <c r="H18" s="5">
        <v>37.063441352856699</v>
      </c>
      <c r="I18" s="76">
        <v>1.21973411394889</v>
      </c>
    </row>
    <row r="19" spans="1:9" ht="15" customHeight="1" x14ac:dyDescent="0.25">
      <c r="A19" s="62" t="s">
        <v>26</v>
      </c>
      <c r="B19" s="8"/>
      <c r="C19" s="8"/>
      <c r="D19" s="8"/>
      <c r="E19" s="8"/>
      <c r="F19" s="8"/>
      <c r="G19" s="8"/>
      <c r="H19" s="8"/>
      <c r="I19" s="78"/>
    </row>
    <row r="20" spans="1:9" ht="10.5" customHeight="1" x14ac:dyDescent="0.25">
      <c r="A20" s="83" t="s">
        <v>25</v>
      </c>
      <c r="B20" s="8">
        <v>20.053584476739466</v>
      </c>
      <c r="C20" s="8">
        <v>48.390612511807021</v>
      </c>
      <c r="D20" s="8">
        <v>86.443883984867583</v>
      </c>
      <c r="E20" s="8">
        <v>70.160900490297635</v>
      </c>
      <c r="F20" s="8">
        <v>23.694899954866859</v>
      </c>
      <c r="G20" s="8">
        <v>1.7399171799422348</v>
      </c>
      <c r="H20" s="8">
        <v>37.226262544183967</v>
      </c>
      <c r="I20" s="78">
        <v>1.2629176569441896</v>
      </c>
    </row>
    <row r="21" spans="1:9" ht="10.5" customHeight="1" x14ac:dyDescent="0.25">
      <c r="A21" s="83" t="s">
        <v>24</v>
      </c>
      <c r="B21" s="8">
        <v>24.110730763506474</v>
      </c>
      <c r="C21" s="8">
        <v>57.289928983365897</v>
      </c>
      <c r="D21" s="8">
        <v>92.572220184981461</v>
      </c>
      <c r="E21" s="8">
        <v>64.768285873813511</v>
      </c>
      <c r="F21" s="8">
        <v>23.209922946814508</v>
      </c>
      <c r="G21" s="8">
        <v>2.7925647962300375</v>
      </c>
      <c r="H21" s="8">
        <v>39.017452141154763</v>
      </c>
      <c r="I21" s="78">
        <v>1.3407080830501767</v>
      </c>
    </row>
    <row r="22" spans="1:9" ht="10.5" customHeight="1" x14ac:dyDescent="0.25">
      <c r="A22" s="83" t="s">
        <v>23</v>
      </c>
      <c r="B22" s="8">
        <v>20.182034032449543</v>
      </c>
      <c r="C22" s="8">
        <v>57.239495251723689</v>
      </c>
      <c r="D22" s="8">
        <v>88.179790701664089</v>
      </c>
      <c r="E22" s="8">
        <v>62.884965096497922</v>
      </c>
      <c r="F22" s="8">
        <v>23.426061493411421</v>
      </c>
      <c r="G22" s="8">
        <v>1.5631332136860996</v>
      </c>
      <c r="H22" s="8">
        <v>36.531963312874979</v>
      </c>
      <c r="I22" s="78">
        <v>1.2768973122845684</v>
      </c>
    </row>
    <row r="23" spans="1:9" ht="10.5" customHeight="1" x14ac:dyDescent="0.25">
      <c r="A23" s="82" t="s">
        <v>22</v>
      </c>
      <c r="B23" s="5">
        <v>21.450135939819525</v>
      </c>
      <c r="C23" s="5">
        <v>53.443120802742598</v>
      </c>
      <c r="D23" s="5">
        <v>88.89491525423729</v>
      </c>
      <c r="E23" s="5">
        <v>66.558910119494314</v>
      </c>
      <c r="F23" s="5">
        <v>23.465703971119133</v>
      </c>
      <c r="G23" s="5">
        <v>2.0456128133704734</v>
      </c>
      <c r="H23" s="5">
        <v>37.65064094363278</v>
      </c>
      <c r="I23" s="76">
        <v>1.2916949699051721</v>
      </c>
    </row>
    <row r="24" spans="1:9" ht="15" customHeight="1" x14ac:dyDescent="0.25">
      <c r="A24" s="62" t="s">
        <v>21</v>
      </c>
      <c r="B24" s="8"/>
      <c r="C24" s="8"/>
      <c r="D24" s="8"/>
      <c r="E24" s="8"/>
      <c r="F24" s="8"/>
      <c r="G24" s="8"/>
      <c r="H24" s="8"/>
      <c r="I24" s="78"/>
    </row>
    <row r="25" spans="1:9" ht="15" customHeight="1" x14ac:dyDescent="0.25">
      <c r="A25" s="11" t="s">
        <v>20</v>
      </c>
      <c r="B25" s="5">
        <v>15.688464395404091</v>
      </c>
      <c r="C25" s="5">
        <v>47.923633252974575</v>
      </c>
      <c r="D25" s="5">
        <v>91.332131738489267</v>
      </c>
      <c r="E25" s="5">
        <v>68.851946892781427</v>
      </c>
      <c r="F25" s="5">
        <v>24.124911699510388</v>
      </c>
      <c r="G25" s="5">
        <v>1.8584626591425388</v>
      </c>
      <c r="H25" s="5">
        <v>37.606789658433378</v>
      </c>
      <c r="I25" s="76">
        <v>1.2600998167669297</v>
      </c>
    </row>
    <row r="26" spans="1:9" ht="15" customHeight="1" x14ac:dyDescent="0.25">
      <c r="A26" s="10" t="s">
        <v>19</v>
      </c>
      <c r="B26" s="8"/>
      <c r="C26" s="8"/>
      <c r="D26" s="8"/>
      <c r="E26" s="8"/>
      <c r="F26" s="8"/>
      <c r="G26" s="8"/>
      <c r="H26" s="8"/>
      <c r="I26" s="76"/>
    </row>
    <row r="27" spans="1:9" ht="10.5" customHeight="1" x14ac:dyDescent="0.25">
      <c r="A27" s="83" t="s">
        <v>18</v>
      </c>
      <c r="B27" s="8">
        <v>40.412139678466907</v>
      </c>
      <c r="C27" s="8">
        <v>68.603614555474508</v>
      </c>
      <c r="D27" s="8">
        <v>96.169866516845232</v>
      </c>
      <c r="E27" s="8">
        <v>1305781</v>
      </c>
      <c r="F27" s="8">
        <v>23.26408502269922</v>
      </c>
      <c r="G27" s="8">
        <v>2.4760320101418269</v>
      </c>
      <c r="H27" s="8">
        <v>42.619351427159131</v>
      </c>
      <c r="I27" s="78">
        <v>1.4897383196043936</v>
      </c>
    </row>
    <row r="28" spans="1:9" ht="10.5" customHeight="1" x14ac:dyDescent="0.25">
      <c r="A28" s="83" t="s">
        <v>17</v>
      </c>
      <c r="B28" s="8">
        <v>31.348590314988233</v>
      </c>
      <c r="C28" s="8">
        <v>57.512303387050082</v>
      </c>
      <c r="D28" s="8">
        <v>89.669573762437039</v>
      </c>
      <c r="E28" s="8">
        <v>65.921183154477404</v>
      </c>
      <c r="F28" s="8">
        <v>24.339566636984266</v>
      </c>
      <c r="G28" s="8">
        <v>1.6620882291834991</v>
      </c>
      <c r="H28" s="8">
        <v>40.005569220773197</v>
      </c>
      <c r="I28" s="78">
        <v>1.3627619160869253</v>
      </c>
    </row>
    <row r="29" spans="1:9" ht="10.5" customHeight="1" x14ac:dyDescent="0.25">
      <c r="A29" s="83" t="s">
        <v>16</v>
      </c>
      <c r="B29" s="8">
        <v>28.650222154129004</v>
      </c>
      <c r="C29" s="8">
        <v>68.154219793564053</v>
      </c>
      <c r="D29" s="8">
        <v>98.669175964511354</v>
      </c>
      <c r="E29" s="8">
        <v>52.642721050031753</v>
      </c>
      <c r="F29" s="8">
        <v>19.515669515669519</v>
      </c>
      <c r="G29" s="8">
        <v>1.9346230820547032</v>
      </c>
      <c r="H29" s="8">
        <v>38.449531213808797</v>
      </c>
      <c r="I29" s="78">
        <v>1.3588773093684068</v>
      </c>
    </row>
    <row r="30" spans="1:9" ht="10.5" customHeight="1" x14ac:dyDescent="0.25">
      <c r="A30" s="82" t="s">
        <v>15</v>
      </c>
      <c r="B30" s="5">
        <v>36.377232869772882</v>
      </c>
      <c r="C30" s="5">
        <v>65.771457397487325</v>
      </c>
      <c r="D30" s="5">
        <v>94.832706394773311</v>
      </c>
      <c r="E30" s="5">
        <v>62.701477204293461</v>
      </c>
      <c r="F30" s="5">
        <v>22.887645789916274</v>
      </c>
      <c r="G30" s="5">
        <v>2.180562011166773</v>
      </c>
      <c r="H30" s="5">
        <v>41.267898584164314</v>
      </c>
      <c r="I30" s="76">
        <v>1.4365586481075288</v>
      </c>
    </row>
    <row r="31" spans="1:9" ht="15" customHeight="1" x14ac:dyDescent="0.25">
      <c r="A31" s="62" t="s">
        <v>14</v>
      </c>
      <c r="B31" s="8"/>
      <c r="C31" s="8"/>
      <c r="D31" s="8"/>
      <c r="E31" s="8"/>
      <c r="F31" s="8"/>
      <c r="G31" s="8"/>
      <c r="H31" s="8"/>
      <c r="I31" s="78"/>
    </row>
    <row r="32" spans="1:9" ht="10.5" customHeight="1" x14ac:dyDescent="0.25">
      <c r="A32" s="83" t="s">
        <v>13</v>
      </c>
      <c r="B32" s="8">
        <v>23.781461983709175</v>
      </c>
      <c r="C32" s="8">
        <v>59.382793017456358</v>
      </c>
      <c r="D32" s="8">
        <v>93.398036339013657</v>
      </c>
      <c r="E32" s="8">
        <v>72.064012723025698</v>
      </c>
      <c r="F32" s="8">
        <v>25.708582834331338</v>
      </c>
      <c r="G32" s="8">
        <v>2.0565140751028257</v>
      </c>
      <c r="H32" s="8">
        <v>41.478645001699043</v>
      </c>
      <c r="I32" s="78">
        <v>1.3942955455661499</v>
      </c>
    </row>
    <row r="33" spans="1:9" ht="10.5" customHeight="1" x14ac:dyDescent="0.25">
      <c r="A33" s="83" t="s">
        <v>12</v>
      </c>
      <c r="B33" s="8">
        <v>24.96301073637088</v>
      </c>
      <c r="C33" s="8">
        <v>60.545501646867251</v>
      </c>
      <c r="D33" s="8">
        <v>91.071310554490779</v>
      </c>
      <c r="E33" s="8">
        <v>67.306992650804048</v>
      </c>
      <c r="F33" s="8">
        <v>21.955933513722456</v>
      </c>
      <c r="G33" s="8">
        <v>1.8979141193860978</v>
      </c>
      <c r="H33" s="8">
        <v>39.479652754242814</v>
      </c>
      <c r="I33" s="78">
        <v>1.3501476980542473</v>
      </c>
    </row>
    <row r="34" spans="1:9" ht="10.5" customHeight="1" x14ac:dyDescent="0.25">
      <c r="A34" s="83" t="s">
        <v>11</v>
      </c>
      <c r="B34" s="8">
        <v>39.058371366802781</v>
      </c>
      <c r="C34" s="8">
        <v>75.493556016797797</v>
      </c>
      <c r="D34" s="8">
        <v>100.56551066294202</v>
      </c>
      <c r="E34" s="8">
        <v>60.444941933678471</v>
      </c>
      <c r="F34" s="8">
        <v>19.273269260420413</v>
      </c>
      <c r="G34" s="8">
        <v>1.7112458613890853</v>
      </c>
      <c r="H34" s="8">
        <v>43.732342315582969</v>
      </c>
      <c r="I34" s="78">
        <v>1.4929394223566022</v>
      </c>
    </row>
    <row r="35" spans="1:9" ht="10.5" customHeight="1" x14ac:dyDescent="0.25">
      <c r="A35" s="82" t="s">
        <v>10</v>
      </c>
      <c r="B35" s="5">
        <v>30.064990110200622</v>
      </c>
      <c r="C35" s="5">
        <v>65.918037232003442</v>
      </c>
      <c r="D35" s="5">
        <v>95.465353547277346</v>
      </c>
      <c r="E35" s="5">
        <v>66.377361902178833</v>
      </c>
      <c r="F35" s="5">
        <v>22.313621664924433</v>
      </c>
      <c r="G35" s="5">
        <v>1.8828093798140013</v>
      </c>
      <c r="H35" s="5">
        <v>41.835096660715323</v>
      </c>
      <c r="I35" s="76">
        <v>1.4214011333143284</v>
      </c>
    </row>
    <row r="36" spans="1:9" ht="15" customHeight="1" x14ac:dyDescent="0.25">
      <c r="A36" s="62" t="s">
        <v>9</v>
      </c>
      <c r="B36" s="8"/>
      <c r="C36" s="8"/>
      <c r="D36" s="8"/>
      <c r="E36" s="8"/>
      <c r="F36" s="8"/>
      <c r="G36" s="8"/>
      <c r="H36" s="8"/>
      <c r="I36" s="78"/>
    </row>
    <row r="37" spans="1:9" ht="10.5" customHeight="1" x14ac:dyDescent="0.25">
      <c r="A37" s="83" t="s">
        <v>8</v>
      </c>
      <c r="B37" s="8">
        <v>15.471982383960132</v>
      </c>
      <c r="C37" s="8">
        <v>49.331905057225015</v>
      </c>
      <c r="D37" s="8">
        <v>92.462610679828373</v>
      </c>
      <c r="E37" s="8">
        <v>68.341968911917107</v>
      </c>
      <c r="F37" s="8">
        <v>25.93676156183189</v>
      </c>
      <c r="G37" s="8">
        <v>2.7656575149358935</v>
      </c>
      <c r="H37" s="8">
        <v>37.761643624005558</v>
      </c>
      <c r="I37" s="78">
        <v>1.2882657876300756</v>
      </c>
    </row>
    <row r="38" spans="1:9" ht="10.5" customHeight="1" x14ac:dyDescent="0.25">
      <c r="A38" s="83" t="s">
        <v>7</v>
      </c>
      <c r="B38" s="8">
        <v>17.137544965846168</v>
      </c>
      <c r="C38" s="8">
        <v>54.088964236699766</v>
      </c>
      <c r="D38" s="8">
        <v>89.755447852306787</v>
      </c>
      <c r="E38" s="8">
        <v>66.008134805345733</v>
      </c>
      <c r="F38" s="8">
        <v>23.000397930760048</v>
      </c>
      <c r="G38" s="8">
        <v>1.9110227793915304</v>
      </c>
      <c r="H38" s="8">
        <v>36.548268517437172</v>
      </c>
      <c r="I38" s="78">
        <v>1.2712897379846464</v>
      </c>
    </row>
    <row r="39" spans="1:9" ht="10.5" customHeight="1" x14ac:dyDescent="0.25">
      <c r="A39" s="83" t="s">
        <v>6</v>
      </c>
      <c r="B39" s="8">
        <v>11.756674757281553</v>
      </c>
      <c r="C39" s="8">
        <v>39.81801388841378</v>
      </c>
      <c r="D39" s="8">
        <v>85.772439297078819</v>
      </c>
      <c r="E39" s="8">
        <v>73.879795234784794</v>
      </c>
      <c r="F39" s="8">
        <v>32.291042408432332</v>
      </c>
      <c r="G39" s="8">
        <v>2.4429534953707801</v>
      </c>
      <c r="H39" s="8">
        <v>37.963920265138711</v>
      </c>
      <c r="I39" s="78">
        <v>1.2444905441592615</v>
      </c>
    </row>
    <row r="40" spans="1:9" ht="10.5" customHeight="1" x14ac:dyDescent="0.25">
      <c r="A40" s="82" t="s">
        <v>5</v>
      </c>
      <c r="B40" s="5">
        <v>14.809105030190487</v>
      </c>
      <c r="C40" s="5">
        <v>47.540818721292787</v>
      </c>
      <c r="D40" s="5">
        <v>89.464056890766983</v>
      </c>
      <c r="E40" s="5">
        <v>69.539147000343533</v>
      </c>
      <c r="F40" s="5">
        <v>27.132348812398227</v>
      </c>
      <c r="G40" s="5">
        <v>2.4222321633151846</v>
      </c>
      <c r="H40" s="5">
        <v>37.488598405247913</v>
      </c>
      <c r="I40" s="76">
        <v>1.2692327980192917</v>
      </c>
    </row>
    <row r="41" spans="1:9" ht="15" customHeight="1" x14ac:dyDescent="0.25">
      <c r="A41" s="81" t="s">
        <v>4</v>
      </c>
      <c r="B41" s="8"/>
      <c r="C41" s="8"/>
      <c r="D41" s="8"/>
      <c r="E41" s="8"/>
      <c r="F41" s="8"/>
      <c r="G41" s="8"/>
      <c r="H41" s="8"/>
      <c r="I41" s="78"/>
    </row>
    <row r="42" spans="1:9" ht="15" customHeight="1" x14ac:dyDescent="0.25">
      <c r="A42" s="80" t="s">
        <v>101</v>
      </c>
      <c r="B42" s="5">
        <v>27.214945650195485</v>
      </c>
      <c r="C42" s="5">
        <v>59.994994458150096</v>
      </c>
      <c r="D42" s="5">
        <v>93.312846635252299</v>
      </c>
      <c r="E42" s="5">
        <v>66.351361555200128</v>
      </c>
      <c r="F42" s="5">
        <v>24.054970251264365</v>
      </c>
      <c r="G42" s="5">
        <v>2.1482920197995043</v>
      </c>
      <c r="H42" s="5">
        <v>40.261210587903925</v>
      </c>
      <c r="I42" s="76">
        <v>1.3782300937309717</v>
      </c>
    </row>
    <row r="43" spans="1:9" ht="15" customHeight="1" x14ac:dyDescent="0.25">
      <c r="A43" s="79" t="s">
        <v>100</v>
      </c>
      <c r="B43" s="8"/>
      <c r="C43" s="8"/>
      <c r="D43" s="8"/>
      <c r="E43" s="8"/>
      <c r="F43" s="8"/>
      <c r="G43" s="8"/>
      <c r="H43" s="8"/>
      <c r="I43" s="78"/>
    </row>
    <row r="44" spans="1:9" ht="15" customHeight="1" x14ac:dyDescent="0.25">
      <c r="A44" s="77" t="s">
        <v>90</v>
      </c>
      <c r="B44" s="5">
        <v>19.96227728623121</v>
      </c>
      <c r="C44" s="5">
        <v>50.039872110020099</v>
      </c>
      <c r="D44" s="5">
        <v>89.177045591091883</v>
      </c>
      <c r="E44" s="5">
        <v>72.105831519238208</v>
      </c>
      <c r="F44" s="5">
        <v>27.284842225677767</v>
      </c>
      <c r="G44" s="5">
        <v>2.2534237264092396</v>
      </c>
      <c r="H44" s="5">
        <v>39.780834252379698</v>
      </c>
      <c r="I44" s="76">
        <v>1.3174886325088166</v>
      </c>
    </row>
    <row r="45" spans="1:9" ht="15" customHeight="1" x14ac:dyDescent="0.25">
      <c r="A45" s="75" t="s">
        <v>89</v>
      </c>
      <c r="B45" s="73"/>
      <c r="C45" s="73"/>
      <c r="D45" s="74"/>
      <c r="E45" s="74"/>
      <c r="F45" s="74"/>
      <c r="G45" s="74"/>
      <c r="H45" s="73"/>
      <c r="I45" s="72"/>
    </row>
  </sheetData>
  <mergeCells count="6">
    <mergeCell ref="A1:I1"/>
    <mergeCell ref="I4:I5"/>
    <mergeCell ref="B3:H3"/>
    <mergeCell ref="B4:H4"/>
    <mergeCell ref="A2:I2"/>
    <mergeCell ref="A3:A5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&amp;R&amp;"Arial CE,Félkövér"&amp;8NÉPESSÉG, NÉPMOZGALOM | 67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E1D02-7DB8-4E0D-9D3A-0240227022C7}">
  <dimension ref="A1:I45"/>
  <sheetViews>
    <sheetView zoomScaleNormal="100" workbookViewId="0">
      <selection sqref="A1:D1"/>
    </sheetView>
  </sheetViews>
  <sheetFormatPr defaultRowHeight="15" x14ac:dyDescent="0.25"/>
  <cols>
    <col min="1" max="1" width="22.7109375" style="35" customWidth="1"/>
    <col min="2" max="8" width="8.140625" style="35" customWidth="1"/>
    <col min="9" max="9" width="8.28515625" style="35" customWidth="1"/>
    <col min="10" max="16384" width="9.140625" style="35"/>
  </cols>
  <sheetData>
    <row r="1" spans="1:9" ht="15" customHeight="1" x14ac:dyDescent="0.25">
      <c r="A1" s="144" t="s">
        <v>131</v>
      </c>
      <c r="B1" s="144"/>
      <c r="C1" s="144"/>
      <c r="D1" s="144"/>
      <c r="E1" s="59"/>
      <c r="F1" s="59"/>
      <c r="G1" s="44"/>
      <c r="H1" s="93"/>
    </row>
    <row r="2" spans="1:9" ht="24.95" customHeight="1" thickBot="1" x14ac:dyDescent="0.3">
      <c r="A2" s="153" t="s">
        <v>130</v>
      </c>
      <c r="B2" s="140"/>
      <c r="C2" s="140"/>
      <c r="D2" s="140"/>
      <c r="E2" s="59"/>
      <c r="F2" s="59"/>
      <c r="G2" s="44"/>
      <c r="H2" s="93"/>
    </row>
    <row r="3" spans="1:9" ht="39.950000000000003" customHeight="1" x14ac:dyDescent="0.25">
      <c r="A3" s="141" t="s">
        <v>97</v>
      </c>
      <c r="B3" s="55" t="s">
        <v>129</v>
      </c>
      <c r="C3" s="55" t="s">
        <v>128</v>
      </c>
      <c r="D3" s="92" t="s">
        <v>127</v>
      </c>
      <c r="E3" s="56" t="s">
        <v>126</v>
      </c>
      <c r="F3" s="67" t="s">
        <v>125</v>
      </c>
      <c r="G3" s="67" t="s">
        <v>124</v>
      </c>
      <c r="H3" s="91" t="s">
        <v>123</v>
      </c>
      <c r="I3" s="90" t="s">
        <v>90</v>
      </c>
    </row>
    <row r="4" spans="1:9" ht="33" customHeight="1" x14ac:dyDescent="0.25">
      <c r="A4" s="142" t="s">
        <v>63</v>
      </c>
      <c r="B4" s="155" t="s">
        <v>122</v>
      </c>
      <c r="C4" s="155" t="s">
        <v>121</v>
      </c>
      <c r="D4" s="52" t="s">
        <v>120</v>
      </c>
      <c r="E4" s="50" t="s">
        <v>119</v>
      </c>
      <c r="F4" s="89" t="s">
        <v>118</v>
      </c>
      <c r="G4" s="155" t="s">
        <v>117</v>
      </c>
      <c r="H4" s="149" t="s">
        <v>116</v>
      </c>
      <c r="I4" s="151" t="s">
        <v>89</v>
      </c>
    </row>
    <row r="5" spans="1:9" ht="15.75" customHeight="1" x14ac:dyDescent="0.25">
      <c r="A5" s="143"/>
      <c r="B5" s="156"/>
      <c r="C5" s="156"/>
      <c r="D5" s="154" t="s">
        <v>115</v>
      </c>
      <c r="E5" s="154"/>
      <c r="F5" s="154"/>
      <c r="G5" s="156"/>
      <c r="H5" s="150"/>
      <c r="I5" s="152"/>
    </row>
    <row r="6" spans="1:9" ht="15" customHeight="1" x14ac:dyDescent="0.25">
      <c r="A6" s="83" t="s">
        <v>40</v>
      </c>
      <c r="B6" s="17">
        <v>121</v>
      </c>
      <c r="C6" s="17">
        <v>6088</v>
      </c>
      <c r="D6" s="17">
        <v>12027</v>
      </c>
      <c r="E6" s="17">
        <v>1012</v>
      </c>
      <c r="F6" s="17">
        <v>1560</v>
      </c>
      <c r="G6" s="17">
        <v>1127</v>
      </c>
      <c r="H6" s="17">
        <v>1507</v>
      </c>
      <c r="I6" s="17">
        <v>23442</v>
      </c>
    </row>
    <row r="7" spans="1:9" ht="10.5" customHeight="1" x14ac:dyDescent="0.25">
      <c r="A7" s="83" t="s">
        <v>38</v>
      </c>
      <c r="B7" s="13">
        <v>56</v>
      </c>
      <c r="C7" s="13">
        <v>3328</v>
      </c>
      <c r="D7" s="13">
        <v>6933</v>
      </c>
      <c r="E7" s="13">
        <v>569</v>
      </c>
      <c r="F7" s="13">
        <v>944</v>
      </c>
      <c r="G7" s="13">
        <v>758</v>
      </c>
      <c r="H7" s="13">
        <v>1098</v>
      </c>
      <c r="I7" s="13">
        <v>13686</v>
      </c>
    </row>
    <row r="8" spans="1:9" ht="15" customHeight="1" x14ac:dyDescent="0.25">
      <c r="A8" s="86" t="s">
        <v>58</v>
      </c>
      <c r="B8" s="6">
        <v>177</v>
      </c>
      <c r="C8" s="6">
        <v>9416</v>
      </c>
      <c r="D8" s="6">
        <v>18960</v>
      </c>
      <c r="E8" s="6">
        <v>1581</v>
      </c>
      <c r="F8" s="6">
        <v>2504</v>
      </c>
      <c r="G8" s="6">
        <v>1885</v>
      </c>
      <c r="H8" s="6">
        <v>2605</v>
      </c>
      <c r="I8" s="6">
        <v>37128</v>
      </c>
    </row>
    <row r="9" spans="1:9" ht="15" customHeight="1" x14ac:dyDescent="0.25">
      <c r="A9" s="85" t="s">
        <v>57</v>
      </c>
      <c r="B9" s="16"/>
      <c r="C9" s="16"/>
      <c r="D9" s="16"/>
      <c r="E9" s="16"/>
      <c r="F9" s="16"/>
      <c r="G9" s="16"/>
      <c r="H9" s="16"/>
      <c r="I9" s="16"/>
    </row>
    <row r="10" spans="1:9" ht="10.5" customHeight="1" x14ac:dyDescent="0.25">
      <c r="A10" s="83" t="s">
        <v>35</v>
      </c>
      <c r="B10" s="13">
        <v>17</v>
      </c>
      <c r="C10" s="13">
        <v>1245</v>
      </c>
      <c r="D10" s="13">
        <v>2655</v>
      </c>
      <c r="E10" s="13">
        <v>216</v>
      </c>
      <c r="F10" s="13">
        <v>310</v>
      </c>
      <c r="G10" s="13">
        <v>318</v>
      </c>
      <c r="H10" s="13">
        <v>365</v>
      </c>
      <c r="I10" s="13">
        <v>5126</v>
      </c>
    </row>
    <row r="11" spans="1:9" ht="10.5" customHeight="1" x14ac:dyDescent="0.25">
      <c r="A11" s="83" t="s">
        <v>34</v>
      </c>
      <c r="B11" s="13">
        <v>16</v>
      </c>
      <c r="C11" s="13">
        <v>981</v>
      </c>
      <c r="D11" s="13">
        <v>2082</v>
      </c>
      <c r="E11" s="13">
        <v>168</v>
      </c>
      <c r="F11" s="13">
        <v>336</v>
      </c>
      <c r="G11" s="13">
        <v>240</v>
      </c>
      <c r="H11" s="13">
        <v>289</v>
      </c>
      <c r="I11" s="13">
        <v>4112</v>
      </c>
    </row>
    <row r="12" spans="1:9" ht="10.5" customHeight="1" x14ac:dyDescent="0.25">
      <c r="A12" s="83" t="s">
        <v>33</v>
      </c>
      <c r="B12" s="13">
        <v>10</v>
      </c>
      <c r="C12" s="13">
        <v>1074</v>
      </c>
      <c r="D12" s="13">
        <v>2447</v>
      </c>
      <c r="E12" s="13">
        <v>154</v>
      </c>
      <c r="F12" s="13">
        <v>282</v>
      </c>
      <c r="G12" s="13">
        <v>254</v>
      </c>
      <c r="H12" s="13">
        <v>377</v>
      </c>
      <c r="I12" s="13">
        <v>4598</v>
      </c>
    </row>
    <row r="13" spans="1:9" ht="10.5" customHeight="1" x14ac:dyDescent="0.25">
      <c r="A13" s="82" t="s">
        <v>32</v>
      </c>
      <c r="B13" s="12">
        <v>43</v>
      </c>
      <c r="C13" s="12">
        <v>3300</v>
      </c>
      <c r="D13" s="12">
        <v>7184</v>
      </c>
      <c r="E13" s="12">
        <v>538</v>
      </c>
      <c r="F13" s="12">
        <v>928</v>
      </c>
      <c r="G13" s="12">
        <v>812</v>
      </c>
      <c r="H13" s="12">
        <v>1031</v>
      </c>
      <c r="I13" s="12">
        <v>13836</v>
      </c>
    </row>
    <row r="14" spans="1:9" ht="15" customHeight="1" x14ac:dyDescent="0.25">
      <c r="A14" s="62" t="s">
        <v>31</v>
      </c>
      <c r="B14" s="9"/>
      <c r="C14" s="9"/>
      <c r="D14" s="9"/>
      <c r="E14" s="9"/>
      <c r="F14" s="9"/>
      <c r="G14" s="9"/>
      <c r="H14" s="9"/>
      <c r="I14" s="9"/>
    </row>
    <row r="15" spans="1:9" ht="10.5" customHeight="1" x14ac:dyDescent="0.25">
      <c r="A15" s="83" t="s">
        <v>30</v>
      </c>
      <c r="B15" s="13">
        <v>19</v>
      </c>
      <c r="C15" s="13">
        <v>1280</v>
      </c>
      <c r="D15" s="13">
        <v>3025</v>
      </c>
      <c r="E15" s="13">
        <v>165</v>
      </c>
      <c r="F15" s="13">
        <v>280</v>
      </c>
      <c r="G15" s="13">
        <v>252</v>
      </c>
      <c r="H15" s="13">
        <v>422</v>
      </c>
      <c r="I15" s="13">
        <v>5443</v>
      </c>
    </row>
    <row r="16" spans="1:9" ht="10.5" customHeight="1" x14ac:dyDescent="0.25">
      <c r="A16" s="83" t="s">
        <v>29</v>
      </c>
      <c r="B16" s="13">
        <v>11</v>
      </c>
      <c r="C16" s="13">
        <v>879</v>
      </c>
      <c r="D16" s="13">
        <v>1806</v>
      </c>
      <c r="E16" s="13">
        <v>169</v>
      </c>
      <c r="F16" s="13">
        <v>237</v>
      </c>
      <c r="G16" s="13">
        <v>219</v>
      </c>
      <c r="H16" s="13">
        <v>324</v>
      </c>
      <c r="I16" s="13">
        <v>3645</v>
      </c>
    </row>
    <row r="17" spans="1:9" ht="10.5" customHeight="1" x14ac:dyDescent="0.25">
      <c r="A17" s="83" t="s">
        <v>28</v>
      </c>
      <c r="B17" s="13">
        <v>9</v>
      </c>
      <c r="C17" s="13">
        <v>910</v>
      </c>
      <c r="D17" s="13">
        <v>2150</v>
      </c>
      <c r="E17" s="13">
        <v>169</v>
      </c>
      <c r="F17" s="13">
        <v>303</v>
      </c>
      <c r="G17" s="13">
        <v>225</v>
      </c>
      <c r="H17" s="13">
        <v>225</v>
      </c>
      <c r="I17" s="13">
        <v>3991</v>
      </c>
    </row>
    <row r="18" spans="1:9" ht="10.5" customHeight="1" x14ac:dyDescent="0.25">
      <c r="A18" s="82" t="s">
        <v>27</v>
      </c>
      <c r="B18" s="12">
        <v>39</v>
      </c>
      <c r="C18" s="12">
        <v>3069</v>
      </c>
      <c r="D18" s="12">
        <v>6981</v>
      </c>
      <c r="E18" s="12">
        <v>503</v>
      </c>
      <c r="F18" s="12">
        <v>820</v>
      </c>
      <c r="G18" s="12">
        <v>696</v>
      </c>
      <c r="H18" s="12">
        <v>971</v>
      </c>
      <c r="I18" s="12">
        <v>13079</v>
      </c>
    </row>
    <row r="19" spans="1:9" ht="15" customHeight="1" x14ac:dyDescent="0.25">
      <c r="A19" s="62" t="s">
        <v>26</v>
      </c>
      <c r="B19" s="9"/>
      <c r="C19" s="9"/>
      <c r="D19" s="9"/>
      <c r="E19" s="9"/>
      <c r="F19" s="9"/>
      <c r="G19" s="9"/>
      <c r="H19" s="9"/>
      <c r="I19" s="9"/>
    </row>
    <row r="20" spans="1:9" ht="10.5" customHeight="1" x14ac:dyDescent="0.25">
      <c r="A20" s="83" t="s">
        <v>25</v>
      </c>
      <c r="B20" s="13">
        <v>11</v>
      </c>
      <c r="C20" s="13">
        <v>1279</v>
      </c>
      <c r="D20" s="13">
        <v>2712</v>
      </c>
      <c r="E20" s="13">
        <v>391</v>
      </c>
      <c r="F20" s="13">
        <v>317</v>
      </c>
      <c r="G20" s="13">
        <v>292</v>
      </c>
      <c r="H20" s="13">
        <v>330</v>
      </c>
      <c r="I20" s="13">
        <v>5332</v>
      </c>
    </row>
    <row r="21" spans="1:9" ht="10.5" customHeight="1" x14ac:dyDescent="0.25">
      <c r="A21" s="83" t="s">
        <v>24</v>
      </c>
      <c r="B21" s="13">
        <v>15</v>
      </c>
      <c r="C21" s="13">
        <v>1122</v>
      </c>
      <c r="D21" s="13">
        <v>2527</v>
      </c>
      <c r="E21" s="13">
        <v>292</v>
      </c>
      <c r="F21" s="13">
        <v>269</v>
      </c>
      <c r="G21" s="13">
        <v>274</v>
      </c>
      <c r="H21" s="13">
        <v>306</v>
      </c>
      <c r="I21" s="13">
        <v>4805</v>
      </c>
    </row>
    <row r="22" spans="1:9" ht="10.5" customHeight="1" x14ac:dyDescent="0.25">
      <c r="A22" s="83" t="s">
        <v>23</v>
      </c>
      <c r="B22" s="13">
        <v>6</v>
      </c>
      <c r="C22" s="13">
        <v>790</v>
      </c>
      <c r="D22" s="13">
        <v>1669</v>
      </c>
      <c r="E22" s="13">
        <v>169</v>
      </c>
      <c r="F22" s="13">
        <v>187</v>
      </c>
      <c r="G22" s="13">
        <v>230</v>
      </c>
      <c r="H22" s="13">
        <v>218</v>
      </c>
      <c r="I22" s="13">
        <v>3269</v>
      </c>
    </row>
    <row r="23" spans="1:9" ht="10.5" customHeight="1" x14ac:dyDescent="0.25">
      <c r="A23" s="82" t="s">
        <v>22</v>
      </c>
      <c r="B23" s="12">
        <v>32</v>
      </c>
      <c r="C23" s="12">
        <v>3191</v>
      </c>
      <c r="D23" s="12">
        <v>6908</v>
      </c>
      <c r="E23" s="12">
        <v>852</v>
      </c>
      <c r="F23" s="12">
        <v>773</v>
      </c>
      <c r="G23" s="12">
        <v>796</v>
      </c>
      <c r="H23" s="12">
        <v>854</v>
      </c>
      <c r="I23" s="12">
        <v>13406</v>
      </c>
    </row>
    <row r="24" spans="1:9" ht="15" customHeight="1" x14ac:dyDescent="0.25">
      <c r="A24" s="62" t="s">
        <v>21</v>
      </c>
      <c r="B24" s="9"/>
      <c r="C24" s="9"/>
      <c r="D24" s="9"/>
      <c r="E24" s="9"/>
      <c r="F24" s="9"/>
      <c r="G24" s="9"/>
      <c r="H24" s="9"/>
      <c r="I24" s="9"/>
    </row>
    <row r="25" spans="1:9" ht="15" customHeight="1" x14ac:dyDescent="0.25">
      <c r="A25" s="80" t="s">
        <v>20</v>
      </c>
      <c r="B25" s="6">
        <f t="shared" ref="B25:I25" si="0">+B13+B18+B23</f>
        <v>114</v>
      </c>
      <c r="C25" s="6">
        <f t="shared" si="0"/>
        <v>9560</v>
      </c>
      <c r="D25" s="6">
        <f t="shared" si="0"/>
        <v>21073</v>
      </c>
      <c r="E25" s="6">
        <f t="shared" si="0"/>
        <v>1893</v>
      </c>
      <c r="F25" s="6">
        <f t="shared" si="0"/>
        <v>2521</v>
      </c>
      <c r="G25" s="6">
        <f t="shared" si="0"/>
        <v>2304</v>
      </c>
      <c r="H25" s="6">
        <f t="shared" si="0"/>
        <v>2856</v>
      </c>
      <c r="I25" s="6">
        <f t="shared" si="0"/>
        <v>40321</v>
      </c>
    </row>
    <row r="26" spans="1:9" ht="15" customHeight="1" x14ac:dyDescent="0.25">
      <c r="A26" s="79" t="s">
        <v>19</v>
      </c>
      <c r="B26" s="9"/>
      <c r="C26" s="9"/>
      <c r="D26" s="9"/>
      <c r="E26" s="9"/>
      <c r="F26" s="9"/>
      <c r="G26" s="9"/>
      <c r="H26" s="9"/>
      <c r="I26" s="9"/>
    </row>
    <row r="27" spans="1:9" ht="10.5" customHeight="1" x14ac:dyDescent="0.25">
      <c r="A27" s="83" t="s">
        <v>18</v>
      </c>
      <c r="B27" s="13">
        <v>52</v>
      </c>
      <c r="C27" s="13">
        <v>2193</v>
      </c>
      <c r="D27" s="13">
        <v>5448</v>
      </c>
      <c r="E27" s="13">
        <v>1305781</v>
      </c>
      <c r="F27" s="13">
        <v>748</v>
      </c>
      <c r="G27" s="13">
        <v>609</v>
      </c>
      <c r="H27" s="13">
        <v>714</v>
      </c>
      <c r="I27" s="13">
        <v>10367</v>
      </c>
    </row>
    <row r="28" spans="1:9" ht="10.5" customHeight="1" x14ac:dyDescent="0.25">
      <c r="A28" s="83" t="s">
        <v>17</v>
      </c>
      <c r="B28" s="13">
        <v>10</v>
      </c>
      <c r="C28" s="13">
        <v>1131</v>
      </c>
      <c r="D28" s="13">
        <v>2615</v>
      </c>
      <c r="E28" s="13">
        <v>205</v>
      </c>
      <c r="F28" s="13">
        <v>248</v>
      </c>
      <c r="G28" s="13">
        <v>293</v>
      </c>
      <c r="H28" s="13">
        <v>300</v>
      </c>
      <c r="I28" s="13">
        <v>4802</v>
      </c>
    </row>
    <row r="29" spans="1:9" ht="10.5" customHeight="1" x14ac:dyDescent="0.25">
      <c r="A29" s="83" t="s">
        <v>16</v>
      </c>
      <c r="B29" s="13">
        <v>10</v>
      </c>
      <c r="C29" s="13">
        <v>700</v>
      </c>
      <c r="D29" s="13">
        <v>1745</v>
      </c>
      <c r="E29" s="13">
        <v>241</v>
      </c>
      <c r="F29" s="13">
        <v>196</v>
      </c>
      <c r="G29" s="13">
        <v>161</v>
      </c>
      <c r="H29" s="13">
        <v>177</v>
      </c>
      <c r="I29" s="13">
        <v>3230</v>
      </c>
    </row>
    <row r="30" spans="1:9" ht="10.5" customHeight="1" x14ac:dyDescent="0.25">
      <c r="A30" s="82" t="s">
        <v>15</v>
      </c>
      <c r="B30" s="12">
        <v>72</v>
      </c>
      <c r="C30" s="12">
        <v>4024</v>
      </c>
      <c r="D30" s="12">
        <v>9808</v>
      </c>
      <c r="E30" s="12">
        <v>1049</v>
      </c>
      <c r="F30" s="12">
        <v>1192</v>
      </c>
      <c r="G30" s="12">
        <v>1063</v>
      </c>
      <c r="H30" s="12">
        <v>1191</v>
      </c>
      <c r="I30" s="12">
        <v>18399</v>
      </c>
    </row>
    <row r="31" spans="1:9" ht="15" customHeight="1" x14ac:dyDescent="0.25">
      <c r="A31" s="62" t="s">
        <v>14</v>
      </c>
      <c r="B31" s="9"/>
      <c r="C31" s="9"/>
      <c r="D31" s="9"/>
      <c r="E31" s="9"/>
      <c r="F31" s="9"/>
      <c r="G31" s="9"/>
      <c r="H31" s="9"/>
      <c r="I31" s="9"/>
    </row>
    <row r="32" spans="1:9" ht="10.5" customHeight="1" x14ac:dyDescent="0.25">
      <c r="A32" s="83" t="s">
        <v>13</v>
      </c>
      <c r="B32" s="13">
        <v>15</v>
      </c>
      <c r="C32" s="13">
        <v>1771</v>
      </c>
      <c r="D32" s="13">
        <v>3683</v>
      </c>
      <c r="E32" s="13">
        <v>244</v>
      </c>
      <c r="F32" s="13">
        <v>376</v>
      </c>
      <c r="G32" s="13">
        <v>435</v>
      </c>
      <c r="H32" s="13">
        <v>333</v>
      </c>
      <c r="I32" s="13">
        <v>6857</v>
      </c>
    </row>
    <row r="33" spans="1:9" ht="10.5" customHeight="1" x14ac:dyDescent="0.25">
      <c r="A33" s="83" t="s">
        <v>12</v>
      </c>
      <c r="B33" s="13">
        <v>25</v>
      </c>
      <c r="C33" s="13">
        <v>1373</v>
      </c>
      <c r="D33" s="13">
        <v>3079</v>
      </c>
      <c r="E33" s="13">
        <v>310</v>
      </c>
      <c r="F33" s="13">
        <v>374</v>
      </c>
      <c r="G33" s="13">
        <v>308</v>
      </c>
      <c r="H33" s="13">
        <v>395</v>
      </c>
      <c r="I33" s="13">
        <v>5864</v>
      </c>
    </row>
    <row r="34" spans="1:9" ht="10.5" customHeight="1" x14ac:dyDescent="0.25">
      <c r="A34" s="83" t="s">
        <v>11</v>
      </c>
      <c r="B34" s="13">
        <v>22</v>
      </c>
      <c r="C34" s="13">
        <v>1584</v>
      </c>
      <c r="D34" s="13">
        <v>3899</v>
      </c>
      <c r="E34" s="13">
        <v>418</v>
      </c>
      <c r="F34" s="13">
        <v>449</v>
      </c>
      <c r="G34" s="13">
        <v>507</v>
      </c>
      <c r="H34" s="13">
        <v>469</v>
      </c>
      <c r="I34" s="13">
        <v>7348</v>
      </c>
    </row>
    <row r="35" spans="1:9" ht="10.5" customHeight="1" x14ac:dyDescent="0.25">
      <c r="A35" s="82" t="s">
        <v>10</v>
      </c>
      <c r="B35" s="12">
        <v>62</v>
      </c>
      <c r="C35" s="12">
        <v>4728</v>
      </c>
      <c r="D35" s="12">
        <v>10661</v>
      </c>
      <c r="E35" s="12">
        <v>972</v>
      </c>
      <c r="F35" s="12">
        <v>1199</v>
      </c>
      <c r="G35" s="12">
        <v>1250</v>
      </c>
      <c r="H35" s="12">
        <v>1197</v>
      </c>
      <c r="I35" s="12">
        <v>20069</v>
      </c>
    </row>
    <row r="36" spans="1:9" ht="15" customHeight="1" x14ac:dyDescent="0.25">
      <c r="A36" s="62" t="s">
        <v>9</v>
      </c>
      <c r="B36" s="9"/>
      <c r="C36" s="9"/>
      <c r="D36" s="9"/>
      <c r="E36" s="9"/>
      <c r="F36" s="9"/>
      <c r="G36" s="9"/>
      <c r="H36" s="9"/>
      <c r="I36" s="9"/>
    </row>
    <row r="37" spans="1:9" ht="10.5" customHeight="1" x14ac:dyDescent="0.25">
      <c r="A37" s="83" t="s">
        <v>8</v>
      </c>
      <c r="B37" s="13">
        <v>28</v>
      </c>
      <c r="C37" s="13">
        <v>1611</v>
      </c>
      <c r="D37" s="13">
        <v>3844</v>
      </c>
      <c r="E37" s="13">
        <v>501</v>
      </c>
      <c r="F37" s="13">
        <v>466</v>
      </c>
      <c r="G37" s="13">
        <v>523</v>
      </c>
      <c r="H37" s="13">
        <v>486</v>
      </c>
      <c r="I37" s="13">
        <v>7459</v>
      </c>
    </row>
    <row r="38" spans="1:9" ht="10.5" customHeight="1" x14ac:dyDescent="0.25">
      <c r="A38" s="83" t="s">
        <v>7</v>
      </c>
      <c r="B38" s="13">
        <v>18</v>
      </c>
      <c r="C38" s="13">
        <v>1300</v>
      </c>
      <c r="D38" s="13">
        <v>3272</v>
      </c>
      <c r="E38" s="13">
        <v>232</v>
      </c>
      <c r="F38" s="13">
        <v>239</v>
      </c>
      <c r="G38" s="13">
        <v>356</v>
      </c>
      <c r="H38" s="13">
        <v>389</v>
      </c>
      <c r="I38" s="13">
        <v>5806</v>
      </c>
    </row>
    <row r="39" spans="1:9" ht="10.5" customHeight="1" x14ac:dyDescent="0.25">
      <c r="A39" s="83" t="s">
        <v>6</v>
      </c>
      <c r="B39" s="13">
        <v>20</v>
      </c>
      <c r="C39" s="13">
        <v>1341</v>
      </c>
      <c r="D39" s="13">
        <v>3047</v>
      </c>
      <c r="E39" s="13">
        <v>244</v>
      </c>
      <c r="F39" s="13">
        <v>335</v>
      </c>
      <c r="G39" s="13">
        <v>388</v>
      </c>
      <c r="H39" s="13">
        <v>468</v>
      </c>
      <c r="I39" s="13">
        <v>5843</v>
      </c>
    </row>
    <row r="40" spans="1:9" ht="10.5" customHeight="1" x14ac:dyDescent="0.25">
      <c r="A40" s="82" t="s">
        <v>5</v>
      </c>
      <c r="B40" s="12">
        <v>66</v>
      </c>
      <c r="C40" s="12">
        <v>4252</v>
      </c>
      <c r="D40" s="12">
        <v>10163</v>
      </c>
      <c r="E40" s="12">
        <v>977</v>
      </c>
      <c r="F40" s="12">
        <v>1040</v>
      </c>
      <c r="G40" s="12">
        <v>1267</v>
      </c>
      <c r="H40" s="12">
        <v>1343</v>
      </c>
      <c r="I40" s="12">
        <v>19108</v>
      </c>
    </row>
    <row r="41" spans="1:9" ht="15" customHeight="1" x14ac:dyDescent="0.25">
      <c r="A41" s="81" t="s">
        <v>4</v>
      </c>
      <c r="B41" s="9"/>
      <c r="C41" s="9"/>
      <c r="D41" s="9"/>
      <c r="E41" s="9"/>
      <c r="F41" s="9"/>
      <c r="G41" s="9"/>
      <c r="H41" s="9"/>
      <c r="I41" s="9"/>
    </row>
    <row r="42" spans="1:9" ht="15" customHeight="1" x14ac:dyDescent="0.25">
      <c r="A42" s="80" t="s">
        <v>101</v>
      </c>
      <c r="B42" s="6">
        <f t="shared" ref="B42:I42" si="1">+B30+B35+B40</f>
        <v>200</v>
      </c>
      <c r="C42" s="6">
        <f t="shared" si="1"/>
        <v>13004</v>
      </c>
      <c r="D42" s="6">
        <f t="shared" si="1"/>
        <v>30632</v>
      </c>
      <c r="E42" s="6">
        <f t="shared" si="1"/>
        <v>2998</v>
      </c>
      <c r="F42" s="6">
        <f t="shared" si="1"/>
        <v>3431</v>
      </c>
      <c r="G42" s="6">
        <f t="shared" si="1"/>
        <v>3580</v>
      </c>
      <c r="H42" s="6">
        <f t="shared" si="1"/>
        <v>3731</v>
      </c>
      <c r="I42" s="6">
        <f t="shared" si="1"/>
        <v>57576</v>
      </c>
    </row>
    <row r="43" spans="1:9" ht="15" customHeight="1" x14ac:dyDescent="0.25">
      <c r="A43" s="79" t="s">
        <v>100</v>
      </c>
      <c r="B43" s="9"/>
      <c r="C43" s="9"/>
      <c r="D43" s="9"/>
      <c r="E43" s="9"/>
      <c r="F43" s="9"/>
      <c r="G43" s="9"/>
      <c r="H43" s="9"/>
      <c r="I43" s="9"/>
    </row>
    <row r="44" spans="1:9" ht="15" customHeight="1" x14ac:dyDescent="0.25">
      <c r="A44" s="63" t="s">
        <v>90</v>
      </c>
      <c r="B44" s="6">
        <v>501</v>
      </c>
      <c r="C44" s="6">
        <v>32057</v>
      </c>
      <c r="D44" s="6">
        <v>70938</v>
      </c>
      <c r="E44" s="6">
        <v>6502</v>
      </c>
      <c r="F44" s="6">
        <v>8504</v>
      </c>
      <c r="G44" s="6">
        <v>7990</v>
      </c>
      <c r="H44" s="6">
        <v>9240</v>
      </c>
      <c r="I44" s="6">
        <v>135732</v>
      </c>
    </row>
    <row r="45" spans="1:9" ht="15" customHeight="1" x14ac:dyDescent="0.25">
      <c r="A45" s="62" t="s">
        <v>89</v>
      </c>
    </row>
  </sheetData>
  <mergeCells count="9">
    <mergeCell ref="H4:H5"/>
    <mergeCell ref="I4:I5"/>
    <mergeCell ref="A3:A5"/>
    <mergeCell ref="A2:D2"/>
    <mergeCell ref="A1:D1"/>
    <mergeCell ref="D5:F5"/>
    <mergeCell ref="B4:B5"/>
    <mergeCell ref="C4:C5"/>
    <mergeCell ref="G4:G5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&amp;L&amp;"Arial CE,Félkövér"&amp;8 68 | NÉPESSÉG, NÉPMOZGALOM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5FF7B-F213-4512-BD32-72F190E8AFD8}">
  <dimension ref="A1:J48"/>
  <sheetViews>
    <sheetView zoomScaleNormal="100" workbookViewId="0"/>
  </sheetViews>
  <sheetFormatPr defaultRowHeight="15" x14ac:dyDescent="0.25"/>
  <cols>
    <col min="1" max="1" width="22" style="35" customWidth="1"/>
    <col min="2" max="10" width="7.28515625" style="35" customWidth="1"/>
    <col min="11" max="16384" width="9.140625" style="35"/>
  </cols>
  <sheetData>
    <row r="1" spans="1:10" ht="15" customHeight="1" x14ac:dyDescent="0.25">
      <c r="A1" s="105" t="s">
        <v>154</v>
      </c>
      <c r="B1" s="104"/>
    </row>
    <row r="2" spans="1:10" ht="24.95" customHeight="1" thickBot="1" x14ac:dyDescent="0.3">
      <c r="A2" s="61" t="s">
        <v>153</v>
      </c>
      <c r="B2" s="103"/>
      <c r="C2" s="59"/>
      <c r="D2" s="59"/>
      <c r="E2" s="59"/>
      <c r="F2" s="59"/>
      <c r="G2" s="59"/>
      <c r="H2" s="59"/>
      <c r="I2" s="59"/>
      <c r="J2" s="44"/>
    </row>
    <row r="3" spans="1:10" ht="12" customHeight="1" x14ac:dyDescent="0.25">
      <c r="A3" s="157" t="s">
        <v>86</v>
      </c>
      <c r="B3" s="163" t="s">
        <v>152</v>
      </c>
      <c r="C3" s="164"/>
      <c r="D3" s="164"/>
      <c r="E3" s="165"/>
      <c r="F3" s="163" t="s">
        <v>151</v>
      </c>
      <c r="G3" s="164"/>
      <c r="H3" s="164"/>
      <c r="I3" s="165"/>
      <c r="J3" s="161" t="s">
        <v>150</v>
      </c>
    </row>
    <row r="4" spans="1:10" ht="9.9499999999999993" customHeight="1" x14ac:dyDescent="0.25">
      <c r="A4" s="158"/>
      <c r="B4" s="166" t="s">
        <v>149</v>
      </c>
      <c r="C4" s="167"/>
      <c r="D4" s="167"/>
      <c r="E4" s="168"/>
      <c r="F4" s="166" t="s">
        <v>148</v>
      </c>
      <c r="G4" s="167"/>
      <c r="H4" s="167"/>
      <c r="I4" s="168"/>
      <c r="J4" s="162"/>
    </row>
    <row r="5" spans="1:10" ht="9.9499999999999993" customHeight="1" x14ac:dyDescent="0.25">
      <c r="A5" s="158"/>
      <c r="B5" s="169" t="s">
        <v>147</v>
      </c>
      <c r="C5" s="170"/>
      <c r="D5" s="169" t="s">
        <v>146</v>
      </c>
      <c r="E5" s="174"/>
      <c r="F5" s="169" t="s">
        <v>147</v>
      </c>
      <c r="G5" s="170"/>
      <c r="H5" s="169" t="s">
        <v>146</v>
      </c>
      <c r="I5" s="174"/>
      <c r="J5" s="162"/>
    </row>
    <row r="6" spans="1:10" ht="9.9499999999999993" customHeight="1" x14ac:dyDescent="0.25">
      <c r="A6" s="159" t="s">
        <v>63</v>
      </c>
      <c r="B6" s="171" t="s">
        <v>145</v>
      </c>
      <c r="C6" s="172"/>
      <c r="D6" s="171" t="s">
        <v>144</v>
      </c>
      <c r="E6" s="173"/>
      <c r="F6" s="171" t="s">
        <v>145</v>
      </c>
      <c r="G6" s="172"/>
      <c r="H6" s="171" t="s">
        <v>144</v>
      </c>
      <c r="I6" s="173"/>
      <c r="J6" s="162"/>
    </row>
    <row r="7" spans="1:10" ht="9.9499999999999993" customHeight="1" x14ac:dyDescent="0.25">
      <c r="A7" s="159"/>
      <c r="B7" s="42" t="s">
        <v>143</v>
      </c>
      <c r="C7" s="41" t="s">
        <v>142</v>
      </c>
      <c r="D7" s="101" t="s">
        <v>141</v>
      </c>
      <c r="E7" s="102" t="s">
        <v>140</v>
      </c>
      <c r="F7" s="101" t="s">
        <v>143</v>
      </c>
      <c r="G7" s="100" t="s">
        <v>142</v>
      </c>
      <c r="H7" s="42" t="s">
        <v>141</v>
      </c>
      <c r="I7" s="41" t="s">
        <v>140</v>
      </c>
      <c r="J7" s="162"/>
    </row>
    <row r="8" spans="1:10" ht="21.95" customHeight="1" x14ac:dyDescent="0.25">
      <c r="A8" s="160"/>
      <c r="B8" s="66" t="s">
        <v>139</v>
      </c>
      <c r="C8" s="65" t="s">
        <v>138</v>
      </c>
      <c r="D8" s="98" t="s">
        <v>137</v>
      </c>
      <c r="E8" s="99" t="s">
        <v>136</v>
      </c>
      <c r="F8" s="98" t="s">
        <v>139</v>
      </c>
      <c r="G8" s="64" t="s">
        <v>138</v>
      </c>
      <c r="H8" s="66" t="s">
        <v>137</v>
      </c>
      <c r="I8" s="65" t="s">
        <v>136</v>
      </c>
      <c r="J8" s="97" t="s">
        <v>135</v>
      </c>
    </row>
    <row r="9" spans="1:10" ht="15" customHeight="1" x14ac:dyDescent="0.25">
      <c r="A9" s="83" t="s">
        <v>40</v>
      </c>
      <c r="B9" s="17">
        <v>23139</v>
      </c>
      <c r="C9" s="17" t="s">
        <v>39</v>
      </c>
      <c r="D9" s="17">
        <v>29403</v>
      </c>
      <c r="E9" s="17" t="s">
        <v>39</v>
      </c>
      <c r="F9" s="17">
        <v>30783</v>
      </c>
      <c r="G9" s="17" t="s">
        <v>39</v>
      </c>
      <c r="H9" s="17">
        <v>28969</v>
      </c>
      <c r="I9" s="17" t="s">
        <v>39</v>
      </c>
      <c r="J9" s="17">
        <v>-4450</v>
      </c>
    </row>
    <row r="10" spans="1:10" ht="10.5" customHeight="1" x14ac:dyDescent="0.25">
      <c r="A10" s="83" t="s">
        <v>38</v>
      </c>
      <c r="B10" s="13">
        <v>20872</v>
      </c>
      <c r="C10" s="13">
        <v>18514</v>
      </c>
      <c r="D10" s="13">
        <v>14063</v>
      </c>
      <c r="E10" s="13">
        <v>11787</v>
      </c>
      <c r="F10" s="13">
        <v>14033</v>
      </c>
      <c r="G10" s="13">
        <v>10940</v>
      </c>
      <c r="H10" s="13">
        <v>13975</v>
      </c>
      <c r="I10" s="13">
        <v>10636</v>
      </c>
      <c r="J10" s="13">
        <v>13898</v>
      </c>
    </row>
    <row r="11" spans="1:10" ht="15" customHeight="1" x14ac:dyDescent="0.25">
      <c r="A11" s="86" t="s">
        <v>58</v>
      </c>
      <c r="B11" s="6">
        <v>44011</v>
      </c>
      <c r="C11" s="6">
        <v>18514</v>
      </c>
      <c r="D11" s="6">
        <v>43466</v>
      </c>
      <c r="E11" s="6">
        <v>11787</v>
      </c>
      <c r="F11" s="6">
        <v>44816</v>
      </c>
      <c r="G11" s="6">
        <v>10940</v>
      </c>
      <c r="H11" s="6">
        <f>+E11+G11</f>
        <v>22727</v>
      </c>
      <c r="I11" s="6">
        <v>10636</v>
      </c>
      <c r="J11" s="6">
        <v>9448</v>
      </c>
    </row>
    <row r="12" spans="1:10" ht="15" customHeight="1" x14ac:dyDescent="0.25">
      <c r="A12" s="85" t="s">
        <v>57</v>
      </c>
      <c r="B12" s="16"/>
      <c r="C12" s="16"/>
      <c r="D12" s="16"/>
      <c r="E12" s="16"/>
      <c r="F12" s="16"/>
      <c r="G12" s="16"/>
      <c r="H12" s="16"/>
      <c r="I12" s="16"/>
      <c r="J12" s="16"/>
    </row>
    <row r="13" spans="1:10" ht="10.5" customHeight="1" x14ac:dyDescent="0.25">
      <c r="A13" s="83" t="s">
        <v>35</v>
      </c>
      <c r="B13" s="13">
        <v>4848</v>
      </c>
      <c r="C13" s="13">
        <v>5999</v>
      </c>
      <c r="D13" s="13">
        <v>5115</v>
      </c>
      <c r="E13" s="13">
        <v>5020</v>
      </c>
      <c r="F13" s="13">
        <v>5413</v>
      </c>
      <c r="G13" s="13">
        <v>4191</v>
      </c>
      <c r="H13" s="13">
        <f>+F13+G13</f>
        <v>9604</v>
      </c>
      <c r="I13" s="13">
        <v>4298</v>
      </c>
      <c r="J13" s="13">
        <v>564</v>
      </c>
    </row>
    <row r="14" spans="1:10" ht="10.5" customHeight="1" x14ac:dyDescent="0.25">
      <c r="A14" s="83" t="s">
        <v>34</v>
      </c>
      <c r="B14" s="13">
        <v>3983</v>
      </c>
      <c r="C14" s="13">
        <v>3123</v>
      </c>
      <c r="D14" s="13">
        <v>4353</v>
      </c>
      <c r="E14" s="13">
        <v>2629</v>
      </c>
      <c r="F14" s="13">
        <v>4421</v>
      </c>
      <c r="G14" s="13">
        <v>2353</v>
      </c>
      <c r="H14" s="13">
        <f>+F14+G14</f>
        <v>6774</v>
      </c>
      <c r="I14" s="13">
        <v>2448</v>
      </c>
      <c r="J14" s="13">
        <v>511</v>
      </c>
    </row>
    <row r="15" spans="1:10" ht="10.5" customHeight="1" x14ac:dyDescent="0.25">
      <c r="A15" s="83" t="s">
        <v>33</v>
      </c>
      <c r="B15" s="13">
        <v>4198</v>
      </c>
      <c r="C15" s="13">
        <v>4480</v>
      </c>
      <c r="D15" s="13">
        <v>4783</v>
      </c>
      <c r="E15" s="13">
        <v>4137</v>
      </c>
      <c r="F15" s="13">
        <v>6541</v>
      </c>
      <c r="G15" s="13">
        <v>3870</v>
      </c>
      <c r="H15" s="13">
        <f>+F15+G15</f>
        <v>10411</v>
      </c>
      <c r="I15" s="13">
        <v>4111</v>
      </c>
      <c r="J15" s="13">
        <v>-299</v>
      </c>
    </row>
    <row r="16" spans="1:10" ht="10.5" customHeight="1" x14ac:dyDescent="0.25">
      <c r="A16" s="82" t="s">
        <v>32</v>
      </c>
      <c r="B16" s="12">
        <v>13029</v>
      </c>
      <c r="C16" s="12">
        <v>13602</v>
      </c>
      <c r="D16" s="12">
        <v>14251</v>
      </c>
      <c r="E16" s="12">
        <v>11786</v>
      </c>
      <c r="F16" s="12">
        <v>16375</v>
      </c>
      <c r="G16" s="12">
        <v>10414</v>
      </c>
      <c r="H16" s="12">
        <f>+F16+G16</f>
        <v>26789</v>
      </c>
      <c r="I16" s="12">
        <v>10857</v>
      </c>
      <c r="J16" s="12">
        <v>776</v>
      </c>
    </row>
    <row r="17" spans="1:10" ht="15" customHeight="1" x14ac:dyDescent="0.25">
      <c r="A17" s="62" t="s">
        <v>31</v>
      </c>
      <c r="B17" s="9"/>
      <c r="C17" s="9"/>
      <c r="D17" s="9"/>
      <c r="E17" s="9"/>
      <c r="F17" s="9"/>
      <c r="G17" s="9"/>
      <c r="H17" s="9"/>
      <c r="I17" s="9"/>
      <c r="J17" s="9"/>
    </row>
    <row r="18" spans="1:10" ht="10.5" customHeight="1" x14ac:dyDescent="0.25">
      <c r="A18" s="83" t="s">
        <v>30</v>
      </c>
      <c r="B18" s="13">
        <v>4589</v>
      </c>
      <c r="C18" s="13">
        <v>4912</v>
      </c>
      <c r="D18" s="13">
        <v>4398</v>
      </c>
      <c r="E18" s="13">
        <v>4108</v>
      </c>
      <c r="F18" s="13">
        <v>6383</v>
      </c>
      <c r="G18" s="13">
        <v>3435</v>
      </c>
      <c r="H18" s="13">
        <f>+F18+G18</f>
        <v>9818</v>
      </c>
      <c r="I18" s="13">
        <v>3476</v>
      </c>
      <c r="J18" s="13">
        <v>1426</v>
      </c>
    </row>
    <row r="19" spans="1:10" ht="10.5" customHeight="1" x14ac:dyDescent="0.25">
      <c r="A19" s="83" t="s">
        <v>29</v>
      </c>
      <c r="B19" s="13">
        <v>2426</v>
      </c>
      <c r="C19" s="13">
        <v>3130</v>
      </c>
      <c r="D19" s="13">
        <v>2820</v>
      </c>
      <c r="E19" s="13">
        <v>2711</v>
      </c>
      <c r="F19" s="13">
        <v>3481</v>
      </c>
      <c r="G19" s="13">
        <v>2422</v>
      </c>
      <c r="H19" s="13">
        <f>+F19+G19</f>
        <v>5903</v>
      </c>
      <c r="I19" s="13">
        <v>2424</v>
      </c>
      <c r="J19" s="13">
        <v>-4</v>
      </c>
    </row>
    <row r="20" spans="1:10" ht="10.5" customHeight="1" x14ac:dyDescent="0.25">
      <c r="A20" s="83" t="s">
        <v>28</v>
      </c>
      <c r="B20" s="13">
        <v>2979</v>
      </c>
      <c r="C20" s="13">
        <v>3737</v>
      </c>
      <c r="D20" s="13">
        <v>3290</v>
      </c>
      <c r="E20" s="13">
        <v>3598</v>
      </c>
      <c r="F20" s="13">
        <v>3828</v>
      </c>
      <c r="G20" s="13">
        <v>2414</v>
      </c>
      <c r="H20" s="13">
        <f>+F20+G20</f>
        <v>6242</v>
      </c>
      <c r="I20" s="13">
        <v>2536</v>
      </c>
      <c r="J20" s="13">
        <v>-200</v>
      </c>
    </row>
    <row r="21" spans="1:10" ht="10.5" customHeight="1" x14ac:dyDescent="0.25">
      <c r="A21" s="82" t="s">
        <v>27</v>
      </c>
      <c r="B21" s="12">
        <v>9994</v>
      </c>
      <c r="C21" s="12">
        <v>11779</v>
      </c>
      <c r="D21" s="12">
        <v>10508</v>
      </c>
      <c r="E21" s="12">
        <v>10417</v>
      </c>
      <c r="F21" s="12">
        <v>13692</v>
      </c>
      <c r="G21" s="12">
        <v>8271</v>
      </c>
      <c r="H21" s="12">
        <f>+F21+G21</f>
        <v>21963</v>
      </c>
      <c r="I21" s="12">
        <v>8436</v>
      </c>
      <c r="J21" s="12">
        <v>1222</v>
      </c>
    </row>
    <row r="22" spans="1:10" ht="15" customHeight="1" x14ac:dyDescent="0.25">
      <c r="A22" s="62" t="s">
        <v>26</v>
      </c>
      <c r="B22" s="9"/>
      <c r="C22" s="9"/>
      <c r="D22" s="9"/>
      <c r="E22" s="9"/>
      <c r="F22" s="9"/>
      <c r="G22" s="9"/>
      <c r="H22" s="9"/>
      <c r="I22" s="9"/>
      <c r="J22" s="9"/>
    </row>
    <row r="23" spans="1:10" ht="10.5" customHeight="1" x14ac:dyDescent="0.25">
      <c r="A23" s="83" t="s">
        <v>25</v>
      </c>
      <c r="B23" s="13">
        <v>5064</v>
      </c>
      <c r="C23" s="13">
        <v>5639</v>
      </c>
      <c r="D23" s="13">
        <v>5352</v>
      </c>
      <c r="E23" s="13">
        <v>5619</v>
      </c>
      <c r="F23" s="13">
        <v>5813</v>
      </c>
      <c r="G23" s="13">
        <v>3237</v>
      </c>
      <c r="H23" s="13">
        <f>+F23+G23</f>
        <v>9050</v>
      </c>
      <c r="I23" s="13">
        <v>3548</v>
      </c>
      <c r="J23" s="13">
        <v>-135</v>
      </c>
    </row>
    <row r="24" spans="1:10" ht="10.5" customHeight="1" x14ac:dyDescent="0.25">
      <c r="A24" s="83" t="s">
        <v>24</v>
      </c>
      <c r="B24" s="13">
        <v>3466</v>
      </c>
      <c r="C24" s="13">
        <v>5382</v>
      </c>
      <c r="D24" s="13">
        <v>3582</v>
      </c>
      <c r="E24" s="13">
        <v>5616</v>
      </c>
      <c r="F24" s="13">
        <v>4233</v>
      </c>
      <c r="G24" s="13">
        <v>4049</v>
      </c>
      <c r="H24" s="13">
        <f>+F24+G24</f>
        <v>8282</v>
      </c>
      <c r="I24" s="13">
        <v>4260</v>
      </c>
      <c r="J24" s="13">
        <v>-742</v>
      </c>
    </row>
    <row r="25" spans="1:10" ht="10.5" customHeight="1" x14ac:dyDescent="0.25">
      <c r="A25" s="83" t="s">
        <v>23</v>
      </c>
      <c r="B25" s="13">
        <v>2527</v>
      </c>
      <c r="C25" s="13">
        <v>3046</v>
      </c>
      <c r="D25" s="13">
        <v>2771</v>
      </c>
      <c r="E25" s="13">
        <v>3427</v>
      </c>
      <c r="F25" s="13">
        <v>3092</v>
      </c>
      <c r="G25" s="13">
        <v>2375</v>
      </c>
      <c r="H25" s="13">
        <f>+F25+G25</f>
        <v>5467</v>
      </c>
      <c r="I25" s="13">
        <v>2620</v>
      </c>
      <c r="J25" s="13">
        <v>-920</v>
      </c>
    </row>
    <row r="26" spans="1:10" ht="10.5" customHeight="1" x14ac:dyDescent="0.25">
      <c r="A26" s="82" t="s">
        <v>22</v>
      </c>
      <c r="B26" s="12">
        <v>11057</v>
      </c>
      <c r="C26" s="12">
        <v>14067</v>
      </c>
      <c r="D26" s="12">
        <v>11705</v>
      </c>
      <c r="E26" s="12">
        <v>14662</v>
      </c>
      <c r="F26" s="12">
        <v>13138</v>
      </c>
      <c r="G26" s="12">
        <v>9661</v>
      </c>
      <c r="H26" s="12">
        <f>+F26+G26</f>
        <v>22799</v>
      </c>
      <c r="I26" s="12">
        <v>10428</v>
      </c>
      <c r="J26" s="12">
        <v>-1797</v>
      </c>
    </row>
    <row r="27" spans="1:10" ht="15" customHeight="1" x14ac:dyDescent="0.25">
      <c r="A27" s="62" t="s">
        <v>21</v>
      </c>
      <c r="B27" s="9"/>
      <c r="C27" s="9"/>
      <c r="D27" s="9"/>
      <c r="E27" s="9"/>
      <c r="F27" s="9"/>
      <c r="G27" s="9"/>
      <c r="H27" s="9"/>
      <c r="I27" s="9"/>
      <c r="J27" s="9"/>
    </row>
    <row r="28" spans="1:10" ht="15" customHeight="1" x14ac:dyDescent="0.25">
      <c r="A28" s="11" t="s">
        <v>20</v>
      </c>
      <c r="B28" s="6">
        <f t="shared" ref="B28:J28" si="0">B16+B21+B26</f>
        <v>34080</v>
      </c>
      <c r="C28" s="6">
        <f t="shared" si="0"/>
        <v>39448</v>
      </c>
      <c r="D28" s="6">
        <f t="shared" si="0"/>
        <v>36464</v>
      </c>
      <c r="E28" s="6">
        <f t="shared" si="0"/>
        <v>36865</v>
      </c>
      <c r="F28" s="6">
        <f t="shared" si="0"/>
        <v>43205</v>
      </c>
      <c r="G28" s="6">
        <f t="shared" si="0"/>
        <v>28346</v>
      </c>
      <c r="H28" s="6">
        <f t="shared" si="0"/>
        <v>71551</v>
      </c>
      <c r="I28" s="6">
        <f t="shared" si="0"/>
        <v>29721</v>
      </c>
      <c r="J28" s="6">
        <f t="shared" si="0"/>
        <v>201</v>
      </c>
    </row>
    <row r="29" spans="1:10" ht="15" customHeight="1" x14ac:dyDescent="0.25">
      <c r="A29" s="10" t="s">
        <v>134</v>
      </c>
      <c r="B29" s="9"/>
      <c r="C29" s="9"/>
      <c r="D29" s="9"/>
      <c r="E29" s="9"/>
      <c r="F29" s="9"/>
      <c r="G29" s="9"/>
      <c r="H29" s="9"/>
      <c r="I29" s="9"/>
      <c r="J29" s="9"/>
    </row>
    <row r="30" spans="1:10" ht="10.5" customHeight="1" x14ac:dyDescent="0.25">
      <c r="A30" s="83" t="s">
        <v>18</v>
      </c>
      <c r="B30" s="13">
        <v>7209</v>
      </c>
      <c r="C30" s="13">
        <v>9362</v>
      </c>
      <c r="D30" s="13">
        <v>9600</v>
      </c>
      <c r="E30" s="13">
        <v>10104</v>
      </c>
      <c r="F30" s="13">
        <v>9503</v>
      </c>
      <c r="G30" s="13">
        <v>7130</v>
      </c>
      <c r="H30" s="13">
        <f>+F30+G30</f>
        <v>16633</v>
      </c>
      <c r="I30" s="13">
        <v>7536</v>
      </c>
      <c r="J30" s="13">
        <v>-3383</v>
      </c>
    </row>
    <row r="31" spans="1:10" ht="10.5" customHeight="1" x14ac:dyDescent="0.25">
      <c r="A31" s="83" t="s">
        <v>17</v>
      </c>
      <c r="B31" s="13">
        <v>2966</v>
      </c>
      <c r="C31" s="13">
        <v>5128</v>
      </c>
      <c r="D31" s="13">
        <v>3221</v>
      </c>
      <c r="E31" s="13">
        <v>4943</v>
      </c>
      <c r="F31" s="13">
        <v>4238</v>
      </c>
      <c r="G31" s="13">
        <v>3910</v>
      </c>
      <c r="H31" s="13">
        <f>+F31+G31</f>
        <v>8148</v>
      </c>
      <c r="I31" s="13">
        <v>4165</v>
      </c>
      <c r="J31" s="13">
        <v>-95</v>
      </c>
    </row>
    <row r="32" spans="1:10" ht="10.5" customHeight="1" x14ac:dyDescent="0.25">
      <c r="A32" s="83" t="s">
        <v>16</v>
      </c>
      <c r="B32" s="13">
        <v>1494</v>
      </c>
      <c r="C32" s="13">
        <v>3172</v>
      </c>
      <c r="D32" s="13">
        <v>1942</v>
      </c>
      <c r="E32" s="13">
        <v>2979</v>
      </c>
      <c r="F32" s="13">
        <v>2074</v>
      </c>
      <c r="G32" s="13">
        <v>2520</v>
      </c>
      <c r="H32" s="13">
        <f>+F32+G32</f>
        <v>4594</v>
      </c>
      <c r="I32" s="13">
        <v>2576</v>
      </c>
      <c r="J32" s="13">
        <v>-308</v>
      </c>
    </row>
    <row r="33" spans="1:10" ht="10.5" customHeight="1" x14ac:dyDescent="0.25">
      <c r="A33" s="82" t="s">
        <v>15</v>
      </c>
      <c r="B33" s="12">
        <v>11669</v>
      </c>
      <c r="C33" s="12">
        <v>17662</v>
      </c>
      <c r="D33" s="12">
        <v>14763</v>
      </c>
      <c r="E33" s="12">
        <v>18026</v>
      </c>
      <c r="F33" s="12">
        <v>15815</v>
      </c>
      <c r="G33" s="12">
        <v>13560</v>
      </c>
      <c r="H33" s="12">
        <f>+F33+G33</f>
        <v>29375</v>
      </c>
      <c r="I33" s="12">
        <v>14277</v>
      </c>
      <c r="J33" s="12">
        <v>-3786</v>
      </c>
    </row>
    <row r="34" spans="1:10" ht="15" customHeight="1" x14ac:dyDescent="0.25">
      <c r="A34" s="62" t="s">
        <v>14</v>
      </c>
      <c r="B34" s="9"/>
      <c r="C34" s="9"/>
      <c r="D34" s="9"/>
      <c r="E34" s="9"/>
      <c r="F34" s="9"/>
      <c r="G34" s="9"/>
      <c r="H34" s="9"/>
      <c r="I34" s="9"/>
      <c r="J34" s="9"/>
    </row>
    <row r="35" spans="1:10" ht="10.5" customHeight="1" x14ac:dyDescent="0.25">
      <c r="A35" s="83" t="s">
        <v>13</v>
      </c>
      <c r="B35" s="13">
        <v>6999</v>
      </c>
      <c r="C35" s="13">
        <v>3088</v>
      </c>
      <c r="D35" s="13">
        <v>7788</v>
      </c>
      <c r="E35" s="13">
        <v>3137</v>
      </c>
      <c r="F35" s="13">
        <v>8249</v>
      </c>
      <c r="G35" s="13">
        <v>2280</v>
      </c>
      <c r="H35" s="13">
        <f>+F35+G35</f>
        <v>10529</v>
      </c>
      <c r="I35" s="13">
        <v>2439</v>
      </c>
      <c r="J35" s="13">
        <v>-1039</v>
      </c>
    </row>
    <row r="36" spans="1:10" ht="10.5" customHeight="1" x14ac:dyDescent="0.25">
      <c r="A36" s="83" t="s">
        <v>12</v>
      </c>
      <c r="B36" s="13">
        <v>4505</v>
      </c>
      <c r="C36" s="13">
        <v>3540</v>
      </c>
      <c r="D36" s="13">
        <v>5298</v>
      </c>
      <c r="E36" s="13">
        <v>3687</v>
      </c>
      <c r="F36" s="13">
        <v>5457</v>
      </c>
      <c r="G36" s="13">
        <v>3069</v>
      </c>
      <c r="H36" s="13">
        <f>+F36+G36</f>
        <v>8526</v>
      </c>
      <c r="I36" s="13">
        <v>3055</v>
      </c>
      <c r="J36" s="13">
        <v>-1399</v>
      </c>
    </row>
    <row r="37" spans="1:10" ht="10.5" customHeight="1" x14ac:dyDescent="0.25">
      <c r="A37" s="83" t="s">
        <v>11</v>
      </c>
      <c r="B37" s="13">
        <v>4767</v>
      </c>
      <c r="C37" s="13">
        <v>7956</v>
      </c>
      <c r="D37" s="13">
        <v>5976</v>
      </c>
      <c r="E37" s="13">
        <v>8130</v>
      </c>
      <c r="F37" s="13">
        <v>5406</v>
      </c>
      <c r="G37" s="13">
        <v>4926</v>
      </c>
      <c r="H37" s="13">
        <f>+F37+G37</f>
        <v>10332</v>
      </c>
      <c r="I37" s="13">
        <v>5474</v>
      </c>
      <c r="J37" s="13">
        <v>-2115</v>
      </c>
    </row>
    <row r="38" spans="1:10" ht="10.5" customHeight="1" x14ac:dyDescent="0.25">
      <c r="A38" s="82" t="s">
        <v>10</v>
      </c>
      <c r="B38" s="12">
        <v>16271</v>
      </c>
      <c r="C38" s="12">
        <v>14584</v>
      </c>
      <c r="D38" s="12">
        <v>19062</v>
      </c>
      <c r="E38" s="12">
        <v>14954</v>
      </c>
      <c r="F38" s="12">
        <v>19112</v>
      </c>
      <c r="G38" s="12">
        <v>10275</v>
      </c>
      <c r="H38" s="12">
        <f>+F38+G38</f>
        <v>29387</v>
      </c>
      <c r="I38" s="12">
        <v>10968</v>
      </c>
      <c r="J38" s="12">
        <v>-4553</v>
      </c>
    </row>
    <row r="39" spans="1:10" ht="15" customHeight="1" x14ac:dyDescent="0.25">
      <c r="A39" s="62" t="s">
        <v>9</v>
      </c>
      <c r="B39" s="9"/>
      <c r="C39" s="9"/>
      <c r="D39" s="9"/>
      <c r="E39" s="9"/>
      <c r="F39" s="9"/>
      <c r="G39" s="9"/>
      <c r="H39" s="9"/>
      <c r="I39" s="9"/>
      <c r="J39" s="9"/>
    </row>
    <row r="40" spans="1:10" ht="10.5" customHeight="1" x14ac:dyDescent="0.25">
      <c r="A40" s="83" t="s">
        <v>8</v>
      </c>
      <c r="B40" s="13">
        <v>6242</v>
      </c>
      <c r="C40" s="13">
        <v>4906</v>
      </c>
      <c r="D40" s="13">
        <v>6249</v>
      </c>
      <c r="E40" s="13">
        <v>4870</v>
      </c>
      <c r="F40" s="13">
        <v>6347</v>
      </c>
      <c r="G40" s="13">
        <v>3404</v>
      </c>
      <c r="H40" s="13">
        <f>+F40+G40</f>
        <v>9751</v>
      </c>
      <c r="I40" s="13">
        <v>3714</v>
      </c>
      <c r="J40" s="13">
        <v>-134</v>
      </c>
    </row>
    <row r="41" spans="1:10" ht="10.5" customHeight="1" x14ac:dyDescent="0.25">
      <c r="A41" s="83" t="s">
        <v>7</v>
      </c>
      <c r="B41" s="13">
        <v>4332</v>
      </c>
      <c r="C41" s="13">
        <v>2872</v>
      </c>
      <c r="D41" s="13">
        <v>4722</v>
      </c>
      <c r="E41" s="13">
        <v>3227</v>
      </c>
      <c r="F41" s="13">
        <v>5117</v>
      </c>
      <c r="G41" s="13">
        <v>2302</v>
      </c>
      <c r="H41" s="13">
        <f>+F41+G41</f>
        <v>7419</v>
      </c>
      <c r="I41" s="13">
        <v>2584</v>
      </c>
      <c r="J41" s="13">
        <v>-1083</v>
      </c>
    </row>
    <row r="42" spans="1:10" ht="10.5" customHeight="1" x14ac:dyDescent="0.25">
      <c r="A42" s="83" t="s">
        <v>6</v>
      </c>
      <c r="B42" s="13">
        <v>4553</v>
      </c>
      <c r="C42" s="13">
        <v>3131</v>
      </c>
      <c r="D42" s="13">
        <v>4821</v>
      </c>
      <c r="E42" s="13">
        <v>2999</v>
      </c>
      <c r="F42" s="13">
        <v>5441</v>
      </c>
      <c r="G42" s="13">
        <v>2198</v>
      </c>
      <c r="H42" s="13">
        <f>+F42+G42</f>
        <v>7639</v>
      </c>
      <c r="I42" s="13">
        <v>2340</v>
      </c>
      <c r="J42" s="13">
        <v>-93</v>
      </c>
    </row>
    <row r="43" spans="1:10" ht="10.5" customHeight="1" x14ac:dyDescent="0.25">
      <c r="A43" s="82" t="s">
        <v>5</v>
      </c>
      <c r="B43" s="12">
        <v>15127</v>
      </c>
      <c r="C43" s="12">
        <v>10909</v>
      </c>
      <c r="D43" s="12">
        <v>15792</v>
      </c>
      <c r="E43" s="12">
        <v>11096</v>
      </c>
      <c r="F43" s="12">
        <v>16905</v>
      </c>
      <c r="G43" s="12">
        <v>7904</v>
      </c>
      <c r="H43" s="12">
        <f>+F43+G43</f>
        <v>24809</v>
      </c>
      <c r="I43" s="12">
        <v>8638</v>
      </c>
      <c r="J43" s="12">
        <v>-1310</v>
      </c>
    </row>
    <row r="44" spans="1:10" ht="15" customHeight="1" x14ac:dyDescent="0.25">
      <c r="A44" s="81" t="s">
        <v>4</v>
      </c>
      <c r="B44" s="9"/>
      <c r="C44" s="9"/>
      <c r="D44" s="9"/>
      <c r="E44" s="9"/>
      <c r="F44" s="9"/>
      <c r="G44" s="9"/>
      <c r="H44" s="9"/>
      <c r="I44" s="9"/>
      <c r="J44" s="9"/>
    </row>
    <row r="45" spans="1:10" ht="15" customHeight="1" x14ac:dyDescent="0.25">
      <c r="A45" s="80" t="s">
        <v>101</v>
      </c>
      <c r="B45" s="6">
        <f t="shared" ref="B45:J45" si="1">+B33+B38+B43</f>
        <v>43067</v>
      </c>
      <c r="C45" s="6">
        <f t="shared" si="1"/>
        <v>43155</v>
      </c>
      <c r="D45" s="6">
        <f t="shared" si="1"/>
        <v>49617</v>
      </c>
      <c r="E45" s="6">
        <f t="shared" si="1"/>
        <v>44076</v>
      </c>
      <c r="F45" s="6">
        <f t="shared" si="1"/>
        <v>51832</v>
      </c>
      <c r="G45" s="6">
        <f t="shared" si="1"/>
        <v>31739</v>
      </c>
      <c r="H45" s="6">
        <f t="shared" si="1"/>
        <v>83571</v>
      </c>
      <c r="I45" s="6">
        <f t="shared" si="1"/>
        <v>33883</v>
      </c>
      <c r="J45" s="6">
        <f t="shared" si="1"/>
        <v>-9649</v>
      </c>
    </row>
    <row r="46" spans="1:10" ht="15" customHeight="1" x14ac:dyDescent="0.25">
      <c r="A46" s="79" t="s">
        <v>100</v>
      </c>
      <c r="B46" s="9"/>
      <c r="C46" s="9"/>
      <c r="D46" s="9"/>
      <c r="E46" s="9"/>
      <c r="F46" s="9"/>
      <c r="G46" s="9"/>
      <c r="H46" s="9"/>
      <c r="I46" s="9"/>
      <c r="J46" s="9"/>
    </row>
    <row r="47" spans="1:10" ht="15" customHeight="1" x14ac:dyDescent="0.25">
      <c r="A47" s="96" t="s">
        <v>133</v>
      </c>
      <c r="B47" s="6">
        <v>121158</v>
      </c>
      <c r="C47" s="6">
        <v>101117</v>
      </c>
      <c r="D47" s="6">
        <v>100144</v>
      </c>
      <c r="E47" s="6">
        <v>92728</v>
      </c>
      <c r="F47" s="6">
        <v>109070</v>
      </c>
      <c r="G47" s="6">
        <v>71025</v>
      </c>
      <c r="H47" s="6">
        <f>+F47+G47</f>
        <v>180095</v>
      </c>
      <c r="I47" s="6">
        <v>74240</v>
      </c>
      <c r="J47" s="17" t="s">
        <v>39</v>
      </c>
    </row>
    <row r="48" spans="1:10" ht="15" customHeight="1" x14ac:dyDescent="0.25">
      <c r="A48" s="81" t="s">
        <v>132</v>
      </c>
      <c r="B48" s="95"/>
      <c r="C48" s="95"/>
      <c r="D48" s="95"/>
      <c r="E48" s="95"/>
      <c r="F48" s="95"/>
      <c r="G48" s="95"/>
      <c r="H48" s="95"/>
      <c r="I48" s="95"/>
      <c r="J48" s="94"/>
    </row>
  </sheetData>
  <mergeCells count="15">
    <mergeCell ref="A3:A5"/>
    <mergeCell ref="A6:A8"/>
    <mergeCell ref="J3:J7"/>
    <mergeCell ref="B3:E3"/>
    <mergeCell ref="B4:E4"/>
    <mergeCell ref="F3:I3"/>
    <mergeCell ref="F4:I4"/>
    <mergeCell ref="B5:C5"/>
    <mergeCell ref="B6:C6"/>
    <mergeCell ref="D6:E6"/>
    <mergeCell ref="F6:G6"/>
    <mergeCell ref="H6:I6"/>
    <mergeCell ref="D5:E5"/>
    <mergeCell ref="F5:G5"/>
    <mergeCell ref="H5:I5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&amp;R&amp;"Arial CE,Félkövér"&amp;8NÉPESSÉG, NÉPMOZGALOM |&amp;9 69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10</vt:i4>
      </vt:variant>
    </vt:vector>
  </HeadingPairs>
  <TitlesOfParts>
    <vt:vector size="10" baseType="lpstr">
      <vt:lpstr>Tartalom</vt:lpstr>
      <vt:lpstr>Table of Contents</vt:lpstr>
      <vt:lpstr>2.1.</vt:lpstr>
      <vt:lpstr>2.2.</vt:lpstr>
      <vt:lpstr>2.3.</vt:lpstr>
      <vt:lpstr>2.4.</vt:lpstr>
      <vt:lpstr>2.5.</vt:lpstr>
      <vt:lpstr>2.6.</vt:lpstr>
      <vt:lpstr>2.7.</vt:lpstr>
      <vt:lpstr>2.8.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2025-03-28T12:35:06Z</dcterms:created>
  <dcterms:modified xsi:type="dcterms:W3CDTF">2025-03-28T12:42:15Z</dcterms:modified>
</cp:coreProperties>
</file>