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 defaultThemeVersion="166925"/>
  <xr:revisionPtr revIDLastSave="0" documentId="13_ncr:1_{35E43AA7-99DE-4579-8BC8-9DCE142B96E6}" xr6:coauthVersionLast="36" xr6:coauthVersionMax="36" xr10:uidLastSave="{00000000-0000-0000-0000-000000000000}"/>
  <bookViews>
    <workbookView xWindow="0" yWindow="0" windowWidth="28800" windowHeight="13425" xr2:uid="{DD68F9FF-1FF2-4FF4-AD3B-456A987FA6C4}"/>
  </bookViews>
  <sheets>
    <sheet name="Tartalom" sheetId="24" r:id="rId1"/>
    <sheet name="Table of Contents" sheetId="23" r:id="rId2"/>
    <sheet name="A_2_2_1" sheetId="2" r:id="rId3"/>
    <sheet name="A_2_2_2" sheetId="3" r:id="rId4"/>
    <sheet name="A_2_2_3" sheetId="4" r:id="rId5"/>
    <sheet name="A_2_2_4" sheetId="5" r:id="rId6"/>
    <sheet name="A_2_2_5" sheetId="6" r:id="rId7"/>
    <sheet name="A_2_2_6" sheetId="7" r:id="rId8"/>
    <sheet name="A_2_2_7" sheetId="8" r:id="rId9"/>
    <sheet name="A_2_2_8" sheetId="9" r:id="rId10"/>
    <sheet name="A_2_2_9" sheetId="10" r:id="rId11"/>
    <sheet name="A_2_2_10" sheetId="11" r:id="rId12"/>
    <sheet name="A_2_2_11" sheetId="12" r:id="rId13"/>
    <sheet name="A_2_2_12" sheetId="13" r:id="rId14"/>
    <sheet name="A_2_2_13" sheetId="14" r:id="rId15"/>
    <sheet name="A_2_2_14" sheetId="15" r:id="rId16"/>
    <sheet name="A_2_2_15" sheetId="16" r:id="rId17"/>
    <sheet name="A_2_2_16" sheetId="17" r:id="rId18"/>
    <sheet name="A_2_2_17" sheetId="18" r:id="rId19"/>
    <sheet name="A_2_2_18" sheetId="19" r:id="rId20"/>
    <sheet name="A_2_2_19" sheetId="20" r:id="rId21"/>
    <sheet name="A_2_2_20" sheetId="21" r:id="rId22"/>
    <sheet name="A_2_2_21" sheetId="22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BT7" i="4"/>
  <c r="BT8" i="4"/>
  <c r="BT9" i="4"/>
  <c r="BT10" i="4"/>
  <c r="BT11" i="4"/>
  <c r="BT12" i="4"/>
  <c r="BT13" i="4"/>
  <c r="BT14" i="4"/>
  <c r="BT15" i="4"/>
  <c r="BT16" i="4"/>
  <c r="BT17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T30" i="4"/>
  <c r="BT31" i="4"/>
  <c r="BT32" i="4"/>
  <c r="BT33" i="4"/>
  <c r="BT34" i="4"/>
  <c r="BT35" i="4"/>
  <c r="BT36" i="4"/>
  <c r="BT37" i="4"/>
  <c r="BT38" i="4"/>
  <c r="BT39" i="4"/>
  <c r="BT40" i="4"/>
  <c r="BT41" i="4"/>
  <c r="BT42" i="4"/>
  <c r="BT43" i="4"/>
  <c r="BT44" i="4"/>
  <c r="BT45" i="4"/>
  <c r="BT46" i="4"/>
  <c r="BT47" i="4"/>
  <c r="BT48" i="4"/>
  <c r="BT49" i="4"/>
  <c r="BT50" i="4"/>
  <c r="BT51" i="4"/>
  <c r="BT52" i="4"/>
  <c r="BT53" i="4"/>
  <c r="BT54" i="4"/>
  <c r="BT55" i="4"/>
  <c r="BT56" i="4"/>
  <c r="BT57" i="4"/>
  <c r="BT58" i="4"/>
  <c r="BT59" i="4"/>
  <c r="BT60" i="4"/>
  <c r="B69" i="3"/>
  <c r="C69" i="3"/>
  <c r="D6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69" authorId="0" shapeId="0" xr:uid="{3A3613E6-634D-4346-BB1A-AE54D285A891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  <comment ref="G69" authorId="0" shapeId="0" xr:uid="{7B7387A1-4F32-4258-A711-4103E1A84DC6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  <comment ref="H69" authorId="0" shapeId="0" xr:uid="{5DAEFE3D-199E-443C-B9C4-A691605CDC2F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  <comment ref="I69" authorId="0" shapeId="0" xr:uid="{61200C31-821B-4F3B-8D91-D48D851281F8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69" authorId="0" shapeId="0" xr:uid="{8F27A17C-6548-4426-A75D-793B58644E6B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  <comment ref="G69" authorId="0" shapeId="0" xr:uid="{BFC53AEE-B054-4D53-BAD2-1D8D70B86CFC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  <comment ref="H69" authorId="0" shapeId="0" xr:uid="{243B2851-29B9-4C1D-B163-99C8228E1F40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  <comment ref="I69" authorId="0" shapeId="0" xr:uid="{2C1F8B3B-C3BF-45DD-98C4-A56D66FE7A90}">
      <text>
        <r>
          <rPr>
            <sz val="8"/>
            <color indexed="81"/>
            <rFont val="Tahoma"/>
            <family val="2"/>
            <charset val="238"/>
          </rPr>
          <t xml:space="preserve"> A 15 éves és idősebb megfelelő családi állapotú népesség számához viszonyítva. –</t>
        </r>
        <r>
          <rPr>
            <i/>
            <sz val="8"/>
            <color indexed="81"/>
            <rFont val="Tahoma"/>
            <family val="2"/>
            <charset val="238"/>
          </rPr>
          <t xml:space="preserve"> Compared with the number of 15 year-old and older population of the corresponding marital status.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5BDE5D97-57D5-43E3-B17D-F20B5548E4B5}">
      <text>
        <r>
          <rPr>
            <sz val="8"/>
            <color indexed="81"/>
            <rFont val="Tahoma"/>
            <family val="2"/>
            <charset val="238"/>
          </rPr>
          <t xml:space="preserve"> Eltartottak esetében az eltartó foglalkozási főcsoportja szerint. –</t>
        </r>
        <r>
          <rPr>
            <i/>
            <sz val="8"/>
            <color indexed="81"/>
            <rFont val="Tahoma"/>
            <family val="2"/>
            <charset val="238"/>
          </rPr>
          <t xml:space="preserve"> In case of dependants the main occupational group of the supporter.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FED770FE-D77F-4130-AB63-73436964101B}">
      <text>
        <r>
          <rPr>
            <sz val="8"/>
            <color indexed="81"/>
            <rFont val="Tahoma"/>
            <family val="2"/>
            <charset val="238"/>
          </rPr>
          <t xml:space="preserve"> Eltartottak esetében az eltartó foglalkozási főcsoportja szerint. –</t>
        </r>
        <r>
          <rPr>
            <i/>
            <sz val="8"/>
            <color indexed="81"/>
            <rFont val="Tahoma"/>
            <family val="2"/>
            <charset val="238"/>
          </rPr>
          <t xml:space="preserve"> In case of dependants the main occupational group of the supporter.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B0C1FC08-40AC-4BD9-8578-80341A92C6F4}">
      <text>
        <r>
          <rPr>
            <sz val="8"/>
            <color indexed="81"/>
            <rFont val="Tahoma"/>
            <family val="2"/>
            <charset val="238"/>
          </rPr>
          <t xml:space="preserve"> Eltartottak esetében az eltartó foglalkozási főcsoportja szerint. –</t>
        </r>
        <r>
          <rPr>
            <i/>
            <sz val="8"/>
            <color indexed="81"/>
            <rFont val="Tahoma"/>
            <family val="2"/>
            <charset val="238"/>
          </rPr>
          <t xml:space="preserve"> In case of dependants the main occupational group of the supporter.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CB29A0D8-2C13-4540-8165-1E47D5719251}">
      <text>
        <r>
          <rPr>
            <sz val="8"/>
            <color indexed="81"/>
            <rFont val="Tahoma"/>
            <family val="2"/>
            <charset val="238"/>
          </rPr>
          <t xml:space="preserve"> Eltartottak esetében az eltartó foglalkozási főcsoportja szerint. –</t>
        </r>
        <r>
          <rPr>
            <i/>
            <sz val="8"/>
            <color indexed="81"/>
            <rFont val="Tahoma"/>
            <family val="2"/>
            <charset val="238"/>
          </rPr>
          <t xml:space="preserve"> In case of dependants the main occupational group of the supporter.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CEE7CDD0-FDC1-4E97-ADBC-AB4E309F3A11}">
      <text>
        <r>
          <rPr>
            <sz val="8"/>
            <color indexed="81"/>
            <rFont val="Tahoma"/>
            <family val="2"/>
            <charset val="238"/>
          </rPr>
          <t>Eltartottak esetében az eltartó foglalkozási főcsoportja szerint.</t>
        </r>
      </text>
    </comment>
    <comment ref="B4" authorId="0" shapeId="0" xr:uid="{4B3C280B-E7E0-411E-B505-84965D23D647}">
      <text>
        <r>
          <rPr>
            <sz val="8"/>
            <color indexed="81"/>
            <rFont val="Tahoma"/>
            <family val="2"/>
            <charset val="238"/>
          </rPr>
          <t xml:space="preserve">Eltartottak esetében az eltartó foglalkozási főcsoportja szerint. </t>
        </r>
      </text>
    </comment>
    <comment ref="I4" authorId="0" shapeId="0" xr:uid="{EA2368AF-061D-4783-BA80-455DA4B2ACF3}">
      <text>
        <r>
          <rPr>
            <i/>
            <sz val="8"/>
            <color indexed="81"/>
            <rFont val="Tahoma"/>
            <family val="2"/>
            <charset val="238"/>
          </rPr>
          <t xml:space="preserve"> In case of dependants the main occupational group of the supporter.</t>
        </r>
      </text>
    </comment>
    <comment ref="P4" authorId="0" shapeId="0" xr:uid="{A60768E8-A46F-409C-BD61-ADFEDF1D3E6C}">
      <text>
        <r>
          <rPr>
            <sz val="8"/>
            <color indexed="81"/>
            <rFont val="Tahoma"/>
            <family val="2"/>
            <charset val="238"/>
          </rPr>
          <t xml:space="preserve"> </t>
        </r>
        <r>
          <rPr>
            <i/>
            <sz val="8"/>
            <color indexed="81"/>
            <rFont val="Tahoma"/>
            <family val="2"/>
            <charset val="238"/>
          </rPr>
          <t>In case of dependants the main occupational group of the supporter.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<sst xmlns="http://schemas.openxmlformats.org/spreadsheetml/2006/main" count="1001" uniqueCount="412">
  <si>
    <t>Total</t>
  </si>
  <si>
    <t>Összesen</t>
  </si>
  <si>
    <t xml:space="preserve">    75–X</t>
  </si>
  <si>
    <r>
      <t xml:space="preserve">férfira jutó házasságkötés
</t>
    </r>
    <r>
      <rPr>
        <i/>
        <sz val="8"/>
        <rFont val="Arial Narrow"/>
        <family val="2"/>
        <charset val="238"/>
      </rPr>
      <t>males of corresponding age</t>
    </r>
  </si>
  <si>
    <r>
      <t xml:space="preserve">összes
</t>
    </r>
    <r>
      <rPr>
        <i/>
        <sz val="8"/>
        <rFont val="Arial Narrow"/>
        <family val="2"/>
        <charset val="238"/>
      </rPr>
      <t>total</t>
    </r>
  </si>
  <si>
    <r>
      <t xml:space="preserve">elvált
</t>
    </r>
    <r>
      <rPr>
        <i/>
        <sz val="8"/>
        <rFont val="Arial Narrow"/>
        <family val="2"/>
        <charset val="238"/>
      </rPr>
      <t>divorced</t>
    </r>
  </si>
  <si>
    <r>
      <t xml:space="preserve">özvegy
</t>
    </r>
    <r>
      <rPr>
        <i/>
        <sz val="8"/>
        <rFont val="Arial Narrow"/>
        <family val="2"/>
        <charset val="238"/>
      </rPr>
      <t>widowed</t>
    </r>
  </si>
  <si>
    <r>
      <t xml:space="preserve">nőtlen
</t>
    </r>
    <r>
      <rPr>
        <i/>
        <sz val="8"/>
        <rFont val="Arial Narrow"/>
        <family val="2"/>
        <charset val="238"/>
      </rPr>
      <t>never married</t>
    </r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</si>
  <si>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</si>
  <si>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Ezer megfelelő korú 
</t>
    </r>
    <r>
      <rPr>
        <i/>
        <sz val="8"/>
        <rFont val="Arial Narrow"/>
        <family val="2"/>
        <charset val="238"/>
      </rPr>
      <t>Marriages per thousand</t>
    </r>
  </si>
  <si>
    <r>
      <t xml:space="preserve">A férfi – </t>
    </r>
    <r>
      <rPr>
        <i/>
        <sz val="8"/>
        <rFont val="Arial Narrow"/>
        <family val="2"/>
        <charset val="238"/>
      </rPr>
      <t>Male</t>
    </r>
  </si>
  <si>
    <r>
      <t xml:space="preserve">
Korév, éves
</t>
    </r>
    <r>
      <rPr>
        <i/>
        <sz val="8"/>
        <rFont val="Arial Narrow"/>
        <family val="2"/>
        <charset val="238"/>
      </rPr>
      <t>Age, years</t>
    </r>
    <r>
      <rPr>
        <sz val="8"/>
        <rFont val="Arial Narrow"/>
        <family val="2"/>
        <charset val="238"/>
      </rPr>
      <t xml:space="preserve">
</t>
    </r>
  </si>
  <si>
    <r>
      <t xml:space="preserve">         </t>
    </r>
    <r>
      <rPr>
        <b/>
        <i/>
        <sz val="10"/>
        <rFont val="Arial Narrow"/>
        <family val="2"/>
        <charset val="238"/>
      </rPr>
      <t>MARRIAGE BY AGE AND MARITAL STATUS OF MALE, 2006</t>
    </r>
  </si>
  <si>
    <t>2.2.1. HÁZASSÁGKÖTÉS A FÉRFI  ÉLETKORA ÉS CSALÁDI ÁLLAPOTA SZERINT, 2006</t>
  </si>
  <si>
    <r>
      <t xml:space="preserve">nőre jutó házasságkötés
</t>
    </r>
    <r>
      <rPr>
        <i/>
        <sz val="8"/>
        <rFont val="Arial Narrow"/>
        <family val="2"/>
        <charset val="238"/>
      </rPr>
      <t>females of corresponding age</t>
    </r>
  </si>
  <si>
    <r>
      <t xml:space="preserve">hajadon
</t>
    </r>
    <r>
      <rPr>
        <i/>
        <sz val="8"/>
        <rFont val="Arial Narrow"/>
        <family val="2"/>
        <charset val="238"/>
      </rPr>
      <t>never married</t>
    </r>
  </si>
  <si>
    <r>
      <t>A nő –</t>
    </r>
    <r>
      <rPr>
        <i/>
        <sz val="8"/>
        <rFont val="Arial Narrow"/>
        <family val="2"/>
        <charset val="238"/>
      </rPr>
      <t xml:space="preserve"> Female</t>
    </r>
  </si>
  <si>
    <r>
      <t xml:space="preserve">         </t>
    </r>
    <r>
      <rPr>
        <b/>
        <i/>
        <sz val="10"/>
        <rFont val="Arial Narrow"/>
        <family val="2"/>
        <charset val="238"/>
      </rPr>
      <t>MARRIAGE BY AGE AND MARITAL STATUS OF FEMALE, 2006</t>
    </r>
  </si>
  <si>
    <t>2.2.2. HÁZASSÁGKÖTÉS A NŐ  ÉLETKORA ÉS CSALÁDI ÁLLAPOTA SZERINT, 2006</t>
  </si>
  <si>
    <t xml:space="preserve">   Total</t>
  </si>
  <si>
    <t xml:space="preserve">   Összesen</t>
  </si>
  <si>
    <t>–</t>
  </si>
  <si>
    <t xml:space="preserve">   70–X</t>
  </si>
  <si>
    <t>50–X</t>
  </si>
  <si>
    <r>
      <t xml:space="preserve">A férfi koréve, éves
</t>
    </r>
    <r>
      <rPr>
        <i/>
        <sz val="8"/>
        <rFont val="Arial Narrow"/>
        <family val="2"/>
        <charset val="238"/>
      </rPr>
      <t>Age of the male, years</t>
    </r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</si>
  <si>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</si>
  <si>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A nő koréve, éves – </t>
    </r>
    <r>
      <rPr>
        <i/>
        <sz val="8"/>
        <rFont val="Arial Narrow"/>
        <family val="2"/>
        <charset val="238"/>
      </rPr>
      <t>Age of the female, years</t>
    </r>
  </si>
  <si>
    <t xml:space="preserve">          MARRIAGE BY THE AGE OF MARRYING PERSONS, 2006</t>
  </si>
  <si>
    <t>2.2.3. HÁZASSÁGKÖTÉS A HÁZASODÓK KORÉVE SZERINT, 2006</t>
  </si>
  <si>
    <t xml:space="preserve">     – 1928</t>
  </si>
  <si>
    <r>
      <t xml:space="preserve">
Születési év
</t>
    </r>
    <r>
      <rPr>
        <i/>
        <sz val="8"/>
        <rFont val="Arial Narrow"/>
        <family val="2"/>
        <charset val="238"/>
      </rPr>
      <t xml:space="preserve">Year of birth
 </t>
    </r>
  </si>
  <si>
    <r>
      <t xml:space="preserve">         </t>
    </r>
    <r>
      <rPr>
        <b/>
        <i/>
        <sz val="10"/>
        <rFont val="Arial Narrow"/>
        <family val="2"/>
        <charset val="238"/>
      </rPr>
      <t>MARRIAGE BY YEAR OF BIRTH AND MARITAL STATUS OF MARRYING PERSONS, 2006</t>
    </r>
  </si>
  <si>
    <t>2.2.4. HÁZASSÁGKÖTÉS A HÁZASODÓK SZÜLETÉSI ÉVE ÉS CSALÁDI ÁLLAPOTA SZERINT, 2006</t>
  </si>
  <si>
    <r>
      <t xml:space="preserve">Összesen – </t>
    </r>
    <r>
      <rPr>
        <b/>
        <i/>
        <sz val="8"/>
        <color indexed="8"/>
        <rFont val="Arial Narrow"/>
        <family val="2"/>
        <charset val="238"/>
      </rPr>
      <t>Total</t>
    </r>
  </si>
  <si>
    <t>31.</t>
  </si>
  <si>
    <t>30.</t>
  </si>
  <si>
    <t>29.</t>
  </si>
  <si>
    <t>28.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</si>
  <si>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</si>
  <si>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</si>
  <si>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</si>
  <si>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</si>
  <si>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</si>
  <si>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</si>
  <si>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</si>
  <si>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</si>
  <si>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</si>
  <si>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</si>
  <si>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</si>
  <si>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</si>
  <si>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</si>
  <si>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</si>
  <si>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</si>
  <si>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</si>
  <si>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</si>
  <si>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</si>
  <si>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 xml:space="preserve">  9.</t>
  </si>
  <si>
    <t xml:space="preserve">  8.</t>
  </si>
  <si>
    <t xml:space="preserve">  7.</t>
  </si>
  <si>
    <t xml:space="preserve">  6.</t>
  </si>
  <si>
    <t xml:space="preserve">  5.</t>
  </si>
  <si>
    <t xml:space="preserve">  4.</t>
  </si>
  <si>
    <t xml:space="preserve">  3.</t>
  </si>
  <si>
    <t xml:space="preserve">  2.</t>
  </si>
  <si>
    <t xml:space="preserve">  1.</t>
  </si>
  <si>
    <r>
      <t xml:space="preserve">Dec.
</t>
    </r>
    <r>
      <rPr>
        <i/>
        <sz val="8"/>
        <color indexed="8"/>
        <rFont val="Arial Narrow"/>
        <family val="2"/>
        <charset val="238"/>
      </rPr>
      <t>Dec</t>
    </r>
  </si>
  <si>
    <r>
      <t xml:space="preserve">Nov.
</t>
    </r>
    <r>
      <rPr>
        <i/>
        <sz val="8"/>
        <color indexed="8"/>
        <rFont val="Arial Narrow"/>
        <family val="2"/>
        <charset val="238"/>
      </rPr>
      <t>Nov</t>
    </r>
  </si>
  <si>
    <r>
      <t xml:space="preserve">Okt.
</t>
    </r>
    <r>
      <rPr>
        <i/>
        <sz val="8"/>
        <color indexed="8"/>
        <rFont val="Arial Narrow"/>
        <family val="2"/>
        <charset val="238"/>
      </rPr>
      <t>Oct</t>
    </r>
  </si>
  <si>
    <r>
      <t xml:space="preserve">Szept.
</t>
    </r>
    <r>
      <rPr>
        <i/>
        <sz val="8"/>
        <color indexed="8"/>
        <rFont val="Arial Narrow"/>
        <family val="2"/>
        <charset val="238"/>
      </rPr>
      <t>Sept</t>
    </r>
  </si>
  <si>
    <r>
      <t xml:space="preserve">Aug.
</t>
    </r>
    <r>
      <rPr>
        <i/>
        <sz val="8"/>
        <color indexed="8"/>
        <rFont val="Arial Narrow"/>
        <family val="2"/>
        <charset val="238"/>
      </rPr>
      <t>Aug</t>
    </r>
  </si>
  <si>
    <r>
      <t xml:space="preserve">Júl.
</t>
    </r>
    <r>
      <rPr>
        <i/>
        <sz val="8"/>
        <color indexed="8"/>
        <rFont val="Arial Narrow"/>
        <family val="2"/>
        <charset val="238"/>
      </rPr>
      <t>July</t>
    </r>
  </si>
  <si>
    <r>
      <t xml:space="preserve">Jún.
</t>
    </r>
    <r>
      <rPr>
        <i/>
        <sz val="8"/>
        <color indexed="8"/>
        <rFont val="Arial Narrow"/>
        <family val="2"/>
        <charset val="238"/>
      </rPr>
      <t>June</t>
    </r>
  </si>
  <si>
    <r>
      <t xml:space="preserve">Máj.
</t>
    </r>
    <r>
      <rPr>
        <i/>
        <sz val="8"/>
        <color indexed="8"/>
        <rFont val="Arial Narrow"/>
        <family val="2"/>
        <charset val="238"/>
      </rPr>
      <t>May</t>
    </r>
  </si>
  <si>
    <r>
      <t xml:space="preserve">Ápr.
</t>
    </r>
    <r>
      <rPr>
        <i/>
        <sz val="8"/>
        <color indexed="8"/>
        <rFont val="Arial Narrow"/>
        <family val="2"/>
        <charset val="238"/>
      </rPr>
      <t>April</t>
    </r>
  </si>
  <si>
    <r>
      <t xml:space="preserve">Márc.
</t>
    </r>
    <r>
      <rPr>
        <i/>
        <sz val="8"/>
        <color indexed="8"/>
        <rFont val="Arial Narrow"/>
        <family val="2"/>
        <charset val="238"/>
      </rPr>
      <t>March</t>
    </r>
  </si>
  <si>
    <r>
      <t xml:space="preserve">Febr.
</t>
    </r>
    <r>
      <rPr>
        <i/>
        <sz val="8"/>
        <color indexed="8"/>
        <rFont val="Arial Narrow"/>
        <family val="2"/>
        <charset val="238"/>
      </rPr>
      <t>Feb</t>
    </r>
  </si>
  <si>
    <r>
      <t xml:space="preserve">Jan.
</t>
    </r>
    <r>
      <rPr>
        <i/>
        <sz val="8"/>
        <color indexed="8"/>
        <rFont val="Arial Narrow"/>
        <family val="2"/>
        <charset val="238"/>
      </rPr>
      <t>Jan</t>
    </r>
  </si>
  <si>
    <r>
      <t xml:space="preserve">Nap
</t>
    </r>
    <r>
      <rPr>
        <i/>
        <sz val="8"/>
        <color indexed="8"/>
        <rFont val="Arial Narrow"/>
        <family val="2"/>
        <charset val="238"/>
      </rPr>
      <t>Day</t>
    </r>
  </si>
  <si>
    <t xml:space="preserve">          NUMBER OF MARRIAGES BY DAYS, 2006</t>
  </si>
  <si>
    <t>2.2.5. HÁZASSÁGKÖTÉSEK SZÁMA NAPONTA, 2006</t>
  </si>
  <si>
    <t xml:space="preserve">  Total</t>
  </si>
  <si>
    <t xml:space="preserve">  Összesen</t>
  </si>
  <si>
    <t xml:space="preserve">         60–X</t>
  </si>
  <si>
    <t>50–59</t>
  </si>
  <si>
    <t>40–49</t>
  </si>
  <si>
    <t>35–39</t>
  </si>
  <si>
    <t>30–34</t>
  </si>
  <si>
    <t>25–29</t>
  </si>
  <si>
    <t>20–24</t>
  </si>
  <si>
    <t xml:space="preserve">    –19</t>
  </si>
  <si>
    <r>
      <t>Százalék –</t>
    </r>
    <r>
      <rPr>
        <b/>
        <i/>
        <sz val="8"/>
        <rFont val="Arial Narrow"/>
        <family val="2"/>
        <charset val="238"/>
      </rPr>
      <t xml:space="preserve"> Percentage</t>
    </r>
  </si>
  <si>
    <t>60–X</t>
  </si>
  <si>
    <t>–19</t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</si>
  <si>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</si>
  <si>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A nő korcsoportja, éves  – </t>
    </r>
    <r>
      <rPr>
        <i/>
        <sz val="8"/>
        <rFont val="Arial Narrow"/>
        <family val="2"/>
        <charset val="238"/>
      </rPr>
      <t>Age-group of female, years</t>
    </r>
  </si>
  <si>
    <r>
      <t xml:space="preserve">A férfi kor-
csoportja, éves
</t>
    </r>
    <r>
      <rPr>
        <i/>
        <sz val="8"/>
        <rFont val="Arial Narrow"/>
        <family val="2"/>
        <charset val="238"/>
      </rPr>
      <t>Age-group
of male, years</t>
    </r>
  </si>
  <si>
    <t xml:space="preserve">          MARRIAGE BY AGE-GROUPS OF MARRYING PERSONS, 2006</t>
  </si>
  <si>
    <t>2.2.6. HÁZASSÁGKÖTÉS A HÁZASODÓK KORCSOPORTJA SZERINT, 2006</t>
  </si>
  <si>
    <r>
      <t xml:space="preserve">Összesen – </t>
    </r>
    <r>
      <rPr>
        <b/>
        <i/>
        <sz val="8"/>
        <rFont val="Arial Narrow"/>
        <family val="2"/>
        <charset val="238"/>
      </rPr>
      <t>Total</t>
    </r>
  </si>
  <si>
    <r>
      <t xml:space="preserve"> Együtt –</t>
    </r>
    <r>
      <rPr>
        <i/>
        <sz val="8"/>
        <rFont val="Arial Narrow"/>
        <family val="2"/>
        <charset val="238"/>
      </rPr>
      <t xml:space="preserve"> Together</t>
    </r>
  </si>
  <si>
    <t xml:space="preserve">   4–X. </t>
  </si>
  <si>
    <t xml:space="preserve">   3.</t>
  </si>
  <si>
    <t xml:space="preserve">   2.</t>
  </si>
  <si>
    <t>Divorced male married for the</t>
  </si>
  <si>
    <t>Elvált férfi házasságkötése</t>
  </si>
  <si>
    <t>Widowed male married for the</t>
  </si>
  <si>
    <t>Özvegy férfi házasságkötése</t>
  </si>
  <si>
    <r>
      <t>Nőtlen –</t>
    </r>
    <r>
      <rPr>
        <i/>
        <sz val="8"/>
        <rFont val="Arial Narrow"/>
        <family val="2"/>
        <charset val="238"/>
      </rPr>
      <t xml:space="preserve"> Never married</t>
    </r>
  </si>
  <si>
    <t>Male</t>
  </si>
  <si>
    <r>
      <t xml:space="preserve">együtt
</t>
    </r>
    <r>
      <rPr>
        <i/>
        <sz val="8"/>
        <rFont val="Arial Narrow"/>
        <family val="2"/>
        <charset val="238"/>
      </rPr>
      <t>together</t>
    </r>
  </si>
  <si>
    <t xml:space="preserve">
4–X.
</t>
  </si>
  <si>
    <t>3.</t>
  </si>
  <si>
    <t>2.</t>
  </si>
  <si>
    <t>Férfi</t>
  </si>
  <si>
    <t>Divorced female married for the</t>
  </si>
  <si>
    <t>Widowed female married for the</t>
  </si>
  <si>
    <t xml:space="preserve">                                   Female</t>
  </si>
  <si>
    <t>Elvált nő házasságkötése</t>
  </si>
  <si>
    <t>Özvegy nő házasságkötése</t>
  </si>
  <si>
    <r>
      <t xml:space="preserve">Hajadon
</t>
    </r>
    <r>
      <rPr>
        <i/>
        <sz val="8"/>
        <rFont val="Arial Narrow"/>
        <family val="2"/>
        <charset val="238"/>
      </rPr>
      <t>Never married</t>
    </r>
  </si>
  <si>
    <t xml:space="preserve">                            Nő</t>
  </si>
  <si>
    <t xml:space="preserve">          MARRIAGE BY MARITAL STATUS OF MARRYING PERSONS AND BY ORDER OF MARRIAGE, 2006</t>
  </si>
  <si>
    <t>2.2.7. HÁZASSÁGKÖTÉS A HÁZASODÓK CSALÁDI ÁLLAPOTA ÉS HÁZASSÁGKÖTÉSI SORRENDJE SZERINT, 2006</t>
  </si>
  <si>
    <r>
      <t xml:space="preserve">Összesen          </t>
    </r>
    <r>
      <rPr>
        <b/>
        <i/>
        <sz val="8"/>
        <rFont val="Arial Narrow"/>
        <family val="2"/>
        <charset val="238"/>
      </rPr>
      <t>Total</t>
    </r>
  </si>
  <si>
    <r>
      <t xml:space="preserve">15–X   év           </t>
    </r>
    <r>
      <rPr>
        <i/>
        <sz val="8"/>
        <rFont val="Arial Narrow"/>
        <family val="2"/>
        <charset val="238"/>
      </rPr>
      <t>15–X   years</t>
    </r>
  </si>
  <si>
    <r>
      <t xml:space="preserve">10–14  év         </t>
    </r>
    <r>
      <rPr>
        <i/>
        <sz val="8"/>
        <rFont val="Arial Narrow"/>
        <family val="2"/>
        <charset val="238"/>
      </rPr>
      <t xml:space="preserve">  10–14  years</t>
    </r>
  </si>
  <si>
    <r>
      <t xml:space="preserve">  5–  9  év          </t>
    </r>
    <r>
      <rPr>
        <i/>
        <sz val="8"/>
        <rFont val="Arial Narrow"/>
        <family val="2"/>
        <charset val="238"/>
      </rPr>
      <t xml:space="preserve">  5–  9  years</t>
    </r>
  </si>
  <si>
    <r>
      <t xml:space="preserve">  2–  4  év           </t>
    </r>
    <r>
      <rPr>
        <i/>
        <sz val="8"/>
        <rFont val="Arial Narrow"/>
        <family val="2"/>
        <charset val="238"/>
      </rPr>
      <t xml:space="preserve"> 2–  4  years</t>
    </r>
  </si>
  <si>
    <r>
      <t xml:space="preserve">        1  év                  </t>
    </r>
    <r>
      <rPr>
        <i/>
        <sz val="8"/>
        <rFont val="Arial Narrow"/>
        <family val="2"/>
        <charset val="238"/>
      </rPr>
      <t>1  year</t>
    </r>
  </si>
  <si>
    <r>
      <t xml:space="preserve">  6–11  hónap      </t>
    </r>
    <r>
      <rPr>
        <i/>
        <sz val="8"/>
        <rFont val="Arial Narrow"/>
        <family val="2"/>
        <charset val="238"/>
      </rPr>
      <t xml:space="preserve"> 6–11  months</t>
    </r>
  </si>
  <si>
    <r>
      <t xml:space="preserve">  3–  5  hónap    </t>
    </r>
    <r>
      <rPr>
        <i/>
        <sz val="8"/>
        <rFont val="Arial Narrow"/>
        <family val="2"/>
        <charset val="238"/>
      </rPr>
      <t xml:space="preserve">   3–  5  months</t>
    </r>
  </si>
  <si>
    <r>
      <t xml:space="preserve">  1–  2  hónap      </t>
    </r>
    <r>
      <rPr>
        <i/>
        <sz val="8"/>
        <rFont val="Arial Narrow"/>
        <family val="2"/>
        <charset val="238"/>
      </rPr>
      <t xml:space="preserve"> 1–  2  months</t>
    </r>
  </si>
  <si>
    <r>
      <t xml:space="preserve">  1 hónapon belül </t>
    </r>
    <r>
      <rPr>
        <i/>
        <sz val="8"/>
        <rFont val="Arial Narrow"/>
        <family val="2"/>
        <charset val="238"/>
      </rPr>
      <t xml:space="preserve"> Less than a month</t>
    </r>
  </si>
  <si>
    <r>
      <t xml:space="preserve">Elvált nő – </t>
    </r>
    <r>
      <rPr>
        <b/>
        <i/>
        <sz val="8"/>
        <rFont val="Arial Narrow"/>
        <family val="2"/>
        <charset val="238"/>
      </rPr>
      <t>Divorced female</t>
    </r>
  </si>
  <si>
    <r>
      <t xml:space="preserve">Özvegy nő – </t>
    </r>
    <r>
      <rPr>
        <b/>
        <i/>
        <sz val="8"/>
        <rFont val="Arial Narrow"/>
        <family val="2"/>
        <charset val="238"/>
      </rPr>
      <t>Widowed female</t>
    </r>
  </si>
  <si>
    <r>
      <t>Elvált férfi –</t>
    </r>
    <r>
      <rPr>
        <b/>
        <i/>
        <sz val="8"/>
        <rFont val="Arial Narrow"/>
        <family val="2"/>
        <charset val="238"/>
      </rPr>
      <t xml:space="preserve"> Divorced male</t>
    </r>
  </si>
  <si>
    <r>
      <t xml:space="preserve">Özvegy férfi – </t>
    </r>
    <r>
      <rPr>
        <b/>
        <i/>
        <sz val="8"/>
        <rFont val="Arial Narrow"/>
        <family val="2"/>
        <charset val="238"/>
      </rPr>
      <t>Widowed male</t>
    </r>
  </si>
  <si>
    <r>
      <t>éves –</t>
    </r>
    <r>
      <rPr>
        <i/>
        <sz val="8"/>
        <rFont val="Arial Narrow"/>
        <family val="2"/>
        <charset val="238"/>
      </rPr>
      <t xml:space="preserve"> years old</t>
    </r>
  </si>
  <si>
    <r>
      <t xml:space="preserve">Megoszlás
</t>
    </r>
    <r>
      <rPr>
        <i/>
        <sz val="8"/>
        <rFont val="Arial Narrow"/>
        <family val="2"/>
        <charset val="238"/>
      </rPr>
      <t>Percentage</t>
    </r>
  </si>
  <si>
    <t xml:space="preserve"> –19</t>
  </si>
  <si>
    <r>
      <t xml:space="preserve">Az előző házasság megszűnése 
óta eltelt időtartam
</t>
    </r>
    <r>
      <rPr>
        <i/>
        <sz val="8"/>
        <rFont val="Arial Narrow"/>
        <family val="2"/>
        <charset val="238"/>
      </rPr>
      <t>Period elapsed since the dissolution 
of the previous marriage</t>
    </r>
  </si>
  <si>
    <t xml:space="preserve">          AND BY AGE-GROUPS, 2006</t>
  </si>
  <si>
    <t xml:space="preserve">          REMARRYING PERSONS BY THE PERIOD THAT PASSED SINCE THE CESSATION OF THE PREVIOUS MARRIAGE</t>
  </si>
  <si>
    <t xml:space="preserve">          SZERINT, 2006</t>
  </si>
  <si>
    <t>2.2.8. ÚJRAHÁZASODÓK  AZ ELŐZŐ HÁZASSÁG MEGSZŰNÉSE ÓTA ELTELT IDŐTARTAM ÉS KORCSOPORT</t>
  </si>
  <si>
    <r>
      <t xml:space="preserve">Elvált     </t>
    </r>
    <r>
      <rPr>
        <i/>
        <sz val="8"/>
        <rFont val="Arial Narrow"/>
        <family val="2"/>
        <charset val="238"/>
      </rPr>
      <t xml:space="preserve"> Divorced</t>
    </r>
  </si>
  <si>
    <r>
      <t xml:space="preserve">Özvegy  </t>
    </r>
    <r>
      <rPr>
        <i/>
        <sz val="8"/>
        <rFont val="Arial Narrow"/>
        <family val="2"/>
        <charset val="238"/>
      </rPr>
      <t xml:space="preserve"> Widowed</t>
    </r>
  </si>
  <si>
    <r>
      <t xml:space="preserve">Hajadon   </t>
    </r>
    <r>
      <rPr>
        <i/>
        <sz val="8"/>
        <rFont val="Arial Narrow"/>
        <family val="2"/>
        <charset val="238"/>
      </rPr>
      <t>Never married</t>
    </r>
  </si>
  <si>
    <r>
      <t xml:space="preserve">Özvegy   </t>
    </r>
    <r>
      <rPr>
        <i/>
        <sz val="8"/>
        <rFont val="Arial Narrow"/>
        <family val="2"/>
        <charset val="238"/>
      </rPr>
      <t xml:space="preserve"> Widowed</t>
    </r>
  </si>
  <si>
    <r>
      <t xml:space="preserve">év – </t>
    </r>
    <r>
      <rPr>
        <i/>
        <sz val="8"/>
        <rFont val="Arial Narrow"/>
        <family val="2"/>
        <charset val="238"/>
      </rPr>
      <t>years</t>
    </r>
  </si>
  <si>
    <r>
      <t xml:space="preserve">hónap – </t>
    </r>
    <r>
      <rPr>
        <i/>
        <sz val="8"/>
        <rFont val="Arial Narrow"/>
        <family val="2"/>
        <charset val="238"/>
      </rPr>
      <t>months</t>
    </r>
  </si>
  <si>
    <t>15–X</t>
  </si>
  <si>
    <t>10–14</t>
  </si>
  <si>
    <t>5–9</t>
  </si>
  <si>
    <t>2–4</t>
  </si>
  <si>
    <t>6–11</t>
  </si>
  <si>
    <t>3–5</t>
  </si>
  <si>
    <t>1–2</t>
  </si>
  <si>
    <r>
      <t xml:space="preserve">1 hónapon belül
</t>
    </r>
    <r>
      <rPr>
        <i/>
        <sz val="8"/>
        <rFont val="Arial Narrow"/>
        <family val="2"/>
        <charset val="238"/>
      </rPr>
      <t>less than
1 month</t>
    </r>
  </si>
  <si>
    <r>
      <t xml:space="preserve">A férfi előző házasságának megszűnése óta eltelt időtartam
</t>
    </r>
    <r>
      <rPr>
        <i/>
        <sz val="8"/>
        <rFont val="Arial Narrow"/>
        <family val="2"/>
        <charset val="238"/>
      </rPr>
      <t>Period elapsed since the dissolution of the previous marriage</t>
    </r>
  </si>
  <si>
    <r>
      <t xml:space="preserve">A nő
</t>
    </r>
    <r>
      <rPr>
        <i/>
        <sz val="8"/>
        <rFont val="Arial Narrow"/>
        <family val="2"/>
        <charset val="238"/>
      </rPr>
      <t>Female</t>
    </r>
  </si>
  <si>
    <r>
      <t xml:space="preserve">A férfi
</t>
    </r>
    <r>
      <rPr>
        <i/>
        <sz val="8"/>
        <rFont val="Arial Narrow"/>
        <family val="2"/>
        <charset val="238"/>
      </rPr>
      <t>Male</t>
    </r>
  </si>
  <si>
    <t xml:space="preserve">          AND BY MARITAL STATUS OF THE MALE AND FEMALE, 2006</t>
  </si>
  <si>
    <t xml:space="preserve">          REMARRYING MALE BY THE PERIOD THAT PASSED SINCE THE CESSATION OF THE PREVIOUS MARRIAGE</t>
  </si>
  <si>
    <t xml:space="preserve">          A NŐ CSALÁDI ÁLLAPOTA SZERINT, 2006</t>
  </si>
  <si>
    <t xml:space="preserve">2.2.9. AZ ÚJRAHÁZASODÓ FÉRFI ELŐZŐ HÁZASSÁGÁNAK MEGSZŰNÉSE ÓTA ELTELT IDŐTARTAM A FÉRFI ÉS </t>
  </si>
  <si>
    <r>
      <t xml:space="preserve">Elvált    </t>
    </r>
    <r>
      <rPr>
        <i/>
        <sz val="8"/>
        <rFont val="Arial Narrow"/>
        <family val="2"/>
        <charset val="238"/>
      </rPr>
      <t xml:space="preserve"> Divorced</t>
    </r>
  </si>
  <si>
    <r>
      <t xml:space="preserve">Özvegy </t>
    </r>
    <r>
      <rPr>
        <i/>
        <sz val="8"/>
        <rFont val="Arial Narrow"/>
        <family val="2"/>
        <charset val="238"/>
      </rPr>
      <t xml:space="preserve"> Widowed</t>
    </r>
  </si>
  <si>
    <r>
      <t xml:space="preserve">Nőtlen    </t>
    </r>
    <r>
      <rPr>
        <i/>
        <sz val="8"/>
        <rFont val="Arial Narrow"/>
        <family val="2"/>
        <charset val="238"/>
      </rPr>
      <t>Never married</t>
    </r>
  </si>
  <si>
    <r>
      <t xml:space="preserve">Nőtlen   </t>
    </r>
    <r>
      <rPr>
        <i/>
        <sz val="8"/>
        <rFont val="Arial Narrow"/>
        <family val="2"/>
        <charset val="238"/>
      </rPr>
      <t xml:space="preserve"> Never married</t>
    </r>
  </si>
  <si>
    <r>
      <t xml:space="preserve">A nő előző házasságának megszűnése óta eltelt időtartam
</t>
    </r>
    <r>
      <rPr>
        <i/>
        <sz val="8"/>
        <rFont val="Arial Narrow"/>
        <family val="2"/>
        <charset val="238"/>
      </rPr>
      <t>Period elapsed since the dissolution of the previous marriage</t>
    </r>
  </si>
  <si>
    <t xml:space="preserve">          MARRIAGE AND BY MARITAL STATUS OF THE FEMALE AND MALE, 2006</t>
  </si>
  <si>
    <t xml:space="preserve">          REMARRYING FEMALE BY THE PERIOD THAT PASSED SINCE THE CESSATION OF THE PREVIOUS  </t>
  </si>
  <si>
    <t xml:space="preserve">          CSALÁDI ÁLLAPOTA SZERINT, 2006</t>
  </si>
  <si>
    <t xml:space="preserve">2.2.10. AZ ÚJRAHÁZASODÓ NŐ ELŐZŐ HÁZASSÁGÁNAK MEGSZŰNÉSE ÓTA ELTELT IDŐTARTAM A NŐ ÉS A FÉRFI </t>
  </si>
  <si>
    <r>
      <t xml:space="preserve">  4–X.</t>
    </r>
    <r>
      <rPr>
        <i/>
        <sz val="8"/>
        <rFont val="Arial Narrow"/>
        <family val="2"/>
        <charset val="238"/>
      </rPr>
      <t xml:space="preserve"> </t>
    </r>
  </si>
  <si>
    <t>4–X.</t>
  </si>
  <si>
    <t>1.</t>
  </si>
  <si>
    <r>
      <t xml:space="preserve">A nő házasságkötési sorrendje
</t>
    </r>
    <r>
      <rPr>
        <i/>
        <sz val="8"/>
        <rFont val="Arial Narrow"/>
        <family val="2"/>
        <charset val="238"/>
      </rPr>
      <t>Female by order of marriage</t>
    </r>
  </si>
  <si>
    <r>
      <t xml:space="preserve">A férfi házasságkötési sorrendje
</t>
    </r>
    <r>
      <rPr>
        <i/>
        <sz val="8"/>
        <rFont val="Arial Narrow"/>
        <family val="2"/>
        <charset val="238"/>
      </rPr>
      <t>Male by order of marriage</t>
    </r>
  </si>
  <si>
    <r>
      <t xml:space="preserve">            </t>
    </r>
    <r>
      <rPr>
        <b/>
        <i/>
        <sz val="10"/>
        <rFont val="Arial Narrow"/>
        <family val="2"/>
        <charset val="238"/>
      </rPr>
      <t>MARRIAGE BY ORDER OF MARRIAGE OF MALE AND FEMALE, 2006</t>
    </r>
  </si>
  <si>
    <t>2.2.11. HÁZASSÁGKÖTÉS A FÉRFI ÉS A NŐ HÁZASSÁGKÖTÉSI SORRENDJE SZERINT, 2006</t>
  </si>
  <si>
    <t xml:space="preserve">Összesen </t>
  </si>
  <si>
    <t xml:space="preserve">      60–X</t>
  </si>
  <si>
    <r>
      <t>Házasodók együtt –</t>
    </r>
    <r>
      <rPr>
        <b/>
        <i/>
        <sz val="8"/>
        <color indexed="8"/>
        <rFont val="Arial Narrow"/>
        <family val="2"/>
        <charset val="238"/>
      </rPr>
      <t xml:space="preserve"> Marrying persons together</t>
    </r>
  </si>
  <si>
    <r>
      <t>Százalék –</t>
    </r>
    <r>
      <rPr>
        <b/>
        <i/>
        <sz val="8"/>
        <color indexed="8"/>
        <rFont val="Arial Narrow"/>
        <family val="2"/>
        <charset val="238"/>
      </rPr>
      <t xml:space="preserve"> Percentage</t>
    </r>
  </si>
  <si>
    <r>
      <t xml:space="preserve">Házasodók együtt – </t>
    </r>
    <r>
      <rPr>
        <b/>
        <i/>
        <sz val="8"/>
        <color indexed="8"/>
        <rFont val="Arial Narrow"/>
        <family val="2"/>
        <charset val="238"/>
      </rPr>
      <t>Marrying persons together</t>
    </r>
  </si>
  <si>
    <r>
      <t>Elvált –</t>
    </r>
    <r>
      <rPr>
        <b/>
        <i/>
        <sz val="8"/>
        <color indexed="8"/>
        <rFont val="Arial Narrow"/>
        <family val="2"/>
        <charset val="238"/>
      </rPr>
      <t xml:space="preserve"> Divorced</t>
    </r>
  </si>
  <si>
    <r>
      <t xml:space="preserve">Özvegy – </t>
    </r>
    <r>
      <rPr>
        <b/>
        <i/>
        <sz val="8"/>
        <color indexed="8"/>
        <rFont val="Arial Narrow"/>
        <family val="2"/>
        <charset val="238"/>
      </rPr>
      <t>Widowed</t>
    </r>
  </si>
  <si>
    <r>
      <t xml:space="preserve">Nőtlen, hajadon – </t>
    </r>
    <r>
      <rPr>
        <b/>
        <i/>
        <sz val="8"/>
        <color indexed="8"/>
        <rFont val="Arial Narrow"/>
        <family val="2"/>
        <charset val="238"/>
      </rPr>
      <t>Never married</t>
    </r>
  </si>
  <si>
    <r>
      <t xml:space="preserve">összesen
</t>
    </r>
    <r>
      <rPr>
        <i/>
        <sz val="8"/>
        <color indexed="8"/>
        <rFont val="Arial Narrow"/>
        <family val="2"/>
        <charset val="238"/>
      </rPr>
      <t>total</t>
    </r>
  </si>
  <si>
    <t>3–X</t>
  </si>
  <si>
    <r>
      <t xml:space="preserve">A nőnek a házasságkötés előtt élve született gyermekeinek száma
</t>
    </r>
    <r>
      <rPr>
        <i/>
        <sz val="8"/>
        <color indexed="8"/>
        <rFont val="Arial Narrow"/>
        <family val="2"/>
        <charset val="238"/>
      </rPr>
      <t>Number of children born alive to the female</t>
    </r>
  </si>
  <si>
    <r>
      <t xml:space="preserve">A férfinek a házasságkötés előtt élve született gyermekeinek száma
</t>
    </r>
    <r>
      <rPr>
        <i/>
        <sz val="8"/>
        <color indexed="8"/>
        <rFont val="Arial Narrow"/>
        <family val="2"/>
        <charset val="238"/>
      </rPr>
      <t>Number of children born alive to the male</t>
    </r>
  </si>
  <si>
    <r>
      <t xml:space="preserve">Családi állapot,
korcsoport, éves
</t>
    </r>
    <r>
      <rPr>
        <i/>
        <sz val="8"/>
        <color indexed="8"/>
        <rFont val="Arial Narrow"/>
        <family val="2"/>
        <charset val="238"/>
      </rPr>
      <t>Marital status,
age-group, years</t>
    </r>
  </si>
  <si>
    <t xml:space="preserve">            MARITAL STATUS, 2006</t>
  </si>
  <si>
    <t xml:space="preserve">            MARRYING PERSONS BY THE NUMBER OF CHILDREN BORN ALIVE BEFORE MARRIAGE, BY AGE AND </t>
  </si>
  <si>
    <t xml:space="preserve">            SZERINT, 2006  </t>
  </si>
  <si>
    <t>2.2.12. HÁZASODÓK A HÁZASSÁGKÖTÉS ELŐTT ÉLVE SZÜLETETT GYERMEKEIK SZÁMA, KOR ÉS CSALÁDI ÁLLAPOT</t>
  </si>
  <si>
    <t xml:space="preserve">Összesen    </t>
  </si>
  <si>
    <t>Divorced</t>
  </si>
  <si>
    <t>Elvált</t>
  </si>
  <si>
    <t>Widowed</t>
  </si>
  <si>
    <t>Özvegy</t>
  </si>
  <si>
    <t>Never married</t>
  </si>
  <si>
    <t>Hajadon</t>
  </si>
  <si>
    <t>Nőtlen</t>
  </si>
  <si>
    <r>
      <t xml:space="preserve">Százalék – </t>
    </r>
    <r>
      <rPr>
        <b/>
        <i/>
        <sz val="8"/>
        <rFont val="Arial Narrow"/>
        <family val="2"/>
        <charset val="238"/>
      </rPr>
      <t>Percentage</t>
    </r>
  </si>
  <si>
    <r>
      <t xml:space="preserve">A nőnek a házasságkötés előtt élve született gyermekeinek száma
</t>
    </r>
    <r>
      <rPr>
        <i/>
        <sz val="8"/>
        <rFont val="Arial Narrow"/>
        <family val="2"/>
        <charset val="238"/>
      </rPr>
      <t>Number of children born alive to the female</t>
    </r>
  </si>
  <si>
    <r>
      <t xml:space="preserve">Házasságköté-
sek összesen
</t>
    </r>
    <r>
      <rPr>
        <i/>
        <sz val="8"/>
        <rFont val="Arial Narrow"/>
        <family val="2"/>
        <charset val="238"/>
      </rPr>
      <t>Total of marriages</t>
    </r>
  </si>
  <si>
    <r>
      <t xml:space="preserve">A férfinak a házasságkötés előtt élve született gyermekeinek száma
</t>
    </r>
    <r>
      <rPr>
        <i/>
        <sz val="8"/>
        <rFont val="Arial Narrow"/>
        <family val="2"/>
        <charset val="238"/>
      </rPr>
      <t>Number of children born alive to the male</t>
    </r>
  </si>
  <si>
    <r>
      <t xml:space="preserve"> Előző családi állapot
férfi                  nő
  </t>
    </r>
    <r>
      <rPr>
        <i/>
        <sz val="8"/>
        <rFont val="Arial Narrow"/>
        <family val="2"/>
        <charset val="238"/>
      </rPr>
      <t>Former marital status
of the male       of the female</t>
    </r>
  </si>
  <si>
    <t xml:space="preserve">            STATUS, 2006</t>
  </si>
  <si>
    <r>
      <t xml:space="preserve">            </t>
    </r>
    <r>
      <rPr>
        <b/>
        <i/>
        <sz val="10"/>
        <rFont val="Arial Narrow"/>
        <family val="2"/>
        <charset val="238"/>
      </rPr>
      <t>MARRYING PERSONS BY THE NUMBER OF CHILDREN BORN ALIVE BEFORE MARRIAGE AND BY MARITAL</t>
    </r>
  </si>
  <si>
    <t xml:space="preserve">            SZERINT, 2006</t>
  </si>
  <si>
    <t>2.2.13. HÁZASODÓK A HÁZASSÁGKÖTÉS ELŐTT ÉLVE SZÜLETETT GYERMEKEIK SZÁMA ÉS CSALÁDI ÁLLAPOT</t>
  </si>
  <si>
    <t>Unknown</t>
  </si>
  <si>
    <t>Ismeretlen</t>
  </si>
  <si>
    <t>Dependants living on public funds</t>
  </si>
  <si>
    <t>Közületi eltartott</t>
  </si>
  <si>
    <t>Other inactive earners</t>
  </si>
  <si>
    <t>Egyéb inaktív kereső</t>
  </si>
  <si>
    <t>Armed forces</t>
  </si>
  <si>
    <t xml:space="preserve">  dolgozók</t>
  </si>
  <si>
    <t>Fegyveres erők foglalkozásaiban</t>
  </si>
  <si>
    <t>Elementary occupations</t>
  </si>
  <si>
    <t xml:space="preserve">  foglalkozások</t>
  </si>
  <si>
    <t>Szakképzettséget nem igénylő</t>
  </si>
  <si>
    <t xml:space="preserve">  assemblers, vehicle drivers</t>
  </si>
  <si>
    <t xml:space="preserve">Machine operators and </t>
  </si>
  <si>
    <t xml:space="preserve">  járművezetők</t>
  </si>
  <si>
    <t>Gépkezelők, összeszerelők,</t>
  </si>
  <si>
    <t>Craft and related trades workers</t>
  </si>
  <si>
    <t>Ipari- és építőipari foglalkozások</t>
  </si>
  <si>
    <t xml:space="preserve">  workers</t>
  </si>
  <si>
    <t>Skilled agricultural and forestry</t>
  </si>
  <si>
    <t>Mező- és erdőgazdálkodási</t>
  </si>
  <si>
    <t>Service workers</t>
  </si>
  <si>
    <t>Szolgáltatás jellegű foglalkozások</t>
  </si>
  <si>
    <t>Office and management clerks</t>
  </si>
  <si>
    <t>Irodai és ügyviteli foglalkozások</t>
  </si>
  <si>
    <t xml:space="preserve">  professionals</t>
  </si>
  <si>
    <t>Technicians and associate</t>
  </si>
  <si>
    <t xml:space="preserve">  képzettséget igénylő foglalkozások </t>
  </si>
  <si>
    <t>Egyéb, felső- vagy középfokú</t>
  </si>
  <si>
    <t>Professionals</t>
  </si>
  <si>
    <t xml:space="preserve">  igénylő foglalkozások</t>
  </si>
  <si>
    <t xml:space="preserve">Felsőfokú képzettséget </t>
  </si>
  <si>
    <t xml:space="preserve">  officials and managers</t>
  </si>
  <si>
    <t xml:space="preserve">Legislators, senior government </t>
  </si>
  <si>
    <t xml:space="preserve">   gazdasági vezetők</t>
  </si>
  <si>
    <t xml:space="preserve">Törvényhozók, igazgatási, </t>
  </si>
  <si>
    <r>
      <t xml:space="preserve">eltartott
</t>
    </r>
    <r>
      <rPr>
        <i/>
        <sz val="8"/>
        <color indexed="8"/>
        <rFont val="Arial Narrow"/>
        <family val="2"/>
        <charset val="238"/>
      </rPr>
      <t>dependant</t>
    </r>
  </si>
  <si>
    <r>
      <t xml:space="preserve">inaktív kereső
</t>
    </r>
    <r>
      <rPr>
        <i/>
        <sz val="8"/>
        <color indexed="8"/>
        <rFont val="Arial Narrow"/>
        <family val="2"/>
        <charset val="238"/>
      </rPr>
      <t>inactive earner</t>
    </r>
  </si>
  <si>
    <r>
      <t xml:space="preserve">munka-
nélküli
</t>
    </r>
    <r>
      <rPr>
        <i/>
        <sz val="8"/>
        <color indexed="8"/>
        <rFont val="Arial Narrow"/>
        <family val="2"/>
        <charset val="238"/>
      </rPr>
      <t>unemployed</t>
    </r>
  </si>
  <si>
    <r>
      <t xml:space="preserve">foglalkoz-
tatott
</t>
    </r>
    <r>
      <rPr>
        <i/>
        <sz val="8"/>
        <color indexed="8"/>
        <rFont val="Arial Narrow"/>
        <family val="2"/>
        <charset val="238"/>
      </rPr>
      <t>employed</t>
    </r>
  </si>
  <si>
    <r>
      <t xml:space="preserve">Összesen
</t>
    </r>
    <r>
      <rPr>
        <i/>
        <sz val="8"/>
        <color indexed="8"/>
        <rFont val="Arial Narrow"/>
        <family val="2"/>
        <charset val="238"/>
      </rPr>
      <t>Total</t>
    </r>
  </si>
  <si>
    <r>
      <t xml:space="preserve">Ismeretlen
</t>
    </r>
    <r>
      <rPr>
        <i/>
        <sz val="8"/>
        <color indexed="8"/>
        <rFont val="Arial Narrow"/>
        <family val="2"/>
        <charset val="238"/>
      </rPr>
      <t>Unknown</t>
    </r>
  </si>
  <si>
    <r>
      <t xml:space="preserve">Gazdaságilag nem aktív
</t>
    </r>
    <r>
      <rPr>
        <i/>
        <sz val="8"/>
        <color indexed="8"/>
        <rFont val="Arial Narrow"/>
        <family val="2"/>
        <charset val="238"/>
      </rPr>
      <t>Economically inactive</t>
    </r>
  </si>
  <si>
    <r>
      <t xml:space="preserve">Gazdaságilag aktív
</t>
    </r>
    <r>
      <rPr>
        <i/>
        <sz val="8"/>
        <color indexed="8"/>
        <rFont val="Arial Narrow"/>
        <family val="2"/>
        <charset val="238"/>
      </rPr>
      <t>Economically active</t>
    </r>
  </si>
  <si>
    <r>
      <t xml:space="preserve">Foglalkozási főcsoport </t>
    </r>
    <r>
      <rPr>
        <sz val="8"/>
        <color indexed="8"/>
        <rFont val="Arial Narrow"/>
        <family val="2"/>
        <charset val="238"/>
      </rPr>
      <t xml:space="preserve">
</t>
    </r>
    <r>
      <rPr>
        <i/>
        <sz val="8"/>
        <color indexed="8"/>
        <rFont val="Arial Narrow"/>
        <family val="2"/>
        <charset val="238"/>
      </rPr>
      <t>Main occupational group</t>
    </r>
  </si>
  <si>
    <t xml:space="preserve">            MARRIAGE BY MAIN OCCUPATIONAL GROUP AND ECONOMIC ACTIVITY OF MALE, 2006</t>
  </si>
  <si>
    <t>2.2.14. HÁZASSÁGKÖTÉS A FÉRFI FOGLALKOZÁSI FŐCSOPORTJA ÉS GAZDASÁGI AKTIVITÁSA SZERINT, 2006</t>
  </si>
  <si>
    <t xml:space="preserve">  –</t>
  </si>
  <si>
    <t xml:space="preserve">            MARRIAGE BY MAIN OCCUPATIONAL GROUP AND ECONOMIC ACTIVITY OF FEMALE, 2006</t>
  </si>
  <si>
    <t>2.2.15. HÁZASSÁGKÖTÉS A NŐ FOGLALKOZÁSI FŐCSOPORTJA ÉS GAZDASÁGI AKTIVITÁSA SZERINT, 2006</t>
  </si>
  <si>
    <r>
      <t xml:space="preserve">éves – </t>
    </r>
    <r>
      <rPr>
        <i/>
        <sz val="8"/>
        <rFont val="Arial Narrow"/>
        <family val="2"/>
        <charset val="238"/>
      </rPr>
      <t>years old</t>
    </r>
  </si>
  <si>
    <r>
      <t xml:space="preserve">Foglalkozási főcsoport </t>
    </r>
    <r>
      <rPr>
        <sz val="8"/>
        <color indexed="8"/>
        <rFont val="Arial Narrow"/>
        <family val="2"/>
        <charset val="238"/>
      </rPr>
      <t xml:space="preserve">
</t>
    </r>
    <r>
      <rPr>
        <i/>
        <sz val="8"/>
        <color indexed="8"/>
        <rFont val="Arial Narrow"/>
        <family val="2"/>
        <charset val="238"/>
      </rPr>
      <t>Main occupational group</t>
    </r>
  </si>
  <si>
    <t xml:space="preserve">            MARRIAGE BY MAIN OCCUPATIONAL GROUP AND AGE-GROUP OF MALE, 2006</t>
  </si>
  <si>
    <t>2.2.16. HÁZASSÁGKÖTÉS A FÉRFI FOGLALKOZÁSI FŐCSOPORTJA ÉS KORCSOPORTJA SZERINT, 2006</t>
  </si>
  <si>
    <t xml:space="preserve">            MARRIAGE BY MAIN OCCUPATIONAL GROUP AND AGE-GROUP OF FEMALE, 2006</t>
  </si>
  <si>
    <t>2.2.17. HÁZASSÁGKÖTÉS A NŐ FOGLALKOZÁSI FŐCSOPORTJA ÉS KORCSOPORTJA SZERINT, 2006</t>
  </si>
  <si>
    <t>Armed
forces</t>
  </si>
  <si>
    <t>Elementary
occupations</t>
  </si>
  <si>
    <t>Machine operators and assemblers, vehicle drivers</t>
  </si>
  <si>
    <t>Craft and
related
trades
workers</t>
  </si>
  <si>
    <t>Skilled
agricultural
and forestry
workers</t>
  </si>
  <si>
    <t>Office and
management
clerks</t>
  </si>
  <si>
    <t>Technicians
 and associate
professionals</t>
  </si>
  <si>
    <t>Legislators,
senior govern-
ment officials
and managers</t>
  </si>
  <si>
    <t>Közületi 
eltartott</t>
  </si>
  <si>
    <t>Egyéb
inaktív
kereső</t>
  </si>
  <si>
    <t>Fegyveres erők
foglalkozásai-
ban dolgozók</t>
  </si>
  <si>
    <t>Szakképzett-
séget nem igénylő
foglalkozások</t>
  </si>
  <si>
    <t>Gépkezelők,
összeszerelők,
járművezetők</t>
  </si>
  <si>
    <t>Ipari- és
építőipari
foglalkozások</t>
  </si>
  <si>
    <t>Mező- és
erdő-
gazdasági
foglalkozások</t>
  </si>
  <si>
    <t>Szolgáltatás
jellegű
foglalkozások</t>
  </si>
  <si>
    <t>Irodai és
ügyviteli
foglalkozások</t>
  </si>
  <si>
    <t>Egyéb, felső-
vagy középfokú
képzettséget
igénylő foglalkozások</t>
  </si>
  <si>
    <t>Felsőfokú
 képzettséget
igénylő
foglalkozások</t>
  </si>
  <si>
    <t>Törvényhozók,
igazgatási,
gazdasági
 vezetők</t>
  </si>
  <si>
    <t>Main occupational group
of male</t>
  </si>
  <si>
    <t>Main occupational group of female</t>
  </si>
  <si>
    <t>A nő foglalkozási főcsoportja</t>
  </si>
  <si>
    <r>
      <t>A férfi                 
foglalkozási főcsoportja</t>
    </r>
    <r>
      <rPr>
        <vertAlign val="superscript"/>
        <sz val="8"/>
        <color indexed="8"/>
        <rFont val="Arial Narrow"/>
        <family val="2"/>
        <charset val="238"/>
      </rPr>
      <t xml:space="preserve"> </t>
    </r>
  </si>
  <si>
    <t xml:space="preserve">            MARRIAGE BY MAIN OCCUPATIONAL GROUP OF MARRYING PERSONS, 2006</t>
  </si>
  <si>
    <t>2.2.18. HÁZASSÁGKÖTÉS A HÁZASODÓK FOGLALKOZÁSI FŐCSOPORTJA SZERINT, 2006</t>
  </si>
  <si>
    <r>
      <t>Összesen –</t>
    </r>
    <r>
      <rPr>
        <b/>
        <i/>
        <sz val="8"/>
        <rFont val="Arial Narrow"/>
        <family val="2"/>
        <charset val="238"/>
      </rPr>
      <t xml:space="preserve"> Total</t>
    </r>
  </si>
  <si>
    <r>
      <t xml:space="preserve"> Ismeretlen – </t>
    </r>
    <r>
      <rPr>
        <i/>
        <sz val="8"/>
        <rFont val="Arial Narrow"/>
        <family val="2"/>
        <charset val="238"/>
      </rPr>
      <t>Unknown</t>
    </r>
  </si>
  <si>
    <t xml:space="preserve"> Completed third-level education</t>
  </si>
  <si>
    <t xml:space="preserve"> Befejezett felsőfokú iskola</t>
  </si>
  <si>
    <t xml:space="preserve"> Completed secondary school</t>
  </si>
  <si>
    <t xml:space="preserve"> Befejezett középiskola</t>
  </si>
  <si>
    <t xml:space="preserve"> Apprentice or vocational school</t>
  </si>
  <si>
    <t xml:space="preserve"> Szakmunkásképző iskola, szakiskola</t>
  </si>
  <si>
    <r>
      <t xml:space="preserve">       8 osztály – </t>
    </r>
    <r>
      <rPr>
        <i/>
        <sz val="8"/>
        <rFont val="Arial Narrow"/>
        <family val="2"/>
        <charset val="238"/>
      </rPr>
      <t>grades</t>
    </r>
  </si>
  <si>
    <r>
      <t xml:space="preserve">    0–7 osztály – </t>
    </r>
    <r>
      <rPr>
        <i/>
        <sz val="8"/>
        <rFont val="Arial Narrow"/>
        <family val="2"/>
        <charset val="238"/>
      </rPr>
      <t>grades</t>
    </r>
  </si>
  <si>
    <r>
      <t xml:space="preserve"> Általános iskola –</t>
    </r>
    <r>
      <rPr>
        <i/>
        <sz val="8"/>
        <rFont val="Arial Narrow"/>
        <family val="2"/>
        <charset val="238"/>
      </rPr>
      <t xml:space="preserve"> Primary school</t>
    </r>
  </si>
  <si>
    <r>
      <t>Újraházasodó nő –</t>
    </r>
    <r>
      <rPr>
        <b/>
        <i/>
        <sz val="8"/>
        <rFont val="Arial Narrow"/>
        <family val="2"/>
        <charset val="238"/>
      </rPr>
      <t xml:space="preserve"> Female remarriages </t>
    </r>
  </si>
  <si>
    <r>
      <t xml:space="preserve">Először házasodó nő – </t>
    </r>
    <r>
      <rPr>
        <b/>
        <i/>
        <sz val="8"/>
        <rFont val="Arial Narrow"/>
        <family val="2"/>
        <charset val="238"/>
      </rPr>
      <t>Female married for the first time</t>
    </r>
  </si>
  <si>
    <r>
      <t>Újraházasodó férfi –</t>
    </r>
    <r>
      <rPr>
        <b/>
        <i/>
        <sz val="8"/>
        <rFont val="Arial Narrow"/>
        <family val="2"/>
        <charset val="238"/>
      </rPr>
      <t xml:space="preserve"> Male remarriages </t>
    </r>
  </si>
  <si>
    <r>
      <t>Először házasodó férfi –</t>
    </r>
    <r>
      <rPr>
        <b/>
        <i/>
        <sz val="8"/>
        <rFont val="Arial Narrow"/>
        <family val="2"/>
        <charset val="238"/>
      </rPr>
      <t xml:space="preserve"> Male married for the first time</t>
    </r>
  </si>
  <si>
    <r>
      <t xml:space="preserve">A befejezett legmagasabb
iskolai végzettség
</t>
    </r>
    <r>
      <rPr>
        <i/>
        <sz val="8"/>
        <rFont val="Arial Narrow"/>
        <family val="2"/>
        <charset val="238"/>
      </rPr>
      <t>The highest level of educational attainment</t>
    </r>
  </si>
  <si>
    <t xml:space="preserve">            AGE-GROUPS, 2006</t>
  </si>
  <si>
    <t xml:space="preserve">            PERSONS MARRIED FOR THE FIRST TIME AND THOSE REMARRYING BY EDUCATIONAL ATTAINMENT AND </t>
  </si>
  <si>
    <t>2.2.19.  AZ ELŐSZÖR HÁZASSÁGRA LÉPŐK ÉS ÚJRAHÁZASODÓK ISKOLAI VÉGZETTSÉG ÉS KORCSOPORT</t>
  </si>
  <si>
    <r>
      <t>Ismeretlen</t>
    </r>
    <r>
      <rPr>
        <i/>
        <sz val="8"/>
        <rFont val="Arial Narrow"/>
        <family val="2"/>
        <charset val="238"/>
      </rPr>
      <t xml:space="preserve"> – Unknown</t>
    </r>
  </si>
  <si>
    <t>Completed third-level education</t>
  </si>
  <si>
    <t>Befejezett felsőfokú iskola</t>
  </si>
  <si>
    <t>Completed secondary school</t>
  </si>
  <si>
    <t>Befejezett középiskola</t>
  </si>
  <si>
    <t>Apprentice or vocational school</t>
  </si>
  <si>
    <t>Szakmunkásképző iskola, szakiskola</t>
  </si>
  <si>
    <r>
      <t xml:space="preserve">      8 osztály – </t>
    </r>
    <r>
      <rPr>
        <i/>
        <sz val="8"/>
        <rFont val="Arial Narrow"/>
        <family val="2"/>
        <charset val="238"/>
      </rPr>
      <t>grades</t>
    </r>
  </si>
  <si>
    <r>
      <t xml:space="preserve">   0–7 osztály – </t>
    </r>
    <r>
      <rPr>
        <i/>
        <sz val="8"/>
        <rFont val="Arial Narrow"/>
        <family val="2"/>
        <charset val="238"/>
      </rPr>
      <t>grades</t>
    </r>
  </si>
  <si>
    <r>
      <t>Általános iskola –</t>
    </r>
    <r>
      <rPr>
        <i/>
        <sz val="8"/>
        <rFont val="Arial Narrow"/>
        <family val="2"/>
        <charset val="238"/>
      </rPr>
      <t xml:space="preserve"> Primary school</t>
    </r>
  </si>
  <si>
    <r>
      <t xml:space="preserve">Százalék –  </t>
    </r>
    <r>
      <rPr>
        <b/>
        <i/>
        <sz val="8"/>
        <rFont val="Arial Narrow"/>
        <family val="2"/>
        <charset val="238"/>
      </rPr>
      <t>Percentage</t>
    </r>
  </si>
  <si>
    <r>
      <t>osztály –</t>
    </r>
    <r>
      <rPr>
        <i/>
        <sz val="8"/>
        <rFont val="Arial Narrow"/>
        <family val="2"/>
        <charset val="238"/>
      </rPr>
      <t xml:space="preserve"> grades</t>
    </r>
  </si>
  <si>
    <r>
      <t xml:space="preserve">felsőfokú
iskola
</t>
    </r>
    <r>
      <rPr>
        <i/>
        <sz val="8"/>
        <rFont val="Arial Narrow"/>
        <family val="2"/>
        <charset val="238"/>
      </rPr>
      <t>third-level
education</t>
    </r>
  </si>
  <si>
    <r>
      <t xml:space="preserve">középiskola
</t>
    </r>
    <r>
      <rPr>
        <i/>
        <sz val="8"/>
        <rFont val="Arial Narrow"/>
        <family val="2"/>
        <charset val="238"/>
      </rPr>
      <t>secondary 
school</t>
    </r>
  </si>
  <si>
    <r>
      <t xml:space="preserve">szakmunkás-
képző iskola,
szakiskola
</t>
    </r>
    <r>
      <rPr>
        <i/>
        <sz val="8"/>
        <rFont val="Arial Narrow"/>
        <family val="2"/>
        <charset val="238"/>
      </rPr>
      <t>apprentice or
vocational school</t>
    </r>
  </si>
  <si>
    <t>0–7</t>
  </si>
  <si>
    <r>
      <t xml:space="preserve">
ismeretlen
</t>
    </r>
    <r>
      <rPr>
        <i/>
        <sz val="8"/>
        <rFont val="Arial Narrow"/>
        <family val="2"/>
        <charset val="238"/>
      </rPr>
      <t>unknown</t>
    </r>
    <r>
      <rPr>
        <sz val="8"/>
        <rFont val="Arial Narrow"/>
        <family val="2"/>
        <charset val="238"/>
      </rPr>
      <t xml:space="preserve">
</t>
    </r>
  </si>
  <si>
    <r>
      <t>befejezett – c</t>
    </r>
    <r>
      <rPr>
        <i/>
        <sz val="8"/>
        <rFont val="Arial Narrow"/>
        <family val="2"/>
        <charset val="238"/>
      </rPr>
      <t>ompleted</t>
    </r>
  </si>
  <si>
    <r>
      <t xml:space="preserve">általános iskola 
</t>
    </r>
    <r>
      <rPr>
        <i/>
        <sz val="8"/>
        <rFont val="Arial Narrow"/>
        <family val="2"/>
        <charset val="238"/>
      </rPr>
      <t>primary school</t>
    </r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</si>
  <si>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</si>
  <si>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A nő befejezett legmagasabb iskolai végzettsége
</t>
    </r>
    <r>
      <rPr>
        <i/>
        <sz val="8"/>
        <rFont val="Arial Narrow"/>
        <family val="2"/>
        <charset val="238"/>
      </rPr>
      <t>The highest level of educational attainment of the female</t>
    </r>
  </si>
  <si>
    <r>
      <t xml:space="preserve">Az férfi befejezett legmagasabb
iskolai végzettsége
</t>
    </r>
    <r>
      <rPr>
        <i/>
        <sz val="8"/>
        <rFont val="Arial Narrow"/>
        <family val="2"/>
        <charset val="238"/>
      </rPr>
      <t>The highest level of educational
attainment of the male</t>
    </r>
  </si>
  <si>
    <t xml:space="preserve">            MARRIAGE BY EDUCATIONAL QUALIFICATION OF MARRYING PERSONS, 2006</t>
  </si>
  <si>
    <t>2.2.20. HÁZASSÁGKÖTÉS A HÁZASODÓK ISKOLAI VÉGZETTSÉGE SZERINT, 2006</t>
  </si>
  <si>
    <t xml:space="preserve">  Unknown</t>
  </si>
  <si>
    <t xml:space="preserve">  Other</t>
  </si>
  <si>
    <t>Egyéb</t>
  </si>
  <si>
    <t xml:space="preserve">  Croatian</t>
  </si>
  <si>
    <t>Horvát</t>
  </si>
  <si>
    <t xml:space="preserve">  Czech</t>
  </si>
  <si>
    <t>Cseh</t>
  </si>
  <si>
    <t xml:space="preserve">  German</t>
  </si>
  <si>
    <t>Német</t>
  </si>
  <si>
    <t xml:space="preserve">  Polish</t>
  </si>
  <si>
    <t>Lengyel</t>
  </si>
  <si>
    <t xml:space="preserve">  Slovak</t>
  </si>
  <si>
    <t>Szlovák</t>
  </si>
  <si>
    <t xml:space="preserve">  Russian</t>
  </si>
  <si>
    <t>Orosz</t>
  </si>
  <si>
    <t xml:space="preserve">  Serbian</t>
  </si>
  <si>
    <t>Szerb</t>
  </si>
  <si>
    <t xml:space="preserve">  Ukrainian</t>
  </si>
  <si>
    <t>Ukrán</t>
  </si>
  <si>
    <t xml:space="preserve">  Rumanian</t>
  </si>
  <si>
    <t>Román</t>
  </si>
  <si>
    <t xml:space="preserve">  Hungarian</t>
  </si>
  <si>
    <t>Magyar</t>
  </si>
  <si>
    <r>
      <t xml:space="preserve">ismeretlen
</t>
    </r>
    <r>
      <rPr>
        <i/>
        <sz val="8"/>
        <rFont val="Arial Narrow"/>
        <family val="2"/>
        <charset val="238"/>
      </rPr>
      <t>unknown</t>
    </r>
  </si>
  <si>
    <r>
      <t xml:space="preserve">egyéb
</t>
    </r>
    <r>
      <rPr>
        <i/>
        <sz val="8"/>
        <rFont val="Arial Narrow"/>
        <family val="2"/>
        <charset val="238"/>
      </rPr>
      <t>other</t>
    </r>
  </si>
  <si>
    <r>
      <t xml:space="preserve">horvát
</t>
    </r>
    <r>
      <rPr>
        <i/>
        <sz val="8"/>
        <rFont val="Arial Narrow"/>
        <family val="2"/>
        <charset val="238"/>
      </rPr>
      <t>Croatian</t>
    </r>
  </si>
  <si>
    <r>
      <t xml:space="preserve">cseh
</t>
    </r>
    <r>
      <rPr>
        <i/>
        <sz val="8"/>
        <rFont val="Arial Narrow"/>
        <family val="2"/>
        <charset val="238"/>
      </rPr>
      <t>Czech</t>
    </r>
  </si>
  <si>
    <r>
      <t xml:space="preserve">német
</t>
    </r>
    <r>
      <rPr>
        <i/>
        <sz val="8"/>
        <rFont val="Arial Narrow"/>
        <family val="2"/>
        <charset val="238"/>
      </rPr>
      <t>German</t>
    </r>
  </si>
  <si>
    <r>
      <t xml:space="preserve">lengyel
</t>
    </r>
    <r>
      <rPr>
        <i/>
        <sz val="8"/>
        <rFont val="Arial Narrow"/>
        <family val="2"/>
        <charset val="238"/>
      </rPr>
      <t>Polish</t>
    </r>
  </si>
  <si>
    <r>
      <t>szlovák
S</t>
    </r>
    <r>
      <rPr>
        <i/>
        <sz val="8"/>
        <rFont val="Arial Narrow"/>
        <family val="2"/>
        <charset val="238"/>
      </rPr>
      <t>lovak</t>
    </r>
  </si>
  <si>
    <r>
      <t xml:space="preserve">orosz
</t>
    </r>
    <r>
      <rPr>
        <i/>
        <sz val="8"/>
        <rFont val="Arial Narrow"/>
        <family val="2"/>
        <charset val="238"/>
      </rPr>
      <t>Russian</t>
    </r>
  </si>
  <si>
    <r>
      <t xml:space="preserve">szerb </t>
    </r>
    <r>
      <rPr>
        <i/>
        <sz val="8"/>
        <rFont val="Arial Narrow"/>
        <family val="2"/>
        <charset val="238"/>
      </rPr>
      <t>serbian</t>
    </r>
  </si>
  <si>
    <r>
      <t xml:space="preserve">ukrán
</t>
    </r>
    <r>
      <rPr>
        <i/>
        <sz val="8"/>
        <rFont val="Arial Narrow"/>
        <family val="2"/>
        <charset val="238"/>
      </rPr>
      <t>Ukrai-
nian</t>
    </r>
  </si>
  <si>
    <r>
      <t xml:space="preserve">román
</t>
    </r>
    <r>
      <rPr>
        <i/>
        <sz val="8"/>
        <rFont val="Arial Narrow"/>
        <family val="2"/>
        <charset val="238"/>
      </rPr>
      <t>Ruma-
nian</t>
    </r>
  </si>
  <si>
    <r>
      <t xml:space="preserve">magyar
</t>
    </r>
    <r>
      <rPr>
        <i/>
        <sz val="8"/>
        <rFont val="Arial Narrow"/>
        <family val="2"/>
        <charset val="238"/>
      </rPr>
      <t>Hunga-
rian</t>
    </r>
  </si>
  <si>
    <r>
      <t xml:space="preserve">Össze-
sen
</t>
    </r>
    <r>
      <rPr>
        <i/>
        <sz val="8"/>
        <rFont val="Arial Narrow"/>
        <family val="2"/>
        <charset val="238"/>
      </rPr>
      <t>Total</t>
    </r>
  </si>
  <si>
    <r>
      <t xml:space="preserve">A nő állampolgársága – </t>
    </r>
    <r>
      <rPr>
        <i/>
        <sz val="8"/>
        <rFont val="Arial Narrow"/>
        <family val="2"/>
        <charset val="238"/>
      </rPr>
      <t>Citizenship of the female</t>
    </r>
  </si>
  <si>
    <r>
      <t>A férfi
állampolgársága</t>
    </r>
    <r>
      <rPr>
        <i/>
        <sz val="8"/>
        <rFont val="Arial Narrow"/>
        <family val="2"/>
        <charset val="238"/>
      </rPr>
      <t xml:space="preserve">
Citizenship of the male</t>
    </r>
  </si>
  <si>
    <t xml:space="preserve">            MARRIAGE BY THE CITIZENSHIP OF MARRYING PERSONS, 2006</t>
  </si>
  <si>
    <t>2.2.21. HÁZASSÁGKÖTÉS A HÁZASODÓK ÁLLAMPOLGÁRSÁGA SZERINT, 2006</t>
  </si>
  <si>
    <t>2.2.1. MARRIAGE BY AGE AND MARITAL STATUS OF MALE, 2006</t>
  </si>
  <si>
    <t>2.2.2. MARRIAGE BY AGE AND MARITAL STATUS OF FEMALE, 2006</t>
  </si>
  <si>
    <t>2.2.3. MARRIAGE BY THE AGE OF MARRYING PERSONS, 2006</t>
  </si>
  <si>
    <t>2.2.4. MARRIAGE BY YEAR OF BIRTH AND MARITAL STATUS OF MARRYING PERSONS, 2006</t>
  </si>
  <si>
    <t>2.2.5. NUMBER OF MARRIAGES BY DAYS, 2006</t>
  </si>
  <si>
    <t>2.2.6. MARRIAGE BY AGE-GROUPS OF MARRYING PERSONS, 2006</t>
  </si>
  <si>
    <t>2.2.7. MARRIAGE BY MARITAL STATUS OF MARRYING PERSONS AND BY ORDER OF MARRIAGE, 2006</t>
  </si>
  <si>
    <t>2.2.11. MARRIAGE BY ORDER OF MARRIAGE OF MALE AND FEMALE, 2006</t>
  </si>
  <si>
    <t>2.2.14. MARRIAGE BY MAIN OCCUPATIONAL GROUP AND ECONOMIC ACTIVITY OF MALE, 2006</t>
  </si>
  <si>
    <t>2.2.15. MARRIAGE BY MAIN OCCUPATIONAL GROUP AND ECONOMIC ACTIVITY OF FEMALE, 2006</t>
  </si>
  <si>
    <t>2.2.16. MARRIAGE BY MAIN OCCUPATIONAL GROUP AND AGE-GROUP OF MALE, 2006</t>
  </si>
  <si>
    <t>2.2.17. MARRIAGE BY MAIN OCCUPATIONAL GROUP AND AGE-GROUP OF FEMALE, 2006</t>
  </si>
  <si>
    <t>2.2.18. MARRIAGE BY MAIN OCCUPATIONAL GROUP OF MARRYING PERSONS, 2006</t>
  </si>
  <si>
    <t>2.2.20. MARRIAGE BY EDUCATIONAL QUALIFICATION OF MARRYING PERSONS, 2006</t>
  </si>
  <si>
    <t>2.2.21. MARRIAGE BY THE CITIZENSHIP OF MARRYING PERSONS, 2006</t>
  </si>
  <si>
    <t>Table of Contents</t>
  </si>
  <si>
    <t>2.2.1. HÁZASSÁGKÖTÉS A FÉRFI ÉLETKORA ÉS CSALÁDI ÁLLAPOTA SZERINT, 2006</t>
  </si>
  <si>
    <t>2.2.2. HÁZASSÁGKÖTÉS A NŐ ÉLETKORA ÉS CSALÁDI ÁLLAPOTA SZERINT, 2006</t>
  </si>
  <si>
    <t>Tartalom</t>
  </si>
  <si>
    <t>2.2.8. ÚJRAHÁZASODÓK AZ ELŐZŐ HÁZASSÁG MEGSZŰNÉSE ÓTA ELTELT IDŐTARTAM ÉS KORCSOPORT SZERINT, 2006</t>
  </si>
  <si>
    <t>2.2.9. AZ ÚJRAHÁZASODÓ FÉRFI ELŐZŐ HÁZASSÁGÁNAK MEGSZŰNÉSE ÓTA ELTELT IDŐTARTAM A FÉRFI ÉS A NŐ CSALÁDI ÁLLAPOTA SZERINT, 2006</t>
  </si>
  <si>
    <t>2.2.10. AZ ÚJRAHÁZASODÓ NŐ ELŐZŐ HÁZASSÁGÁNAK MEGSZŰNÉSE ÓTA ELTELT IDŐTARTAM A NŐ ÉS A FÉRFI CSALÁDI ÁLLAPOTA SZERINT, 2006</t>
  </si>
  <si>
    <t>2.2.12. HÁZASODÓK A HÁZASSÁGKÖTÉS ELŐTT ÉLVE SZÜLETETT GYERMEKEIK SZÁMA, KOR ÉS CSALÁDI ÁLLAPOT SZERINT, 2006</t>
  </si>
  <si>
    <t>2.2.13. HÁZASODÓK A HÁZASSÁGKÖTÉS ELŐTT ÉLVE SZÜLETETT GYERMEKEIK SZÁMA ÉS CSALÁDI ÁLLAPOT SZERINT, 2006</t>
  </si>
  <si>
    <t>2.2.19. AZ ELŐSZÖR HÁZASSÁGRA LÉPŐK ÉS ÚJRAHÁZASODÓK ISKOLAI VÉGZETTSÉG ÉS KORCSOPORT SZERINT, 2006</t>
  </si>
  <si>
    <t>2.2.8. REMARRYING PERSONS BY THE PERIOD THAT PASSED SINCE THE CESSATION OF THE PREVIOUS MARRIAGE AND BY AGE-GROUPS, 2006</t>
  </si>
  <si>
    <t>2.2.9. REMARRYING MALE BY THE PERIOD THAT PASSED SINCE THE CESSATION OF THE PREVIOUS MARRIAGE AND BY MARITAL STATUS OF THE MALE AND FEMALE, 2006</t>
  </si>
  <si>
    <t>2.2.10. REMARRYING FEMALE BY THE PERIOD THAT PASSED SINCE THE CESSATION OF THE PREVIOUS MARRIAGE AND BY MARITAL STATUS OF THE FEMALE AND MALE, 2006</t>
  </si>
  <si>
    <t>2.2.12. MARRYING PERSONS BY THE NUMBER OF CHILDREN BORN ALIVE BEFORE MARRIAGE, BY AGE AND MARITAL STATUS, 2006</t>
  </si>
  <si>
    <t>2.2.13. MARRYING PERSONS BY THE NUMBER OF CHILDREN BORN ALIVE BEFORE MARRIAGE AND BY MARITAL STATUS, 2006</t>
  </si>
  <si>
    <t>2.2.19. PERSONS MARRIED FOR THE FIRST TIME AND THOSE REMARRYING BY EDUCATIONAL ATTAINMENT AND AGE-GROUPS,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</si>
</sst>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164" formatCode="0.0________;"/>
    <numFmt numFmtId="165" formatCode="0.0_______;"/>
    <numFmt numFmtId="166" formatCode="#,##0.0"/>
    <numFmt numFmtId="167" formatCode="#,##0________;"/>
    <numFmt numFmtId="168" formatCode="#,##0.0________;\–#,###.0__;\–________;"/>
    <numFmt numFmtId="169" formatCode="#,###______;\–\ #,###____;\–______;"/>
    <numFmt numFmtId="170" formatCode="#,###________;\–\ #,###____;\–_________;"/>
    <numFmt numFmtId="171" formatCode="#,###________;\–\ #,###____;\–________;"/>
    <numFmt numFmtId="172" formatCode="#0.0_________;"/>
    <numFmt numFmtId="173" formatCode="#,###______;\–#,###__;\–______;"/>
    <numFmt numFmtId="174" formatCode="#,###______;\–\ #,###____;\–________;"/>
    <numFmt numFmtId="175" formatCode="0_;"/>
    <numFmt numFmtId="176" formatCode="#,##0____;"/>
    <numFmt numFmtId="177" formatCode="#,###__;\–####__;\–__;"/>
    <numFmt numFmtId="178" formatCode="#,##0__;"/>
    <numFmt numFmtId="179" formatCode="#,##0_,"/>
    <numFmt numFmtId="180" formatCode="#,##0___;"/>
    <numFmt numFmtId="181" formatCode="0__;"/>
    <numFmt numFmtId="182" formatCode="#,##0__________;"/>
    <numFmt numFmtId="183" formatCode="#,##0___________;"/>
    <numFmt numFmtId="184" formatCode="#,###________;\–#,###____;\–________;"/>
    <numFmt numFmtId="185" formatCode="#,###____;\–#,###__;\–_____;"/>
    <numFmt numFmtId="186" formatCode="#\ ###_____;"/>
    <numFmt numFmtId="187" formatCode="#\ ###_;"/>
    <numFmt numFmtId="188" formatCode="0.0______;"/>
    <numFmt numFmtId="189" formatCode="##,##0.0______;\–#,###____;\–______;"/>
    <numFmt numFmtId="190" formatCode="#,###______;\–####__;\–______;"/>
    <numFmt numFmtId="191" formatCode="##,##0.0______;\–#,###_;\–______;"/>
    <numFmt numFmtId="192" formatCode="#,##0______;"/>
    <numFmt numFmtId="193" formatCode="#,##0_______;"/>
    <numFmt numFmtId="194" formatCode="#,##0________;\–#,###__;\–#,###________;"/>
    <numFmt numFmtId="195" formatCode="#,##0______;\–#,###__;\–#,###______;"/>
    <numFmt numFmtId="196" formatCode="\–______;"/>
    <numFmt numFmtId="197" formatCode="\–____;"/>
    <numFmt numFmtId="198" formatCode="\–___;"/>
    <numFmt numFmtId="199" formatCode="#,##0_____;"/>
    <numFmt numFmtId="200" formatCode="0.0_____;"/>
    <numFmt numFmtId="201" formatCode="#,###______;\–\ ##____;\–____;"/>
    <numFmt numFmtId="202" formatCode="#,###______;\–\ ##____;\–________;"/>
    <numFmt numFmtId="203" formatCode="#,###______;\–\ ##____;\–______;"/>
    <numFmt numFmtId="204" formatCode="#,##0______________;"/>
    <numFmt numFmtId="205" formatCode="#,##0_________________;"/>
    <numFmt numFmtId="206" formatCode="#,##0_______________;"/>
    <numFmt numFmtId="207" formatCode="#,###____;\–#,###__;\–______;"/>
    <numFmt numFmtId="208" formatCode="#,###____;\–#,###__;\–____;"/>
    <numFmt numFmtId="209" formatCode="#,###____;\–#,###__;\–_______;"/>
    <numFmt numFmtId="210" formatCode="0.0"/>
    <numFmt numFmtId="211" formatCode="0.0____;"/>
    <numFmt numFmtId="212" formatCode="#\ ###____;"/>
    <numFmt numFmtId="213" formatCode="#\ ###__;"/>
    <numFmt numFmtId="214" formatCode="#\ ###_______;"/>
    <numFmt numFmtId="215" formatCode="#\ ###______;"/>
    <numFmt numFmtId="216" formatCode="#,###______;\–\ ##____;\–_______;"/>
    <numFmt numFmtId="217" formatCode="#,###______;\–\ ##____;\–_____;"/>
    <numFmt numFmtId="218" formatCode="0;"/>
    <numFmt numFmtId="219" formatCode="\–_____;"/>
    <numFmt numFmtId="220" formatCode="#,##0_________;"/>
    <numFmt numFmtId="221" formatCode="#\ ###________;"/>
    <numFmt numFmtId="222" formatCode="#,##0_____________;"/>
    <numFmt numFmtId="223" formatCode="\–_________;"/>
    <numFmt numFmtId="224" formatCode="\–________;"/>
    <numFmt numFmtId="225" formatCode="#,##0____________;"/>
    <numFmt numFmtId="226" formatCode="0.0__________;"/>
    <numFmt numFmtId="227" formatCode="0.0_________;"/>
    <numFmt numFmtId="228" formatCode="#,###\–__________;"/>
    <numFmt numFmtId="229" formatCode="0____"/>
    <numFmt numFmtId="230" formatCode="0.0____"/>
    <numFmt numFmtId="231" formatCode="#,###__;\–__;"/>
  </numFmts>
  <fonts count="25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vertAlign val="superscript"/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33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0" fontId="0" fillId="0" borderId="0" xfId="0"/>
    <xf numFmtId="166" fontId="1" fillId="0" borderId="0" xfId="0" applyNumberFormat="1" applyFont="1" applyAlignment="1">
      <alignment vertical="center"/>
    </xf>
    <xf numFmtId="167" fontId="1" fillId="0" borderId="0" xfId="0" applyNumberFormat="1" applyFont="1"/>
    <xf numFmtId="167" fontId="1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top"/>
    </xf>
    <xf numFmtId="0" fontId="4" fillId="0" borderId="0" xfId="0" applyFont="1" applyAlignment="1">
      <alignment horizontal="left" vertical="center"/>
    </xf>
    <xf numFmtId="168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70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71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3" fontId="1" fillId="0" borderId="0" xfId="0" applyNumberFormat="1" applyFont="1" applyAlignment="1">
      <alignment horizontal="right" wrapText="1"/>
    </xf>
    <xf numFmtId="172" fontId="2" fillId="0" borderId="0" xfId="0" applyNumberFormat="1" applyFont="1" applyAlignment="1">
      <alignment horizontal="left" vertical="center"/>
    </xf>
    <xf numFmtId="173" fontId="2" fillId="0" borderId="0" xfId="0" applyNumberFormat="1" applyFont="1" applyAlignment="1">
      <alignment vertical="center"/>
    </xf>
    <xf numFmtId="172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 wrapText="1"/>
    </xf>
    <xf numFmtId="173" fontId="1" fillId="0" borderId="0" xfId="0" applyNumberFormat="1" applyFont="1" applyAlignment="1">
      <alignment vertical="center"/>
    </xf>
    <xf numFmtId="174" fontId="1" fillId="0" borderId="0" xfId="0" applyNumberFormat="1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75" fontId="1" fillId="0" borderId="0" xfId="0" applyNumberFormat="1" applyFont="1"/>
    <xf numFmtId="176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80" fontId="1" fillId="0" borderId="0" xfId="0" applyNumberFormat="1" applyFont="1" applyAlignment="1">
      <alignment vertical="center"/>
    </xf>
    <xf numFmtId="181" fontId="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5" fillId="0" borderId="0" xfId="0" applyFont="1"/>
    <xf numFmtId="167" fontId="2" fillId="0" borderId="0" xfId="0" applyNumberFormat="1" applyFont="1" applyAlignment="1">
      <alignment vertical="center"/>
    </xf>
    <xf numFmtId="182" fontId="1" fillId="0" borderId="0" xfId="0" applyNumberFormat="1" applyFont="1" applyAlignment="1">
      <alignment vertical="center"/>
    </xf>
    <xf numFmtId="183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center"/>
    </xf>
    <xf numFmtId="18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84" fontId="1" fillId="0" borderId="0" xfId="0" applyNumberFormat="1" applyFont="1" applyAlignment="1">
      <alignment vertical="center"/>
    </xf>
    <xf numFmtId="184" fontId="1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185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86" fontId="12" fillId="0" borderId="0" xfId="0" applyNumberFormat="1" applyFont="1" applyAlignment="1">
      <alignment vertical="center"/>
    </xf>
    <xf numFmtId="187" fontId="12" fillId="0" borderId="0" xfId="0" applyNumberFormat="1" applyFont="1" applyAlignment="1">
      <alignment vertical="center"/>
    </xf>
    <xf numFmtId="185" fontId="12" fillId="0" borderId="0" xfId="0" applyNumberFormat="1" applyFont="1" applyAlignment="1">
      <alignment vertical="center"/>
    </xf>
    <xf numFmtId="1" fontId="1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88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88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89" fontId="1" fillId="0" borderId="0" xfId="0" applyNumberFormat="1" applyFont="1" applyAlignment="1">
      <alignment vertical="center"/>
    </xf>
    <xf numFmtId="190" fontId="1" fillId="0" borderId="0" xfId="0" applyNumberFormat="1" applyFont="1" applyAlignment="1">
      <alignment vertical="center"/>
    </xf>
    <xf numFmtId="191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192" fontId="1" fillId="0" borderId="0" xfId="0" applyNumberFormat="1" applyFont="1"/>
    <xf numFmtId="0" fontId="5" fillId="0" borderId="0" xfId="0" applyFont="1" applyAlignment="1">
      <alignment horizontal="center"/>
    </xf>
    <xf numFmtId="190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192" fontId="1" fillId="0" borderId="0" xfId="0" applyNumberFormat="1" applyFont="1" applyAlignment="1">
      <alignment vertical="center"/>
    </xf>
    <xf numFmtId="180" fontId="2" fillId="0" borderId="0" xfId="0" applyNumberFormat="1" applyFont="1" applyAlignment="1">
      <alignment vertical="center"/>
    </xf>
    <xf numFmtId="192" fontId="2" fillId="0" borderId="0" xfId="0" applyNumberFormat="1" applyFont="1" applyAlignment="1">
      <alignment vertical="center"/>
    </xf>
    <xf numFmtId="194" fontId="2" fillId="0" borderId="0" xfId="0" applyNumberFormat="1" applyFont="1" applyAlignment="1">
      <alignment vertical="center"/>
    </xf>
    <xf numFmtId="19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94" fontId="1" fillId="0" borderId="0" xfId="0" applyNumberFormat="1" applyFont="1" applyAlignment="1">
      <alignment vertical="center"/>
    </xf>
    <xf numFmtId="195" fontId="1" fillId="0" borderId="0" xfId="0" applyNumberFormat="1" applyFont="1" applyAlignment="1">
      <alignment vertical="center"/>
    </xf>
    <xf numFmtId="193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96" fontId="1" fillId="0" borderId="0" xfId="0" applyNumberFormat="1" applyFont="1" applyAlignment="1">
      <alignment vertical="center"/>
    </xf>
    <xf numFmtId="197" fontId="1" fillId="0" borderId="0" xfId="0" applyNumberFormat="1" applyFont="1" applyAlignment="1">
      <alignment vertical="center"/>
    </xf>
    <xf numFmtId="198" fontId="1" fillId="0" borderId="0" xfId="0" applyNumberFormat="1" applyFont="1" applyAlignment="1">
      <alignment vertical="center"/>
    </xf>
    <xf numFmtId="0" fontId="5" fillId="0" borderId="4" xfId="0" applyFont="1" applyBorder="1"/>
    <xf numFmtId="0" fontId="1" fillId="0" borderId="7" xfId="0" applyFont="1" applyBorder="1" applyAlignment="1"/>
    <xf numFmtId="0" fontId="5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6" fillId="0" borderId="0" xfId="0" applyFont="1"/>
    <xf numFmtId="199" fontId="1" fillId="0" borderId="0" xfId="0" applyNumberFormat="1" applyFont="1" applyAlignment="1">
      <alignment vertical="center"/>
    </xf>
    <xf numFmtId="200" fontId="2" fillId="0" borderId="0" xfId="0" applyNumberFormat="1" applyFont="1" applyAlignment="1">
      <alignment vertical="center"/>
    </xf>
    <xf numFmtId="199" fontId="2" fillId="0" borderId="0" xfId="0" applyNumberFormat="1" applyFont="1" applyAlignment="1">
      <alignment vertical="center"/>
    </xf>
    <xf numFmtId="200" fontId="1" fillId="0" borderId="0" xfId="0" applyNumberFormat="1" applyFont="1" applyAlignment="1">
      <alignment vertical="center"/>
    </xf>
    <xf numFmtId="196" fontId="2" fillId="0" borderId="0" xfId="0" applyNumberFormat="1" applyFont="1" applyAlignment="1">
      <alignment vertical="center"/>
    </xf>
    <xf numFmtId="201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99" fontId="1" fillId="0" borderId="0" xfId="0" applyNumberFormat="1" applyFont="1"/>
    <xf numFmtId="202" fontId="1" fillId="0" borderId="0" xfId="0" applyNumberFormat="1" applyFont="1" applyAlignment="1">
      <alignment vertical="center"/>
    </xf>
    <xf numFmtId="180" fontId="1" fillId="0" borderId="0" xfId="0" applyNumberFormat="1" applyFont="1"/>
    <xf numFmtId="203" fontId="1" fillId="0" borderId="0" xfId="0" applyNumberFormat="1" applyFont="1" applyAlignment="1">
      <alignment vertical="center"/>
    </xf>
    <xf numFmtId="204" fontId="2" fillId="0" borderId="0" xfId="0" applyNumberFormat="1" applyFont="1" applyAlignment="1">
      <alignment horizontal="right" vertical="center"/>
    </xf>
    <xf numFmtId="205" fontId="2" fillId="0" borderId="0" xfId="0" applyNumberFormat="1" applyFont="1" applyAlignment="1">
      <alignment horizontal="right" vertical="center"/>
    </xf>
    <xf numFmtId="206" fontId="2" fillId="0" borderId="0" xfId="0" applyNumberFormat="1" applyFont="1" applyAlignment="1">
      <alignment horizontal="right" vertical="center"/>
    </xf>
    <xf numFmtId="204" fontId="1" fillId="0" borderId="0" xfId="0" applyNumberFormat="1" applyFont="1" applyAlignment="1">
      <alignment horizontal="right" vertical="center"/>
    </xf>
    <xf numFmtId="205" fontId="1" fillId="0" borderId="0" xfId="0" applyNumberFormat="1" applyFont="1" applyAlignment="1">
      <alignment horizontal="right" vertical="center"/>
    </xf>
    <xf numFmtId="206" fontId="1" fillId="0" borderId="0" xfId="0" applyNumberFormat="1" applyFont="1" applyAlignment="1">
      <alignment horizontal="right" vertical="center"/>
    </xf>
    <xf numFmtId="0" fontId="16" fillId="0" borderId="0" xfId="0" applyFont="1"/>
    <xf numFmtId="0" fontId="12" fillId="0" borderId="0" xfId="0" applyFont="1"/>
    <xf numFmtId="199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20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00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99" fontId="12" fillId="0" borderId="0" xfId="0" applyNumberFormat="1" applyFont="1" applyAlignment="1">
      <alignment vertical="top"/>
    </xf>
    <xf numFmtId="199" fontId="3" fillId="0" borderId="0" xfId="0" applyNumberFormat="1" applyFont="1" applyAlignment="1">
      <alignment vertical="center"/>
    </xf>
    <xf numFmtId="192" fontId="3" fillId="0" borderId="0" xfId="0" applyNumberFormat="1" applyFont="1" applyAlignment="1">
      <alignment vertical="center"/>
    </xf>
    <xf numFmtId="192" fontId="12" fillId="0" borderId="0" xfId="0" applyNumberFormat="1" applyFont="1" applyAlignment="1">
      <alignment vertical="center"/>
    </xf>
    <xf numFmtId="207" fontId="12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  <xf numFmtId="176" fontId="12" fillId="0" borderId="0" xfId="0" applyNumberFormat="1" applyFont="1" applyAlignment="1">
      <alignment vertical="center"/>
    </xf>
    <xf numFmtId="208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top"/>
    </xf>
    <xf numFmtId="209" fontId="12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211" fontId="2" fillId="0" borderId="0" xfId="0" applyNumberFormat="1" applyFont="1" applyAlignment="1"/>
    <xf numFmtId="200" fontId="2" fillId="0" borderId="0" xfId="0" applyNumberFormat="1" applyFont="1" applyAlignment="1"/>
    <xf numFmtId="0" fontId="4" fillId="0" borderId="0" xfId="0" applyFont="1" applyAlignment="1"/>
    <xf numFmtId="211" fontId="1" fillId="0" borderId="0" xfId="0" applyNumberFormat="1" applyFont="1" applyAlignment="1"/>
    <xf numFmtId="200" fontId="1" fillId="0" borderId="0" xfId="0" applyNumberFormat="1" applyFont="1" applyAlignment="1"/>
    <xf numFmtId="0" fontId="5" fillId="0" borderId="0" xfId="0" applyFont="1" applyAlignment="1"/>
    <xf numFmtId="0" fontId="1" fillId="0" borderId="0" xfId="0" applyFont="1" applyAlignment="1"/>
    <xf numFmtId="210" fontId="1" fillId="0" borderId="0" xfId="0" applyNumberFormat="1" applyFont="1" applyAlignment="1">
      <alignment horizontal="center"/>
    </xf>
    <xf numFmtId="199" fontId="1" fillId="0" borderId="0" xfId="0" applyNumberFormat="1" applyFont="1" applyAlignment="1"/>
    <xf numFmtId="3" fontId="1" fillId="0" borderId="0" xfId="0" applyNumberFormat="1" applyFont="1" applyAlignment="1"/>
    <xf numFmtId="176" fontId="2" fillId="0" borderId="0" xfId="0" applyNumberFormat="1" applyFont="1" applyAlignment="1"/>
    <xf numFmtId="199" fontId="2" fillId="0" borderId="0" xfId="0" applyNumberFormat="1" applyFont="1" applyAlignment="1"/>
    <xf numFmtId="176" fontId="1" fillId="0" borderId="0" xfId="0" applyNumberFormat="1" applyFont="1" applyAlignment="1"/>
    <xf numFmtId="176" fontId="1" fillId="0" borderId="0" xfId="0" applyNumberFormat="1" applyFont="1" applyAlignment="1">
      <alignment vertical="top"/>
    </xf>
    <xf numFmtId="192" fontId="1" fillId="0" borderId="0" xfId="0" applyNumberFormat="1" applyFont="1" applyAlignment="1"/>
    <xf numFmtId="0" fontId="18" fillId="0" borderId="0" xfId="0" applyFont="1"/>
    <xf numFmtId="212" fontId="12" fillId="0" borderId="0" xfId="0" quotePrefix="1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212" fontId="12" fillId="0" borderId="0" xfId="0" applyNumberFormat="1" applyFont="1" applyAlignment="1">
      <alignment vertical="center"/>
    </xf>
    <xf numFmtId="213" fontId="12" fillId="0" borderId="0" xfId="0" quotePrefix="1" applyNumberFormat="1" applyFont="1" applyAlignment="1">
      <alignment horizontal="center" vertical="center"/>
    </xf>
    <xf numFmtId="0" fontId="3" fillId="0" borderId="0" xfId="0" applyFont="1" applyAlignment="1"/>
    <xf numFmtId="212" fontId="2" fillId="0" borderId="0" xfId="0" applyNumberFormat="1" applyFont="1" applyAlignment="1"/>
    <xf numFmtId="214" fontId="3" fillId="0" borderId="0" xfId="0" quotePrefix="1" applyNumberFormat="1" applyFont="1" applyAlignment="1">
      <alignment horizontal="right" vertical="center"/>
    </xf>
    <xf numFmtId="215" fontId="2" fillId="0" borderId="0" xfId="0" applyNumberFormat="1" applyFont="1" applyAlignment="1"/>
    <xf numFmtId="215" fontId="2" fillId="0" borderId="0" xfId="0" applyNumberFormat="1" applyFont="1" applyAlignment="1">
      <alignment vertical="center"/>
    </xf>
    <xf numFmtId="0" fontId="2" fillId="0" borderId="0" xfId="0" applyFont="1" applyAlignment="1"/>
    <xf numFmtId="214" fontId="12" fillId="0" borderId="0" xfId="0" quotePrefix="1" applyNumberFormat="1" applyFont="1" applyAlignment="1">
      <alignment horizontal="right" vertical="center"/>
    </xf>
    <xf numFmtId="215" fontId="1" fillId="0" borderId="0" xfId="0" applyNumberFormat="1" applyFont="1" applyAlignment="1">
      <alignment vertical="center"/>
    </xf>
    <xf numFmtId="216" fontId="1" fillId="0" borderId="0" xfId="0" applyNumberFormat="1" applyFont="1" applyAlignment="1">
      <alignment vertical="center"/>
    </xf>
    <xf numFmtId="217" fontId="1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213" fontId="12" fillId="0" borderId="0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213" fontId="15" fillId="0" borderId="0" xfId="0" applyNumberFormat="1" applyFont="1"/>
    <xf numFmtId="0" fontId="15" fillId="0" borderId="0" xfId="0" applyFont="1" applyAlignment="1">
      <alignment vertical="top"/>
    </xf>
    <xf numFmtId="0" fontId="17" fillId="0" borderId="0" xfId="0" applyFont="1" applyAlignment="1">
      <alignment vertical="top"/>
    </xf>
    <xf numFmtId="213" fontId="17" fillId="0" borderId="0" xfId="0" applyNumberFormat="1" applyFont="1" applyAlignment="1">
      <alignment vertical="top"/>
    </xf>
    <xf numFmtId="213" fontId="15" fillId="0" borderId="0" xfId="0" applyNumberFormat="1" applyFont="1" applyAlignment="1">
      <alignment vertical="top"/>
    </xf>
    <xf numFmtId="218" fontId="3" fillId="0" borderId="0" xfId="0" quotePrefix="1" applyNumberFormat="1" applyFont="1" applyAlignment="1">
      <alignment horizontal="center" vertical="center"/>
    </xf>
    <xf numFmtId="215" fontId="3" fillId="0" borderId="0" xfId="0" quotePrefix="1" applyNumberFormat="1" applyFont="1" applyAlignment="1">
      <alignment horizontal="right"/>
    </xf>
    <xf numFmtId="218" fontId="12" fillId="0" borderId="0" xfId="0" quotePrefix="1" applyNumberFormat="1" applyFont="1" applyAlignment="1">
      <alignment horizontal="center" vertical="center"/>
    </xf>
    <xf numFmtId="215" fontId="12" fillId="0" borderId="0" xfId="0" quotePrefix="1" applyNumberFormat="1" applyFont="1" applyAlignment="1">
      <alignment horizontal="right" vertical="center"/>
    </xf>
    <xf numFmtId="197" fontId="12" fillId="0" borderId="0" xfId="0" applyNumberFormat="1" applyFont="1" applyAlignment="1">
      <alignment horizontal="center" vertical="center"/>
    </xf>
    <xf numFmtId="196" fontId="12" fillId="0" borderId="0" xfId="0" quotePrefix="1" applyNumberFormat="1" applyFont="1" applyAlignment="1">
      <alignment horizontal="right" vertical="center"/>
    </xf>
    <xf numFmtId="197" fontId="12" fillId="0" borderId="0" xfId="0" quotePrefix="1" applyNumberFormat="1" applyFont="1" applyAlignment="1">
      <alignment horizontal="right" vertical="center"/>
    </xf>
    <xf numFmtId="219" fontId="12" fillId="0" borderId="0" xfId="0" quotePrefix="1" applyNumberFormat="1" applyFont="1" applyAlignment="1">
      <alignment horizontal="right" vertical="center"/>
    </xf>
    <xf numFmtId="212" fontId="12" fillId="0" borderId="0" xfId="0" applyNumberFormat="1" applyFont="1" applyAlignment="1">
      <alignment horizontal="center" vertical="center"/>
    </xf>
    <xf numFmtId="193" fontId="2" fillId="0" borderId="0" xfId="0" applyNumberFormat="1" applyFont="1" applyAlignment="1">
      <alignment vertical="center"/>
    </xf>
    <xf numFmtId="199" fontId="1" fillId="0" borderId="0" xfId="0" applyNumberFormat="1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214" fontId="2" fillId="0" borderId="0" xfId="0" applyNumberFormat="1" applyFont="1" applyAlignment="1"/>
    <xf numFmtId="221" fontId="2" fillId="0" borderId="0" xfId="0" applyNumberFormat="1" applyFont="1" applyAlignment="1"/>
    <xf numFmtId="167" fontId="2" fillId="0" borderId="0" xfId="0" applyNumberFormat="1" applyFont="1" applyAlignment="1"/>
    <xf numFmtId="220" fontId="2" fillId="0" borderId="0" xfId="0" applyNumberFormat="1" applyFont="1" applyAlignment="1"/>
    <xf numFmtId="193" fontId="2" fillId="0" borderId="0" xfId="0" applyNumberFormat="1" applyFont="1" applyAlignment="1"/>
    <xf numFmtId="222" fontId="2" fillId="0" borderId="0" xfId="0" applyNumberFormat="1" applyFont="1" applyAlignment="1"/>
    <xf numFmtId="214" fontId="1" fillId="0" borderId="0" xfId="0" applyNumberFormat="1" applyFont="1" applyAlignment="1">
      <alignment vertical="center"/>
    </xf>
    <xf numFmtId="221" fontId="1" fillId="0" borderId="0" xfId="0" applyNumberFormat="1" applyFont="1" applyAlignment="1">
      <alignment vertical="center"/>
    </xf>
    <xf numFmtId="220" fontId="1" fillId="0" borderId="0" xfId="0" applyNumberFormat="1" applyFont="1" applyAlignment="1">
      <alignment vertical="center"/>
    </xf>
    <xf numFmtId="222" fontId="1" fillId="0" borderId="0" xfId="0" applyNumberFormat="1" applyFont="1" applyAlignment="1">
      <alignment vertical="center"/>
    </xf>
    <xf numFmtId="223" fontId="12" fillId="0" borderId="0" xfId="0" quotePrefix="1" applyNumberFormat="1" applyFont="1" applyAlignment="1">
      <alignment horizontal="right" vertical="center"/>
    </xf>
    <xf numFmtId="224" fontId="12" fillId="0" borderId="0" xfId="0" quotePrefix="1" applyNumberFormat="1" applyFont="1" applyAlignment="1">
      <alignment horizontal="right" vertical="center"/>
    </xf>
    <xf numFmtId="225" fontId="1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2" fillId="0" borderId="12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2" fillId="0" borderId="0" xfId="0" applyFont="1" applyAlignment="1">
      <alignment vertical="top"/>
    </xf>
    <xf numFmtId="213" fontId="3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226" fontId="2" fillId="0" borderId="0" xfId="0" applyNumberFormat="1" applyFont="1" applyAlignment="1">
      <alignment vertical="center"/>
    </xf>
    <xf numFmtId="227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226" fontId="1" fillId="0" borderId="0" xfId="0" applyNumberFormat="1" applyFont="1" applyAlignment="1">
      <alignment vertical="center"/>
    </xf>
    <xf numFmtId="228" fontId="1" fillId="0" borderId="0" xfId="0" applyNumberFormat="1" applyFont="1" applyAlignment="1">
      <alignment vertical="center"/>
    </xf>
    <xf numFmtId="210" fontId="1" fillId="0" borderId="0" xfId="0" applyNumberFormat="1" applyFont="1" applyAlignment="1">
      <alignment vertical="center"/>
    </xf>
    <xf numFmtId="227" fontId="1" fillId="0" borderId="0" xfId="0" applyNumberFormat="1" applyFont="1" applyAlignment="1">
      <alignment vertical="center"/>
    </xf>
    <xf numFmtId="229" fontId="12" fillId="0" borderId="0" xfId="0" applyNumberFormat="1" applyFont="1" applyAlignment="1">
      <alignment vertical="center"/>
    </xf>
    <xf numFmtId="182" fontId="2" fillId="0" borderId="0" xfId="0" applyNumberFormat="1" applyFont="1" applyAlignment="1">
      <alignment vertical="center"/>
    </xf>
    <xf numFmtId="182" fontId="2" fillId="0" borderId="0" xfId="0" applyNumberFormat="1" applyFont="1" applyAlignment="1">
      <alignment vertical="top"/>
    </xf>
    <xf numFmtId="230" fontId="12" fillId="0" borderId="0" xfId="0" applyNumberFormat="1" applyFont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231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/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9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2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13E47-8759-455A-BECB-CA42CC3F6152}">
  <sheetPr codeName="Munka23"/>
  <dimension ref="A1:A22"/>
  <sheetViews>
    <sheetView tabSelected="1" workbookViewId="0"/>
  </sheetViews>
  <sheetFormatPr defaultRowHeight="12.75" x14ac:dyDescent="0.2"/>
  <cols>
    <col min="1" max="1" width="141" style="244" bestFit="1" customWidth="1"/>
    <col min="2" max="16384" width="9.140625" style="244"/>
  </cols>
  <sheetData>
    <row r="1" spans="1:1" x14ac:dyDescent="0.2">
      <c r="A1" s="243" t="s">
        <v>399</v>
      </c>
    </row>
    <row r="2" spans="1:1" x14ac:dyDescent="0.2">
      <c r="A2" s="245" t="s">
        <v>397</v>
      </c>
    </row>
    <row r="3" spans="1:1" x14ac:dyDescent="0.2">
      <c r="A3" s="245" t="s">
        <v>398</v>
      </c>
    </row>
    <row r="4" spans="1:1" x14ac:dyDescent="0.2">
      <c r="A4" s="245" t="s">
        <v>28</v>
      </c>
    </row>
    <row r="5" spans="1:1" x14ac:dyDescent="0.2">
      <c r="A5" s="245" t="s">
        <v>32</v>
      </c>
    </row>
    <row r="6" spans="1:1" x14ac:dyDescent="0.2">
      <c r="A6" s="245" t="s">
        <v>79</v>
      </c>
    </row>
    <row r="7" spans="1:1" x14ac:dyDescent="0.2">
      <c r="A7" s="245" t="s">
        <v>97</v>
      </c>
    </row>
    <row r="8" spans="1:1" x14ac:dyDescent="0.2">
      <c r="A8" s="245" t="s">
        <v>122</v>
      </c>
    </row>
    <row r="9" spans="1:1" x14ac:dyDescent="0.2">
      <c r="A9" s="245" t="s">
        <v>400</v>
      </c>
    </row>
    <row r="10" spans="1:1" x14ac:dyDescent="0.2">
      <c r="A10" s="245" t="s">
        <v>401</v>
      </c>
    </row>
    <row r="11" spans="1:1" x14ac:dyDescent="0.2">
      <c r="A11" s="245" t="s">
        <v>402</v>
      </c>
    </row>
    <row r="12" spans="1:1" x14ac:dyDescent="0.2">
      <c r="A12" s="245" t="s">
        <v>181</v>
      </c>
    </row>
    <row r="13" spans="1:1" x14ac:dyDescent="0.2">
      <c r="A13" s="245" t="s">
        <v>403</v>
      </c>
    </row>
    <row r="14" spans="1:1" x14ac:dyDescent="0.2">
      <c r="A14" s="245" t="s">
        <v>404</v>
      </c>
    </row>
    <row r="15" spans="1:1" x14ac:dyDescent="0.2">
      <c r="A15" s="245" t="s">
        <v>262</v>
      </c>
    </row>
    <row r="16" spans="1:1" x14ac:dyDescent="0.2">
      <c r="A16" s="245" t="s">
        <v>265</v>
      </c>
    </row>
    <row r="17" spans="1:1" x14ac:dyDescent="0.2">
      <c r="A17" s="245" t="s">
        <v>269</v>
      </c>
    </row>
    <row r="18" spans="1:1" x14ac:dyDescent="0.2">
      <c r="A18" s="245" t="s">
        <v>271</v>
      </c>
    </row>
    <row r="19" spans="1:1" x14ac:dyDescent="0.2">
      <c r="A19" s="245" t="s">
        <v>297</v>
      </c>
    </row>
    <row r="20" spans="1:1" x14ac:dyDescent="0.2">
      <c r="A20" s="245" t="s">
        <v>405</v>
      </c>
    </row>
    <row r="21" spans="1:1" x14ac:dyDescent="0.2">
      <c r="A21" s="245" t="s">
        <v>340</v>
      </c>
    </row>
    <row r="22" spans="1:1" x14ac:dyDescent="0.2">
      <c r="A22" s="245" t="s">
        <v>380</v>
      </c>
    </row>
  </sheetData>
  <hyperlinks>
    <hyperlink ref="A2" location="A_2_2_1!A1" display="2.2.1. HÁZASSÁGKÖTÉS A FÉRFI ÉLETKORA ÉS CSALÁDI ÁLLAPOTA SZERINT, 2006" xr:uid="{1C94E3C6-BDDB-4380-AB9F-5519020F0898}"/>
    <hyperlink ref="A3" location="A_2_2_2!A1" display="2.2.2. HÁZASSÁGKÖTÉS A NŐ ÉLETKORA ÉS CSALÁDI ÁLLAPOTA SZERINT, 2006" xr:uid="{DE4596AC-556D-469B-9C10-FDB7CCC9B491}"/>
    <hyperlink ref="A4" location="A_2_2_3!A1" display="2.2.3. HÁZASSÁGKÖTÉS A HÁZASODÓK KORÉVE SZERINT, 2006" xr:uid="{9B48CCBF-A43B-44AB-AFFE-E3048ACBBA84}"/>
    <hyperlink ref="A5" location="A_2_2_4!A1" display="2.2.4. HÁZASSÁGKÖTÉS A HÁZASODÓK SZÜLETÉSI ÉVE ÉS CSALÁDI ÁLLAPOTA SZERINT, 2006" xr:uid="{5DCC8C6C-ED75-44A0-9695-5FFC043887AB}"/>
    <hyperlink ref="A6" location="A_2_2_5!A1" display="2.2.5. HÁZASSÁGKÖTÉSEK SZÁMA NAPONTA, 2006" xr:uid="{66B1552F-B115-40EE-9875-9EF655ED1F9F}"/>
    <hyperlink ref="A7" location="A_2_2_6!A1" display="2.2.6. HÁZASSÁGKÖTÉS A HÁZASODÓK KORCSOPORTJA SZERINT, 2006" xr:uid="{E4095A42-6250-471D-81FB-B5D2C79E6374}"/>
    <hyperlink ref="A8" location="A_2_2_7!A1" display="2.2.7. HÁZASSÁGKÖTÉS A HÁZASODÓK CSALÁDI ÁLLAPOTA ÉS HÁZASSÁGKÖTÉSI SORRENDJE SZERINT, 2006" xr:uid="{33927639-58E1-4B0D-A40E-E65214E81391}"/>
    <hyperlink ref="A9" location="A_2_2_8!A1" display="2.2.8. ÚJRAHÁZASODÓK AZ ELŐZŐ HÁZASSÁG MEGSZŰNÉSE ÓTA ELTELT IDŐTARTAM ÉS KORCSOPORT" xr:uid="{E74584C0-5047-4D0A-A575-5C1C5DF985F7}"/>
    <hyperlink ref="A10" location="A_2_2_9!A1" display="2.2.9. AZ ÚJRAHÁZASODÓ FÉRFI ELŐZŐ HÁZASSÁGÁNAK MEGSZŰNÉSE ÓTA ELTELT IDŐTARTAM A FÉRFI ÉS" xr:uid="{C5FCFCD8-A5FA-4C9D-99DD-62CA1736E1F4}"/>
    <hyperlink ref="A11" location="A_2_2_10!A1" display="2.2.10. AZ ÚJRAHÁZASODÓ NŐ ELŐZŐ HÁZASSÁGÁNAK MEGSZŰNÉSE ÓTA ELTELT IDŐTARTAM A NŐ ÉS A FÉRFI" xr:uid="{E0B3B77F-2217-45F1-9A6E-61A3A10EEEC4}"/>
    <hyperlink ref="A12" location="A_2_2_11!A1" display="2.2.11. HÁZASSÁGKÖTÉS A FÉRFI ÉS A NŐ HÁZASSÁGKÖTÉSI SORRENDJE SZERINT, 2006" xr:uid="{548FE231-EE85-4018-90CC-263EC343428E}"/>
    <hyperlink ref="A13" location="A_2_2_12!A1" display="2.2.12. HÁZASODÓK A HÁZASSÁGKÖTÉS ELŐTT ÉLVE SZÜLETETT GYERMEKEIK SZÁMA, KOR ÉS CSALÁDI ÁLLAPOT" xr:uid="{83806AD4-9E30-43F6-B4AF-7E2251A2A350}"/>
    <hyperlink ref="A14" location="A_2_2_13!A1" display="2.2.13. HÁZASODÓK A HÁZASSÁGKÖTÉS ELŐTT ÉLVE SZÜLETETT GYERMEKEIK SZÁMA ÉS CSALÁDI ÁLLAPOT" xr:uid="{8EA11EBC-3AB5-4B4C-BF60-0247EE6CF3A4}"/>
    <hyperlink ref="A15" location="A_2_2_14!A1" display="2.2.14. HÁZASSÁGKÖTÉS A FÉRFI FOGLALKOZÁSI FŐCSOPORTJA ÉS GAZDASÁGI AKTIVITÁSA SZERINT, 2006" xr:uid="{16F0ABC3-34C7-41FE-A75E-4B21384A8478}"/>
    <hyperlink ref="A16" location="A_2_2_15!A1" display="2.2.15. HÁZASSÁGKÖTÉS A NŐ FOGLALKOZÁSI FŐCSOPORTJA ÉS GAZDASÁGI AKTIVITÁSA SZERINT, 2006" xr:uid="{39A113E8-F9C9-4F2F-80DA-FD68A090B70B}"/>
    <hyperlink ref="A17" location="A_2_2_16!A1" display="2.2.16. HÁZASSÁGKÖTÉS A FÉRFI FOGLALKOZÁSI FŐCSOPORTJA ÉS KORCSOPORTJA SZERINT, 2006" xr:uid="{066049AC-5EAF-4B28-B576-2486A56ACDB4}"/>
    <hyperlink ref="A18" location="A_2_2_17!A1" display="2.2.17. HÁZASSÁGKÖTÉS A NŐ FOGLALKOZÁSI FŐCSOPORTJA ÉS KORCSOPORTJA SZERINT, 2006" xr:uid="{7507B50D-23D4-4CC1-8A2D-F1A23951A7FE}"/>
    <hyperlink ref="A19" location="A_2_2_18!A1" display="2.2.18. HÁZASSÁGKÖTÉS A HÁZASODÓK FOGLALKOZÁSI FŐCSOPORTJA SZERINT, 2006" xr:uid="{346770EF-5D56-43D2-A937-DCEF5357B9C9}"/>
    <hyperlink ref="A20" location="A_2_2_19!A1" display="2.2.19. AZ ELŐSZÖR HÁZASSÁGRA LÉPŐK ÉS ÚJRAHÁZASODÓK ISKOLAI VÉGZETTSÉG ÉS KORCSOPORT" xr:uid="{DAC879F8-2416-48F1-B916-D1EE0E10E6B1}"/>
    <hyperlink ref="A21" location="A_2_2_20!A1" display="2.2.20. HÁZASSÁGKÖTÉS A HÁZASODÓK ISKOLAI VÉGZETTSÉGE SZERINT, 2006" xr:uid="{A46414FA-3333-47FD-ACE2-D2C42349F287}"/>
    <hyperlink ref="A22" location="A_2_2_21!A1" display="2.2.21. HÁZASSÁGKÖTÉS A HÁZASODÓK ÁLLAMPOLGÁRSÁGA SZERINT, 2006" xr:uid="{98CCFB5B-8421-4C82-9D7F-D15F2B1D0B3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C48C9-E632-480C-A7C1-1B01FBEC342B}">
  <sheetPr codeName="Munka8"/>
  <dimension ref="A1:K51"/>
  <sheetViews>
    <sheetView workbookViewId="0"/>
  </sheetViews>
  <sheetFormatPr defaultRowHeight="12.75" x14ac:dyDescent="0.25"/>
  <cols>
    <col min="1" max="1" width="23.85546875" style="19" customWidth="1"/>
    <col min="2" max="9" width="6.5703125" style="19" customWidth="1"/>
    <col min="10" max="10" width="7" style="19" customWidth="1"/>
    <col min="11" max="11" width="7.7109375" style="19" customWidth="1"/>
    <col min="12" max="16384" width="9.140625" style="19"/>
  </cols>
  <sheetData>
    <row r="1" spans="1:11" s="110" customFormat="1" ht="12" customHeight="1" x14ac:dyDescent="0.25">
      <c r="A1" s="112" t="s">
        <v>144</v>
      </c>
      <c r="B1" s="112"/>
    </row>
    <row r="2" spans="1:11" s="110" customFormat="1" ht="12" customHeight="1" x14ac:dyDescent="0.25">
      <c r="A2" s="112" t="s">
        <v>143</v>
      </c>
      <c r="B2" s="112"/>
    </row>
    <row r="3" spans="1:11" s="110" customFormat="1" ht="12" customHeight="1" x14ac:dyDescent="0.25">
      <c r="A3" s="111" t="s">
        <v>142</v>
      </c>
    </row>
    <row r="4" spans="1:11" s="110" customFormat="1" ht="12" customHeight="1" x14ac:dyDescent="0.25">
      <c r="A4" s="111" t="s">
        <v>141</v>
      </c>
    </row>
    <row r="5" spans="1:11" ht="15.75" customHeight="1" thickBot="1" x14ac:dyDescent="0.3"/>
    <row r="6" spans="1:11" s="107" customFormat="1" ht="24" customHeight="1" x14ac:dyDescent="0.25">
      <c r="A6" s="246" t="s">
        <v>140</v>
      </c>
      <c r="B6" s="108" t="s">
        <v>139</v>
      </c>
      <c r="C6" s="108" t="s">
        <v>88</v>
      </c>
      <c r="D6" s="108" t="s">
        <v>87</v>
      </c>
      <c r="E6" s="108" t="s">
        <v>86</v>
      </c>
      <c r="F6" s="109" t="s">
        <v>85</v>
      </c>
      <c r="G6" s="108" t="s">
        <v>84</v>
      </c>
      <c r="H6" s="108" t="s">
        <v>83</v>
      </c>
      <c r="I6" s="108" t="s">
        <v>91</v>
      </c>
      <c r="J6" s="263" t="s">
        <v>25</v>
      </c>
      <c r="K6" s="259" t="s">
        <v>138</v>
      </c>
    </row>
    <row r="7" spans="1:11" s="106" customFormat="1" ht="24" customHeight="1" x14ac:dyDescent="0.25">
      <c r="A7" s="248"/>
      <c r="B7" s="286" t="s">
        <v>137</v>
      </c>
      <c r="C7" s="287"/>
      <c r="D7" s="287"/>
      <c r="E7" s="287"/>
      <c r="F7" s="287"/>
      <c r="G7" s="287"/>
      <c r="H7" s="287"/>
      <c r="I7" s="288"/>
      <c r="J7" s="257"/>
      <c r="K7" s="289"/>
    </row>
    <row r="8" spans="1:11" ht="20.100000000000001" customHeight="1" x14ac:dyDescent="0.25">
      <c r="B8" s="284" t="s">
        <v>136</v>
      </c>
      <c r="C8" s="284"/>
      <c r="D8" s="284"/>
      <c r="E8" s="284"/>
      <c r="F8" s="284"/>
      <c r="G8" s="284"/>
      <c r="H8" s="284"/>
      <c r="I8" s="284"/>
      <c r="J8" s="284"/>
      <c r="K8" s="284"/>
    </row>
    <row r="9" spans="1:11" x14ac:dyDescent="0.25">
      <c r="A9" s="19" t="s">
        <v>132</v>
      </c>
      <c r="B9" s="92">
        <v>0</v>
      </c>
      <c r="C9" s="92">
        <v>0</v>
      </c>
      <c r="D9" s="92">
        <v>0</v>
      </c>
      <c r="E9" s="105">
        <v>0</v>
      </c>
      <c r="F9" s="105">
        <v>0</v>
      </c>
      <c r="G9" s="105">
        <v>0</v>
      </c>
      <c r="H9" s="43">
        <v>1</v>
      </c>
      <c r="I9" s="16">
        <v>0</v>
      </c>
      <c r="J9" s="43">
        <v>1</v>
      </c>
      <c r="K9" s="103">
        <v>0.17543859649122806</v>
      </c>
    </row>
    <row r="10" spans="1:11" x14ac:dyDescent="0.25">
      <c r="A10" s="19" t="s">
        <v>131</v>
      </c>
      <c r="B10" s="92">
        <v>0</v>
      </c>
      <c r="C10" s="92">
        <v>0</v>
      </c>
      <c r="D10" s="16">
        <v>0</v>
      </c>
      <c r="E10" s="105">
        <v>0</v>
      </c>
      <c r="F10" s="105">
        <v>0</v>
      </c>
      <c r="G10" s="105">
        <v>0</v>
      </c>
      <c r="H10" s="105">
        <v>0</v>
      </c>
      <c r="I10" s="100">
        <v>2</v>
      </c>
      <c r="J10" s="43">
        <v>2</v>
      </c>
      <c r="K10" s="103">
        <v>0.35087719298245612</v>
      </c>
    </row>
    <row r="11" spans="1:11" x14ac:dyDescent="0.25">
      <c r="A11" s="19" t="s">
        <v>130</v>
      </c>
      <c r="B11" s="92">
        <v>0</v>
      </c>
      <c r="C11" s="92">
        <v>0</v>
      </c>
      <c r="D11" s="16">
        <v>0</v>
      </c>
      <c r="E11" s="105">
        <v>0</v>
      </c>
      <c r="F11" s="105">
        <v>0</v>
      </c>
      <c r="G11" s="43">
        <v>4</v>
      </c>
      <c r="H11" s="43">
        <v>1</v>
      </c>
      <c r="I11" s="16">
        <v>0</v>
      </c>
      <c r="J11" s="43">
        <v>5</v>
      </c>
      <c r="K11" s="103">
        <v>0.8771929824561403</v>
      </c>
    </row>
    <row r="12" spans="1:11" x14ac:dyDescent="0.25">
      <c r="A12" s="19" t="s">
        <v>129</v>
      </c>
      <c r="B12" s="92">
        <v>0</v>
      </c>
      <c r="C12" s="92">
        <v>0</v>
      </c>
      <c r="D12" s="16">
        <v>0</v>
      </c>
      <c r="E12" s="105">
        <v>0</v>
      </c>
      <c r="F12" s="43">
        <v>3</v>
      </c>
      <c r="G12" s="43">
        <v>2</v>
      </c>
      <c r="H12" s="43">
        <v>5</v>
      </c>
      <c r="I12" s="100">
        <v>11</v>
      </c>
      <c r="J12" s="43">
        <v>21</v>
      </c>
      <c r="K12" s="103">
        <v>3.6842105263157894</v>
      </c>
    </row>
    <row r="13" spans="1:11" x14ac:dyDescent="0.25">
      <c r="A13" s="19" t="s">
        <v>128</v>
      </c>
      <c r="B13" s="92">
        <v>0</v>
      </c>
      <c r="C13" s="92">
        <v>0</v>
      </c>
      <c r="D13" s="16">
        <v>0</v>
      </c>
      <c r="E13" s="43">
        <v>2</v>
      </c>
      <c r="F13" s="43">
        <v>7</v>
      </c>
      <c r="G13" s="43">
        <v>11</v>
      </c>
      <c r="H13" s="43">
        <v>21</v>
      </c>
      <c r="I13" s="100">
        <v>27</v>
      </c>
      <c r="J13" s="43">
        <v>68</v>
      </c>
      <c r="K13" s="103">
        <v>11.929824561403509</v>
      </c>
    </row>
    <row r="14" spans="1:11" x14ac:dyDescent="0.25">
      <c r="A14" s="19" t="s">
        <v>127</v>
      </c>
      <c r="B14" s="92">
        <v>0</v>
      </c>
      <c r="C14" s="92">
        <v>0</v>
      </c>
      <c r="D14" s="16">
        <v>0</v>
      </c>
      <c r="E14" s="43">
        <v>6</v>
      </c>
      <c r="F14" s="43">
        <v>11</v>
      </c>
      <c r="G14" s="43">
        <v>34</v>
      </c>
      <c r="H14" s="43">
        <v>52</v>
      </c>
      <c r="I14" s="100">
        <v>60</v>
      </c>
      <c r="J14" s="43">
        <v>163</v>
      </c>
      <c r="K14" s="103">
        <v>28.596491228070175</v>
      </c>
    </row>
    <row r="15" spans="1:11" x14ac:dyDescent="0.25">
      <c r="A15" s="19" t="s">
        <v>126</v>
      </c>
      <c r="B15" s="92">
        <v>0</v>
      </c>
      <c r="C15" s="92">
        <v>0</v>
      </c>
      <c r="D15" s="16">
        <v>0</v>
      </c>
      <c r="E15" s="43">
        <v>3</v>
      </c>
      <c r="F15" s="43">
        <v>4</v>
      </c>
      <c r="G15" s="43">
        <v>29</v>
      </c>
      <c r="H15" s="43">
        <v>54</v>
      </c>
      <c r="I15" s="100">
        <v>56</v>
      </c>
      <c r="J15" s="43">
        <v>146</v>
      </c>
      <c r="K15" s="103">
        <v>25.614035087719298</v>
      </c>
    </row>
    <row r="16" spans="1:11" x14ac:dyDescent="0.25">
      <c r="A16" s="19" t="s">
        <v>125</v>
      </c>
      <c r="B16" s="92">
        <v>0</v>
      </c>
      <c r="C16" s="92">
        <v>0</v>
      </c>
      <c r="D16" s="16">
        <v>0</v>
      </c>
      <c r="E16" s="105">
        <v>0</v>
      </c>
      <c r="F16" s="43">
        <v>3</v>
      </c>
      <c r="G16" s="43">
        <v>11</v>
      </c>
      <c r="H16" s="43">
        <v>38</v>
      </c>
      <c r="I16" s="100">
        <v>35</v>
      </c>
      <c r="J16" s="43">
        <v>87</v>
      </c>
      <c r="K16" s="103">
        <v>15.263157894736842</v>
      </c>
    </row>
    <row r="17" spans="1:11" x14ac:dyDescent="0.25">
      <c r="A17" s="19" t="s">
        <v>124</v>
      </c>
      <c r="B17" s="92">
        <v>0</v>
      </c>
      <c r="C17" s="92">
        <v>0</v>
      </c>
      <c r="D17" s="16">
        <v>0</v>
      </c>
      <c r="E17" s="105">
        <v>0</v>
      </c>
      <c r="F17" s="43">
        <v>1</v>
      </c>
      <c r="G17" s="43">
        <v>10</v>
      </c>
      <c r="H17" s="43">
        <v>18</v>
      </c>
      <c r="I17" s="100">
        <v>48</v>
      </c>
      <c r="J17" s="43">
        <v>77</v>
      </c>
      <c r="K17" s="103">
        <v>13.508771929824562</v>
      </c>
    </row>
    <row r="18" spans="1:11" x14ac:dyDescent="0.25">
      <c r="A18" s="87" t="s">
        <v>123</v>
      </c>
      <c r="B18" s="104">
        <v>0</v>
      </c>
      <c r="C18" s="104">
        <v>0</v>
      </c>
      <c r="D18" s="104">
        <v>0</v>
      </c>
      <c r="E18" s="83">
        <v>11</v>
      </c>
      <c r="F18" s="83">
        <v>29</v>
      </c>
      <c r="G18" s="83">
        <v>101</v>
      </c>
      <c r="H18" s="83">
        <v>190</v>
      </c>
      <c r="I18" s="102">
        <v>239</v>
      </c>
      <c r="J18" s="83">
        <v>570</v>
      </c>
      <c r="K18" s="101">
        <v>100</v>
      </c>
    </row>
    <row r="19" spans="1:11" ht="20.100000000000001" customHeight="1" x14ac:dyDescent="0.25">
      <c r="B19" s="274" t="s">
        <v>135</v>
      </c>
      <c r="C19" s="274"/>
      <c r="D19" s="274"/>
      <c r="E19" s="274"/>
      <c r="F19" s="274"/>
      <c r="G19" s="274"/>
      <c r="H19" s="274"/>
      <c r="I19" s="274"/>
      <c r="J19" s="274"/>
      <c r="K19" s="274"/>
    </row>
    <row r="20" spans="1:11" x14ac:dyDescent="0.25">
      <c r="A20" s="19" t="s">
        <v>132</v>
      </c>
      <c r="B20" s="16">
        <v>0</v>
      </c>
      <c r="C20" s="16">
        <v>0</v>
      </c>
      <c r="D20" s="100">
        <v>1</v>
      </c>
      <c r="E20" s="43">
        <v>8</v>
      </c>
      <c r="F20" s="43">
        <v>6</v>
      </c>
      <c r="G20" s="43">
        <v>7</v>
      </c>
      <c r="H20" s="43">
        <v>6</v>
      </c>
      <c r="I20" s="100">
        <v>2</v>
      </c>
      <c r="J20" s="43">
        <v>30</v>
      </c>
      <c r="K20" s="103">
        <v>0.32348501186111711</v>
      </c>
    </row>
    <row r="21" spans="1:11" x14ac:dyDescent="0.25">
      <c r="A21" s="19" t="s">
        <v>131</v>
      </c>
      <c r="B21" s="16">
        <v>0</v>
      </c>
      <c r="C21" s="100">
        <v>1</v>
      </c>
      <c r="D21" s="100">
        <v>28</v>
      </c>
      <c r="E21" s="43">
        <v>44</v>
      </c>
      <c r="F21" s="43">
        <v>60</v>
      </c>
      <c r="G21" s="43">
        <v>78</v>
      </c>
      <c r="H21" s="43">
        <v>48</v>
      </c>
      <c r="I21" s="100">
        <v>21</v>
      </c>
      <c r="J21" s="43">
        <v>280</v>
      </c>
      <c r="K21" s="103">
        <v>3.0191934440370929</v>
      </c>
    </row>
    <row r="22" spans="1:11" x14ac:dyDescent="0.25">
      <c r="A22" s="19" t="s">
        <v>130</v>
      </c>
      <c r="B22" s="16">
        <v>0</v>
      </c>
      <c r="C22" s="100">
        <v>9</v>
      </c>
      <c r="D22" s="100">
        <v>38</v>
      </c>
      <c r="E22" s="43">
        <v>92</v>
      </c>
      <c r="F22" s="43">
        <v>81</v>
      </c>
      <c r="G22" s="43">
        <v>91</v>
      </c>
      <c r="H22" s="43">
        <v>80</v>
      </c>
      <c r="I22" s="100">
        <v>19</v>
      </c>
      <c r="J22" s="43">
        <v>410</v>
      </c>
      <c r="K22" s="103">
        <v>4.4209618287686006</v>
      </c>
    </row>
    <row r="23" spans="1:11" x14ac:dyDescent="0.25">
      <c r="A23" s="19" t="s">
        <v>129</v>
      </c>
      <c r="B23" s="16">
        <v>0</v>
      </c>
      <c r="C23" s="100">
        <v>7</v>
      </c>
      <c r="D23" s="100">
        <v>58</v>
      </c>
      <c r="E23" s="43">
        <v>145</v>
      </c>
      <c r="F23" s="43">
        <v>141</v>
      </c>
      <c r="G23" s="43">
        <v>167</v>
      </c>
      <c r="H23" s="43">
        <v>99</v>
      </c>
      <c r="I23" s="100">
        <v>22</v>
      </c>
      <c r="J23" s="43">
        <v>639</v>
      </c>
      <c r="K23" s="103">
        <v>6.8902307526417941</v>
      </c>
    </row>
    <row r="24" spans="1:11" x14ac:dyDescent="0.25">
      <c r="A24" s="19" t="s">
        <v>128</v>
      </c>
      <c r="B24" s="16">
        <v>0</v>
      </c>
      <c r="C24" s="100">
        <v>9</v>
      </c>
      <c r="D24" s="100">
        <v>111</v>
      </c>
      <c r="E24" s="43">
        <v>288</v>
      </c>
      <c r="F24" s="43">
        <v>263</v>
      </c>
      <c r="G24" s="43">
        <v>237</v>
      </c>
      <c r="H24" s="43">
        <v>146</v>
      </c>
      <c r="I24" s="100">
        <v>41</v>
      </c>
      <c r="J24" s="43">
        <v>1095</v>
      </c>
      <c r="K24" s="103">
        <v>11.807202932930775</v>
      </c>
    </row>
    <row r="25" spans="1:11" x14ac:dyDescent="0.25">
      <c r="A25" s="19" t="s">
        <v>127</v>
      </c>
      <c r="B25" s="16">
        <v>1</v>
      </c>
      <c r="C25" s="100">
        <v>5</v>
      </c>
      <c r="D25" s="100">
        <v>223</v>
      </c>
      <c r="E25" s="43">
        <v>730</v>
      </c>
      <c r="F25" s="43">
        <v>619</v>
      </c>
      <c r="G25" s="43">
        <v>509</v>
      </c>
      <c r="H25" s="43">
        <v>292</v>
      </c>
      <c r="I25" s="100">
        <v>97</v>
      </c>
      <c r="J25" s="43">
        <v>2476</v>
      </c>
      <c r="K25" s="103">
        <v>26.698296312270866</v>
      </c>
    </row>
    <row r="26" spans="1:11" x14ac:dyDescent="0.25">
      <c r="A26" s="19" t="s">
        <v>126</v>
      </c>
      <c r="B26" s="16">
        <v>0</v>
      </c>
      <c r="C26" s="100">
        <v>1</v>
      </c>
      <c r="D26" s="100">
        <v>62</v>
      </c>
      <c r="E26" s="43">
        <v>516</v>
      </c>
      <c r="F26" s="43">
        <v>573</v>
      </c>
      <c r="G26" s="43">
        <v>614</v>
      </c>
      <c r="H26" s="43">
        <v>355</v>
      </c>
      <c r="I26" s="100">
        <v>96</v>
      </c>
      <c r="J26" s="43">
        <v>2217</v>
      </c>
      <c r="K26" s="103">
        <v>23.905542376536555</v>
      </c>
    </row>
    <row r="27" spans="1:11" x14ac:dyDescent="0.25">
      <c r="A27" s="19" t="s">
        <v>125</v>
      </c>
      <c r="B27" s="16">
        <v>0</v>
      </c>
      <c r="C27" s="16">
        <v>0</v>
      </c>
      <c r="D27" s="16">
        <v>0</v>
      </c>
      <c r="E27" s="43">
        <v>45</v>
      </c>
      <c r="F27" s="43">
        <v>203</v>
      </c>
      <c r="G27" s="43">
        <v>369</v>
      </c>
      <c r="H27" s="43">
        <v>278</v>
      </c>
      <c r="I27" s="100">
        <v>108</v>
      </c>
      <c r="J27" s="43">
        <v>1003</v>
      </c>
      <c r="K27" s="103">
        <v>10.815182229890015</v>
      </c>
    </row>
    <row r="28" spans="1:11" x14ac:dyDescent="0.25">
      <c r="A28" s="19" t="s">
        <v>124</v>
      </c>
      <c r="B28" s="16">
        <v>0</v>
      </c>
      <c r="C28" s="16">
        <v>0</v>
      </c>
      <c r="D28" s="16">
        <v>0</v>
      </c>
      <c r="E28" s="43">
        <v>1</v>
      </c>
      <c r="F28" s="43">
        <v>19</v>
      </c>
      <c r="G28" s="43">
        <v>270</v>
      </c>
      <c r="H28" s="43">
        <v>507</v>
      </c>
      <c r="I28" s="100">
        <v>327</v>
      </c>
      <c r="J28" s="43">
        <v>1124</v>
      </c>
      <c r="K28" s="103">
        <v>12.119905111063188</v>
      </c>
    </row>
    <row r="29" spans="1:11" x14ac:dyDescent="0.25">
      <c r="A29" s="87" t="s">
        <v>123</v>
      </c>
      <c r="B29" s="11">
        <v>1</v>
      </c>
      <c r="C29" s="102">
        <v>32</v>
      </c>
      <c r="D29" s="102">
        <v>521</v>
      </c>
      <c r="E29" s="83">
        <v>1869</v>
      </c>
      <c r="F29" s="83">
        <v>1965</v>
      </c>
      <c r="G29" s="83">
        <v>2342</v>
      </c>
      <c r="H29" s="83">
        <v>1811</v>
      </c>
      <c r="I29" s="102">
        <v>733</v>
      </c>
      <c r="J29" s="83">
        <v>9274</v>
      </c>
      <c r="K29" s="101">
        <v>100</v>
      </c>
    </row>
    <row r="30" spans="1:11" ht="20.100000000000001" customHeight="1" x14ac:dyDescent="0.25">
      <c r="B30" s="285" t="s">
        <v>134</v>
      </c>
      <c r="C30" s="285"/>
      <c r="D30" s="285"/>
      <c r="E30" s="285"/>
      <c r="F30" s="285"/>
      <c r="G30" s="285"/>
      <c r="H30" s="285"/>
      <c r="I30" s="285"/>
      <c r="J30" s="285"/>
      <c r="K30" s="285"/>
    </row>
    <row r="31" spans="1:11" x14ac:dyDescent="0.25">
      <c r="A31" s="19" t="s">
        <v>132</v>
      </c>
      <c r="B31" s="16">
        <v>0</v>
      </c>
      <c r="C31" s="16">
        <v>0</v>
      </c>
      <c r="D31" s="16">
        <v>0</v>
      </c>
      <c r="E31" s="105">
        <v>0</v>
      </c>
      <c r="F31" s="105">
        <v>0</v>
      </c>
      <c r="G31" s="105">
        <v>0</v>
      </c>
      <c r="H31" s="105">
        <v>0</v>
      </c>
      <c r="I31" s="16">
        <v>0</v>
      </c>
      <c r="J31" s="105">
        <v>0</v>
      </c>
      <c r="K31" s="92">
        <v>0</v>
      </c>
    </row>
    <row r="32" spans="1:11" x14ac:dyDescent="0.25">
      <c r="A32" s="19" t="s">
        <v>131</v>
      </c>
      <c r="B32" s="16">
        <v>0</v>
      </c>
      <c r="C32" s="16">
        <v>0</v>
      </c>
      <c r="D32" s="16">
        <v>0</v>
      </c>
      <c r="E32" s="105">
        <v>0</v>
      </c>
      <c r="F32" s="43">
        <v>1</v>
      </c>
      <c r="G32" s="105">
        <v>0</v>
      </c>
      <c r="H32" s="105">
        <v>0</v>
      </c>
      <c r="I32" s="16">
        <v>0</v>
      </c>
      <c r="J32" s="43">
        <v>1</v>
      </c>
      <c r="K32" s="103">
        <v>0.1669449081803005</v>
      </c>
    </row>
    <row r="33" spans="1:11" x14ac:dyDescent="0.25">
      <c r="A33" s="19" t="s">
        <v>130</v>
      </c>
      <c r="B33" s="16">
        <v>0</v>
      </c>
      <c r="C33" s="16">
        <v>0</v>
      </c>
      <c r="D33" s="16">
        <v>0</v>
      </c>
      <c r="E33" s="105">
        <v>0</v>
      </c>
      <c r="F33" s="43">
        <v>2</v>
      </c>
      <c r="G33" s="43">
        <v>3</v>
      </c>
      <c r="H33" s="43">
        <v>1</v>
      </c>
      <c r="I33" s="16">
        <v>0</v>
      </c>
      <c r="J33" s="43">
        <v>6</v>
      </c>
      <c r="K33" s="103">
        <v>1.001669449081803</v>
      </c>
    </row>
    <row r="34" spans="1:11" x14ac:dyDescent="0.25">
      <c r="A34" s="19" t="s">
        <v>129</v>
      </c>
      <c r="B34" s="16">
        <v>0</v>
      </c>
      <c r="C34" s="100">
        <v>1</v>
      </c>
      <c r="D34" s="100">
        <v>1</v>
      </c>
      <c r="E34" s="43">
        <v>1</v>
      </c>
      <c r="F34" s="43">
        <v>1</v>
      </c>
      <c r="G34" s="43">
        <v>8</v>
      </c>
      <c r="H34" s="43">
        <v>5</v>
      </c>
      <c r="I34" s="100">
        <v>1</v>
      </c>
      <c r="J34" s="43">
        <v>18</v>
      </c>
      <c r="K34" s="103">
        <v>3.005008347245409</v>
      </c>
    </row>
    <row r="35" spans="1:11" x14ac:dyDescent="0.25">
      <c r="A35" s="19" t="s">
        <v>128</v>
      </c>
      <c r="B35" s="16">
        <v>0</v>
      </c>
      <c r="C35" s="100">
        <v>2</v>
      </c>
      <c r="D35" s="100">
        <v>7</v>
      </c>
      <c r="E35" s="43">
        <v>5</v>
      </c>
      <c r="F35" s="43">
        <v>5</v>
      </c>
      <c r="G35" s="43">
        <v>13</v>
      </c>
      <c r="H35" s="43">
        <v>10</v>
      </c>
      <c r="I35" s="100">
        <v>3</v>
      </c>
      <c r="J35" s="43">
        <v>45</v>
      </c>
      <c r="K35" s="103">
        <v>7.5125208681135227</v>
      </c>
    </row>
    <row r="36" spans="1:11" x14ac:dyDescent="0.25">
      <c r="A36" s="19" t="s">
        <v>127</v>
      </c>
      <c r="B36" s="16">
        <v>0</v>
      </c>
      <c r="C36" s="16">
        <v>0</v>
      </c>
      <c r="D36" s="100">
        <v>13</v>
      </c>
      <c r="E36" s="43">
        <v>12</v>
      </c>
      <c r="F36" s="43">
        <v>10</v>
      </c>
      <c r="G36" s="43">
        <v>37</v>
      </c>
      <c r="H36" s="43">
        <v>46</v>
      </c>
      <c r="I36" s="100">
        <v>14</v>
      </c>
      <c r="J36" s="43">
        <v>132</v>
      </c>
      <c r="K36" s="103">
        <v>22.036727879799667</v>
      </c>
    </row>
    <row r="37" spans="1:11" x14ac:dyDescent="0.25">
      <c r="A37" s="19" t="s">
        <v>126</v>
      </c>
      <c r="B37" s="16">
        <v>0</v>
      </c>
      <c r="C37" s="16">
        <v>0</v>
      </c>
      <c r="D37" s="100">
        <v>7</v>
      </c>
      <c r="E37" s="43">
        <v>11</v>
      </c>
      <c r="F37" s="43">
        <v>17</v>
      </c>
      <c r="G37" s="43">
        <v>44</v>
      </c>
      <c r="H37" s="43">
        <v>67</v>
      </c>
      <c r="I37" s="100">
        <v>24</v>
      </c>
      <c r="J37" s="43">
        <v>170</v>
      </c>
      <c r="K37" s="103">
        <v>28.380634390651085</v>
      </c>
    </row>
    <row r="38" spans="1:11" x14ac:dyDescent="0.25">
      <c r="A38" s="19" t="s">
        <v>125</v>
      </c>
      <c r="B38" s="16">
        <v>0</v>
      </c>
      <c r="C38" s="16">
        <v>0</v>
      </c>
      <c r="D38" s="16">
        <v>0</v>
      </c>
      <c r="E38" s="43">
        <v>2</v>
      </c>
      <c r="F38" s="43">
        <v>10</v>
      </c>
      <c r="G38" s="43">
        <v>28</v>
      </c>
      <c r="H38" s="43">
        <v>34</v>
      </c>
      <c r="I38" s="100">
        <v>13</v>
      </c>
      <c r="J38" s="43">
        <v>87</v>
      </c>
      <c r="K38" s="103">
        <v>14.524207011686144</v>
      </c>
    </row>
    <row r="39" spans="1:11" x14ac:dyDescent="0.25">
      <c r="A39" s="19" t="s">
        <v>124</v>
      </c>
      <c r="B39" s="16">
        <v>0</v>
      </c>
      <c r="C39" s="16">
        <v>0</v>
      </c>
      <c r="D39" s="16">
        <v>0</v>
      </c>
      <c r="E39" s="105">
        <v>0</v>
      </c>
      <c r="F39" s="43">
        <v>4</v>
      </c>
      <c r="G39" s="43">
        <v>32</v>
      </c>
      <c r="H39" s="43">
        <v>68</v>
      </c>
      <c r="I39" s="100">
        <v>36</v>
      </c>
      <c r="J39" s="43">
        <v>140</v>
      </c>
      <c r="K39" s="103">
        <v>23.372287145242069</v>
      </c>
    </row>
    <row r="40" spans="1:11" x14ac:dyDescent="0.25">
      <c r="A40" s="87" t="s">
        <v>123</v>
      </c>
      <c r="B40" s="104">
        <v>0</v>
      </c>
      <c r="C40" s="102">
        <v>3</v>
      </c>
      <c r="D40" s="102">
        <v>28</v>
      </c>
      <c r="E40" s="83">
        <v>31</v>
      </c>
      <c r="F40" s="83">
        <v>50</v>
      </c>
      <c r="G40" s="83">
        <v>165</v>
      </c>
      <c r="H40" s="83">
        <v>231</v>
      </c>
      <c r="I40" s="102">
        <v>91</v>
      </c>
      <c r="J40" s="83">
        <v>599</v>
      </c>
      <c r="K40" s="101">
        <v>100</v>
      </c>
    </row>
    <row r="41" spans="1:11" ht="20.100000000000001" customHeight="1" x14ac:dyDescent="0.25">
      <c r="B41" s="274" t="s">
        <v>133</v>
      </c>
      <c r="C41" s="274"/>
      <c r="D41" s="274"/>
      <c r="E41" s="274"/>
      <c r="F41" s="274"/>
      <c r="G41" s="274"/>
      <c r="H41" s="274"/>
      <c r="I41" s="274"/>
      <c r="J41" s="274"/>
      <c r="K41" s="274"/>
    </row>
    <row r="42" spans="1:11" x14ac:dyDescent="0.25">
      <c r="A42" s="19" t="s">
        <v>132</v>
      </c>
      <c r="B42" s="16">
        <v>0</v>
      </c>
      <c r="C42" s="100">
        <v>6</v>
      </c>
      <c r="D42" s="100">
        <v>14</v>
      </c>
      <c r="E42" s="43">
        <v>20</v>
      </c>
      <c r="F42" s="43">
        <v>3</v>
      </c>
      <c r="G42" s="43">
        <v>6</v>
      </c>
      <c r="H42" s="43">
        <v>3</v>
      </c>
      <c r="I42" s="100">
        <v>1</v>
      </c>
      <c r="J42" s="43">
        <v>53</v>
      </c>
      <c r="K42" s="103">
        <v>0.59745237290046216</v>
      </c>
    </row>
    <row r="43" spans="1:11" x14ac:dyDescent="0.25">
      <c r="A43" s="19" t="s">
        <v>131</v>
      </c>
      <c r="B43" s="16">
        <v>1</v>
      </c>
      <c r="C43" s="100">
        <v>16</v>
      </c>
      <c r="D43" s="100">
        <v>88</v>
      </c>
      <c r="E43" s="43">
        <v>97</v>
      </c>
      <c r="F43" s="43">
        <v>65</v>
      </c>
      <c r="G43" s="43">
        <v>48</v>
      </c>
      <c r="H43" s="43">
        <v>20</v>
      </c>
      <c r="I43" s="100">
        <v>3</v>
      </c>
      <c r="J43" s="43">
        <v>338</v>
      </c>
      <c r="K43" s="103">
        <v>3.8101679630255889</v>
      </c>
    </row>
    <row r="44" spans="1:11" x14ac:dyDescent="0.25">
      <c r="A44" s="19" t="s">
        <v>130</v>
      </c>
      <c r="B44" s="16">
        <v>1</v>
      </c>
      <c r="C44" s="100">
        <v>25</v>
      </c>
      <c r="D44" s="100">
        <v>115</v>
      </c>
      <c r="E44" s="43">
        <v>117</v>
      </c>
      <c r="F44" s="43">
        <v>67</v>
      </c>
      <c r="G44" s="43">
        <v>68</v>
      </c>
      <c r="H44" s="43">
        <v>26</v>
      </c>
      <c r="I44" s="100">
        <v>6</v>
      </c>
      <c r="J44" s="43">
        <v>425</v>
      </c>
      <c r="K44" s="103">
        <v>4.7908916694848385</v>
      </c>
    </row>
    <row r="45" spans="1:11" x14ac:dyDescent="0.25">
      <c r="A45" s="19" t="s">
        <v>129</v>
      </c>
      <c r="B45" s="16">
        <v>3</v>
      </c>
      <c r="C45" s="100">
        <v>24</v>
      </c>
      <c r="D45" s="100">
        <v>154</v>
      </c>
      <c r="E45" s="43">
        <v>206</v>
      </c>
      <c r="F45" s="43">
        <v>94</v>
      </c>
      <c r="G45" s="43">
        <v>97</v>
      </c>
      <c r="H45" s="43">
        <v>39</v>
      </c>
      <c r="I45" s="100">
        <v>3</v>
      </c>
      <c r="J45" s="43">
        <v>620</v>
      </c>
      <c r="K45" s="103">
        <v>6.9890654943072938</v>
      </c>
    </row>
    <row r="46" spans="1:11" x14ac:dyDescent="0.25">
      <c r="A46" s="19" t="s">
        <v>128</v>
      </c>
      <c r="B46" s="16">
        <v>1</v>
      </c>
      <c r="C46" s="100">
        <v>33</v>
      </c>
      <c r="D46" s="100">
        <v>233</v>
      </c>
      <c r="E46" s="43">
        <v>297</v>
      </c>
      <c r="F46" s="43">
        <v>206</v>
      </c>
      <c r="G46" s="43">
        <v>137</v>
      </c>
      <c r="H46" s="43">
        <v>58</v>
      </c>
      <c r="I46" s="100">
        <v>4</v>
      </c>
      <c r="J46" s="43">
        <v>969</v>
      </c>
      <c r="K46" s="103">
        <v>10.923233006425431</v>
      </c>
    </row>
    <row r="47" spans="1:11" x14ac:dyDescent="0.25">
      <c r="A47" s="19" t="s">
        <v>127</v>
      </c>
      <c r="B47" s="16">
        <v>0</v>
      </c>
      <c r="C47" s="100">
        <v>31</v>
      </c>
      <c r="D47" s="100">
        <v>462</v>
      </c>
      <c r="E47" s="43">
        <v>720</v>
      </c>
      <c r="F47" s="43">
        <v>393</v>
      </c>
      <c r="G47" s="43">
        <v>342</v>
      </c>
      <c r="H47" s="43">
        <v>126</v>
      </c>
      <c r="I47" s="100">
        <v>16</v>
      </c>
      <c r="J47" s="43">
        <v>2090</v>
      </c>
      <c r="K47" s="103">
        <v>23.559914327584263</v>
      </c>
    </row>
    <row r="48" spans="1:11" x14ac:dyDescent="0.25">
      <c r="A48" s="19" t="s">
        <v>126</v>
      </c>
      <c r="B48" s="16">
        <v>0</v>
      </c>
      <c r="C48" s="100">
        <v>4</v>
      </c>
      <c r="D48" s="100">
        <v>205</v>
      </c>
      <c r="E48" s="43">
        <v>703</v>
      </c>
      <c r="F48" s="43">
        <v>510</v>
      </c>
      <c r="G48" s="43">
        <v>440</v>
      </c>
      <c r="H48" s="43">
        <v>193</v>
      </c>
      <c r="I48" s="100">
        <v>18</v>
      </c>
      <c r="J48" s="43">
        <v>2073</v>
      </c>
      <c r="K48" s="103">
        <v>23.368278660804869</v>
      </c>
    </row>
    <row r="49" spans="1:11" x14ac:dyDescent="0.25">
      <c r="A49" s="19" t="s">
        <v>125</v>
      </c>
      <c r="B49" s="16">
        <v>0</v>
      </c>
      <c r="C49" s="16">
        <v>0</v>
      </c>
      <c r="D49" s="100">
        <v>2</v>
      </c>
      <c r="E49" s="43">
        <v>129</v>
      </c>
      <c r="F49" s="43">
        <v>278</v>
      </c>
      <c r="G49" s="43">
        <v>366</v>
      </c>
      <c r="H49" s="43">
        <v>235</v>
      </c>
      <c r="I49" s="100">
        <v>29</v>
      </c>
      <c r="J49" s="43">
        <v>1039</v>
      </c>
      <c r="K49" s="103">
        <v>11.712321046105286</v>
      </c>
    </row>
    <row r="50" spans="1:11" x14ac:dyDescent="0.25">
      <c r="A50" s="19" t="s">
        <v>124</v>
      </c>
      <c r="B50" s="16">
        <v>0</v>
      </c>
      <c r="C50" s="16">
        <v>0</v>
      </c>
      <c r="D50" s="100">
        <v>4</v>
      </c>
      <c r="E50" s="43">
        <v>8</v>
      </c>
      <c r="F50" s="43">
        <v>74</v>
      </c>
      <c r="G50" s="43">
        <v>432</v>
      </c>
      <c r="H50" s="43">
        <v>546</v>
      </c>
      <c r="I50" s="100">
        <v>200</v>
      </c>
      <c r="J50" s="43">
        <v>1264</v>
      </c>
      <c r="K50" s="103">
        <v>14.248675459361966</v>
      </c>
    </row>
    <row r="51" spans="1:11" x14ac:dyDescent="0.25">
      <c r="A51" s="87" t="s">
        <v>123</v>
      </c>
      <c r="B51" s="11">
        <v>6</v>
      </c>
      <c r="C51" s="102">
        <v>139</v>
      </c>
      <c r="D51" s="102">
        <v>1277</v>
      </c>
      <c r="E51" s="83">
        <v>2297</v>
      </c>
      <c r="F51" s="83">
        <v>1690</v>
      </c>
      <c r="G51" s="83">
        <v>1936</v>
      </c>
      <c r="H51" s="83">
        <v>1246</v>
      </c>
      <c r="I51" s="102">
        <v>280</v>
      </c>
      <c r="J51" s="83">
        <v>8871</v>
      </c>
      <c r="K51" s="101">
        <v>100</v>
      </c>
    </row>
  </sheetData>
  <mergeCells count="8">
    <mergeCell ref="B8:K8"/>
    <mergeCell ref="B19:K19"/>
    <mergeCell ref="B30:K30"/>
    <mergeCell ref="B41:K41"/>
    <mergeCell ref="A6:A7"/>
    <mergeCell ref="B7:I7"/>
    <mergeCell ref="J6:J7"/>
    <mergeCell ref="K6:K7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DB599-E6B2-4496-B463-4B2CFFEBCC80}">
  <sheetPr codeName="Munka9"/>
  <dimension ref="A1:L18"/>
  <sheetViews>
    <sheetView workbookViewId="0"/>
  </sheetViews>
  <sheetFormatPr defaultRowHeight="12.75" x14ac:dyDescent="0.25"/>
  <cols>
    <col min="1" max="1" width="13.42578125" style="1" customWidth="1"/>
    <col min="2" max="2" width="15.28515625" style="1" customWidth="1"/>
    <col min="3" max="3" width="7.7109375" style="1" customWidth="1"/>
    <col min="4" max="5" width="6" style="1" customWidth="1"/>
    <col min="6" max="6" width="6.140625" style="1" customWidth="1"/>
    <col min="7" max="7" width="5.7109375" style="1" customWidth="1"/>
    <col min="8" max="10" width="6" style="1" customWidth="1"/>
    <col min="11" max="11" width="6.42578125" style="1" customWidth="1"/>
    <col min="12" max="12" width="7.28515625" style="1" customWidth="1"/>
    <col min="13" max="16384" width="9.140625" style="1"/>
  </cols>
  <sheetData>
    <row r="1" spans="1:12" s="110" customFormat="1" ht="12" customHeight="1" x14ac:dyDescent="0.25">
      <c r="A1" s="112" t="s">
        <v>165</v>
      </c>
    </row>
    <row r="2" spans="1:12" s="110" customFormat="1" ht="12" customHeight="1" x14ac:dyDescent="0.25">
      <c r="A2" s="112" t="s">
        <v>164</v>
      </c>
    </row>
    <row r="3" spans="1:12" s="110" customFormat="1" ht="12" customHeight="1" x14ac:dyDescent="0.25">
      <c r="A3" s="111" t="s">
        <v>163</v>
      </c>
    </row>
    <row r="4" spans="1:12" s="110" customFormat="1" ht="12" customHeight="1" x14ac:dyDescent="0.25">
      <c r="A4" s="111" t="s">
        <v>162</v>
      </c>
    </row>
    <row r="5" spans="1:12" ht="15.75" customHeight="1" thickBot="1" x14ac:dyDescent="0.3"/>
    <row r="6" spans="1:12" ht="24" customHeight="1" x14ac:dyDescent="0.25">
      <c r="A6" s="246" t="s">
        <v>161</v>
      </c>
      <c r="B6" s="258" t="s">
        <v>160</v>
      </c>
      <c r="C6" s="249" t="s">
        <v>159</v>
      </c>
      <c r="D6" s="254"/>
      <c r="E6" s="254"/>
      <c r="F6" s="254"/>
      <c r="G6" s="254"/>
      <c r="H6" s="254"/>
      <c r="I6" s="254"/>
      <c r="J6" s="254"/>
      <c r="K6" s="254"/>
      <c r="L6" s="258" t="s">
        <v>25</v>
      </c>
    </row>
    <row r="7" spans="1:12" ht="24" customHeight="1" x14ac:dyDescent="0.25">
      <c r="A7" s="290"/>
      <c r="B7" s="278"/>
      <c r="C7" s="256" t="s">
        <v>158</v>
      </c>
      <c r="D7" s="48" t="s">
        <v>157</v>
      </c>
      <c r="E7" s="48" t="s">
        <v>156</v>
      </c>
      <c r="F7" s="48" t="s">
        <v>155</v>
      </c>
      <c r="G7" s="48">
        <v>1</v>
      </c>
      <c r="H7" s="48" t="s">
        <v>154</v>
      </c>
      <c r="I7" s="48" t="s">
        <v>153</v>
      </c>
      <c r="J7" s="48" t="s">
        <v>152</v>
      </c>
      <c r="K7" s="81" t="s">
        <v>151</v>
      </c>
      <c r="L7" s="278"/>
    </row>
    <row r="8" spans="1:12" ht="24" customHeight="1" x14ac:dyDescent="0.25">
      <c r="A8" s="264"/>
      <c r="B8" s="273"/>
      <c r="C8" s="257"/>
      <c r="D8" s="286" t="s">
        <v>150</v>
      </c>
      <c r="E8" s="287"/>
      <c r="F8" s="288"/>
      <c r="G8" s="286" t="s">
        <v>149</v>
      </c>
      <c r="H8" s="287"/>
      <c r="I8" s="287"/>
      <c r="J8" s="287"/>
      <c r="K8" s="287"/>
      <c r="L8" s="273"/>
    </row>
    <row r="9" spans="1:12" ht="10.5" customHeight="1" x14ac:dyDescent="0.25"/>
    <row r="10" spans="1:12" ht="10.5" customHeight="1" x14ac:dyDescent="0.25">
      <c r="A10" s="19" t="s">
        <v>148</v>
      </c>
      <c r="B10" s="19" t="s">
        <v>147</v>
      </c>
      <c r="C10" s="7">
        <v>1</v>
      </c>
      <c r="D10" s="105">
        <v>0</v>
      </c>
      <c r="E10" s="105">
        <v>0</v>
      </c>
      <c r="F10" s="100">
        <v>3</v>
      </c>
      <c r="G10" s="43">
        <v>11</v>
      </c>
      <c r="H10" s="43">
        <v>37</v>
      </c>
      <c r="I10" s="43">
        <v>34</v>
      </c>
      <c r="J10" s="43">
        <v>16</v>
      </c>
      <c r="K10" s="43">
        <v>14</v>
      </c>
      <c r="L10" s="100">
        <v>116</v>
      </c>
    </row>
    <row r="11" spans="1:12" ht="10.5" customHeight="1" x14ac:dyDescent="0.25">
      <c r="A11" s="19" t="s">
        <v>148</v>
      </c>
      <c r="B11" s="19" t="s">
        <v>146</v>
      </c>
      <c r="C11" s="114">
        <v>0</v>
      </c>
      <c r="D11" s="45">
        <v>1</v>
      </c>
      <c r="E11" s="45">
        <v>1</v>
      </c>
      <c r="F11" s="100">
        <v>7</v>
      </c>
      <c r="G11" s="43">
        <v>15</v>
      </c>
      <c r="H11" s="43">
        <v>28</v>
      </c>
      <c r="I11" s="43">
        <v>26</v>
      </c>
      <c r="J11" s="43">
        <v>19</v>
      </c>
      <c r="K11" s="43">
        <v>13</v>
      </c>
      <c r="L11" s="100">
        <v>110</v>
      </c>
    </row>
    <row r="12" spans="1:12" ht="10.5" customHeight="1" x14ac:dyDescent="0.25">
      <c r="A12" s="19" t="s">
        <v>148</v>
      </c>
      <c r="B12" s="19" t="s">
        <v>145</v>
      </c>
      <c r="C12" s="114">
        <v>0</v>
      </c>
      <c r="D12" s="45">
        <v>1</v>
      </c>
      <c r="E12" s="45">
        <v>4</v>
      </c>
      <c r="F12" s="100">
        <v>11</v>
      </c>
      <c r="G12" s="43">
        <v>42</v>
      </c>
      <c r="H12" s="43">
        <v>98</v>
      </c>
      <c r="I12" s="43">
        <v>86</v>
      </c>
      <c r="J12" s="43">
        <v>52</v>
      </c>
      <c r="K12" s="43">
        <v>50</v>
      </c>
      <c r="L12" s="100">
        <v>344</v>
      </c>
    </row>
    <row r="13" spans="1:12" ht="10.5" customHeight="1" x14ac:dyDescent="0.25">
      <c r="C13" s="2"/>
      <c r="D13" s="113"/>
      <c r="E13" s="113"/>
      <c r="F13" s="113"/>
      <c r="G13" s="43"/>
      <c r="H13" s="43"/>
      <c r="I13" s="43"/>
      <c r="J13" s="43"/>
      <c r="K13" s="43"/>
      <c r="L13" s="100"/>
    </row>
    <row r="14" spans="1:12" ht="10.5" customHeight="1" x14ac:dyDescent="0.25">
      <c r="A14" s="19" t="s">
        <v>145</v>
      </c>
      <c r="B14" s="19" t="s">
        <v>147</v>
      </c>
      <c r="C14" s="7">
        <v>6</v>
      </c>
      <c r="D14" s="45">
        <v>97</v>
      </c>
      <c r="E14" s="45">
        <v>186</v>
      </c>
      <c r="F14" s="45">
        <v>299</v>
      </c>
      <c r="G14" s="43">
        <v>569</v>
      </c>
      <c r="H14" s="43">
        <v>1328</v>
      </c>
      <c r="I14" s="43">
        <v>1103</v>
      </c>
      <c r="J14" s="43">
        <v>356</v>
      </c>
      <c r="K14" s="43">
        <v>247</v>
      </c>
      <c r="L14" s="100">
        <v>4191</v>
      </c>
    </row>
    <row r="15" spans="1:12" ht="10.5" customHeight="1" x14ac:dyDescent="0.25">
      <c r="A15" s="19" t="s">
        <v>145</v>
      </c>
      <c r="B15" s="19" t="s">
        <v>146</v>
      </c>
      <c r="C15" s="7">
        <v>2</v>
      </c>
      <c r="D15" s="45">
        <v>11</v>
      </c>
      <c r="E15" s="45">
        <v>12</v>
      </c>
      <c r="F15" s="45">
        <v>20</v>
      </c>
      <c r="G15" s="43">
        <v>17</v>
      </c>
      <c r="H15" s="43">
        <v>69</v>
      </c>
      <c r="I15" s="43">
        <v>63</v>
      </c>
      <c r="J15" s="43">
        <v>47</v>
      </c>
      <c r="K15" s="43">
        <v>93</v>
      </c>
      <c r="L15" s="100">
        <v>334</v>
      </c>
    </row>
    <row r="16" spans="1:12" ht="10.5" customHeight="1" x14ac:dyDescent="0.25">
      <c r="A16" s="19" t="s">
        <v>145</v>
      </c>
      <c r="B16" s="19" t="s">
        <v>145</v>
      </c>
      <c r="C16" s="7">
        <v>22</v>
      </c>
      <c r="D16" s="45">
        <v>172</v>
      </c>
      <c r="E16" s="45">
        <v>212</v>
      </c>
      <c r="F16" s="45">
        <v>320</v>
      </c>
      <c r="G16" s="43">
        <v>509</v>
      </c>
      <c r="H16" s="43">
        <v>1079</v>
      </c>
      <c r="I16" s="43">
        <v>1051</v>
      </c>
      <c r="J16" s="43">
        <v>600</v>
      </c>
      <c r="K16" s="43">
        <v>784</v>
      </c>
      <c r="L16" s="100">
        <v>4749</v>
      </c>
    </row>
    <row r="17" spans="1:12" ht="10.5" customHeight="1" x14ac:dyDescent="0.25">
      <c r="C17" s="3"/>
      <c r="D17" s="3"/>
      <c r="E17" s="100"/>
      <c r="F17" s="100"/>
      <c r="G17" s="3"/>
      <c r="H17" s="43"/>
      <c r="I17" s="43"/>
      <c r="J17" s="43"/>
      <c r="K17" s="100"/>
      <c r="L17" s="3"/>
    </row>
    <row r="18" spans="1:12" ht="10.5" customHeight="1" x14ac:dyDescent="0.25">
      <c r="A18" s="87" t="s">
        <v>98</v>
      </c>
      <c r="C18" s="51">
        <v>31</v>
      </c>
      <c r="D18" s="38">
        <v>282</v>
      </c>
      <c r="E18" s="38">
        <v>415</v>
      </c>
      <c r="F18" s="38">
        <v>660</v>
      </c>
      <c r="G18" s="83">
        <v>1163</v>
      </c>
      <c r="H18" s="83">
        <v>2639</v>
      </c>
      <c r="I18" s="83">
        <v>2363</v>
      </c>
      <c r="J18" s="83">
        <v>1090</v>
      </c>
      <c r="K18" s="83">
        <v>1201</v>
      </c>
      <c r="L18" s="102">
        <v>9844</v>
      </c>
    </row>
  </sheetData>
  <mergeCells count="7">
    <mergeCell ref="L6:L8"/>
    <mergeCell ref="A6:A8"/>
    <mergeCell ref="B6:B8"/>
    <mergeCell ref="C6:K6"/>
    <mergeCell ref="D8:F8"/>
    <mergeCell ref="G8:K8"/>
    <mergeCell ref="C7:C8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AB23C-5925-42AF-B7D0-9BBBDA0DD9C5}">
  <sheetPr codeName="Munka10"/>
  <dimension ref="A1:L18"/>
  <sheetViews>
    <sheetView workbookViewId="0"/>
  </sheetViews>
  <sheetFormatPr defaultRowHeight="12.75" x14ac:dyDescent="0.25"/>
  <cols>
    <col min="1" max="1" width="13.42578125" style="1" customWidth="1"/>
    <col min="2" max="2" width="15.28515625" style="1" customWidth="1"/>
    <col min="3" max="3" width="7.7109375" style="1" customWidth="1"/>
    <col min="4" max="11" width="6" style="1" customWidth="1"/>
    <col min="12" max="12" width="7.28515625" style="1" customWidth="1"/>
    <col min="13" max="16384" width="9.140625" style="1"/>
  </cols>
  <sheetData>
    <row r="1" spans="1:12" s="110" customFormat="1" ht="12" customHeight="1" x14ac:dyDescent="0.25">
      <c r="A1" s="112" t="s">
        <v>174</v>
      </c>
    </row>
    <row r="2" spans="1:12" s="110" customFormat="1" ht="12" customHeight="1" x14ac:dyDescent="0.25">
      <c r="A2" s="112" t="s">
        <v>173</v>
      </c>
    </row>
    <row r="3" spans="1:12" s="110" customFormat="1" ht="12" customHeight="1" x14ac:dyDescent="0.25">
      <c r="A3" s="111" t="s">
        <v>172</v>
      </c>
    </row>
    <row r="4" spans="1:12" s="110" customFormat="1" ht="12" customHeight="1" x14ac:dyDescent="0.25">
      <c r="A4" s="111" t="s">
        <v>171</v>
      </c>
    </row>
    <row r="5" spans="1:12" ht="15.75" customHeight="1" thickBot="1" x14ac:dyDescent="0.3"/>
    <row r="6" spans="1:12" ht="24" customHeight="1" x14ac:dyDescent="0.25">
      <c r="A6" s="246" t="s">
        <v>160</v>
      </c>
      <c r="B6" s="263" t="s">
        <v>161</v>
      </c>
      <c r="C6" s="249" t="s">
        <v>170</v>
      </c>
      <c r="D6" s="254"/>
      <c r="E6" s="254"/>
      <c r="F6" s="254"/>
      <c r="G6" s="254"/>
      <c r="H6" s="254"/>
      <c r="I6" s="254"/>
      <c r="J6" s="254"/>
      <c r="K6" s="254"/>
      <c r="L6" s="258" t="s">
        <v>25</v>
      </c>
    </row>
    <row r="7" spans="1:12" ht="24" customHeight="1" x14ac:dyDescent="0.25">
      <c r="A7" s="290"/>
      <c r="B7" s="276"/>
      <c r="C7" s="256" t="s">
        <v>158</v>
      </c>
      <c r="D7" s="48" t="s">
        <v>157</v>
      </c>
      <c r="E7" s="48" t="s">
        <v>156</v>
      </c>
      <c r="F7" s="48" t="s">
        <v>155</v>
      </c>
      <c r="G7" s="48">
        <v>1</v>
      </c>
      <c r="H7" s="48" t="s">
        <v>154</v>
      </c>
      <c r="I7" s="48" t="s">
        <v>153</v>
      </c>
      <c r="J7" s="48" t="s">
        <v>152</v>
      </c>
      <c r="K7" s="81" t="s">
        <v>151</v>
      </c>
      <c r="L7" s="278"/>
    </row>
    <row r="8" spans="1:12" ht="24" customHeight="1" x14ac:dyDescent="0.25">
      <c r="A8" s="264"/>
      <c r="B8" s="277"/>
      <c r="C8" s="257"/>
      <c r="D8" s="286" t="s">
        <v>150</v>
      </c>
      <c r="E8" s="287"/>
      <c r="F8" s="288"/>
      <c r="G8" s="286" t="s">
        <v>149</v>
      </c>
      <c r="H8" s="287"/>
      <c r="I8" s="287"/>
      <c r="J8" s="287"/>
      <c r="K8" s="287"/>
      <c r="L8" s="273"/>
    </row>
    <row r="9" spans="1:12" ht="10.5" customHeight="1" x14ac:dyDescent="0.25">
      <c r="E9" s="45"/>
    </row>
    <row r="10" spans="1:12" ht="10.5" customHeight="1" x14ac:dyDescent="0.25">
      <c r="A10" s="19" t="s">
        <v>148</v>
      </c>
      <c r="B10" s="19" t="s">
        <v>169</v>
      </c>
      <c r="C10" s="114">
        <v>0</v>
      </c>
      <c r="D10" s="116">
        <v>0</v>
      </c>
      <c r="E10" s="45">
        <v>1</v>
      </c>
      <c r="F10" s="45">
        <v>4</v>
      </c>
      <c r="G10" s="43">
        <v>20</v>
      </c>
      <c r="H10" s="43">
        <v>41</v>
      </c>
      <c r="I10" s="43">
        <v>36</v>
      </c>
      <c r="J10" s="43">
        <v>19</v>
      </c>
      <c r="K10" s="43">
        <v>34</v>
      </c>
      <c r="L10" s="43">
        <v>155</v>
      </c>
    </row>
    <row r="11" spans="1:12" ht="10.5" customHeight="1" x14ac:dyDescent="0.25">
      <c r="A11" s="19" t="s">
        <v>148</v>
      </c>
      <c r="B11" s="19" t="s">
        <v>167</v>
      </c>
      <c r="C11" s="114">
        <v>0</v>
      </c>
      <c r="D11" s="105">
        <v>1</v>
      </c>
      <c r="E11" s="45">
        <v>1</v>
      </c>
      <c r="F11" s="45">
        <v>2</v>
      </c>
      <c r="G11" s="43">
        <v>4</v>
      </c>
      <c r="H11" s="43">
        <v>20</v>
      </c>
      <c r="I11" s="43">
        <v>39</v>
      </c>
      <c r="J11" s="43">
        <v>12</v>
      </c>
      <c r="K11" s="43">
        <v>31</v>
      </c>
      <c r="L11" s="43">
        <v>110</v>
      </c>
    </row>
    <row r="12" spans="1:12" ht="10.5" customHeight="1" x14ac:dyDescent="0.25">
      <c r="A12" s="19" t="s">
        <v>148</v>
      </c>
      <c r="B12" s="19" t="s">
        <v>166</v>
      </c>
      <c r="C12" s="114">
        <v>0</v>
      </c>
      <c r="D12" s="116">
        <v>0</v>
      </c>
      <c r="E12" s="45">
        <v>4</v>
      </c>
      <c r="F12" s="45">
        <v>12</v>
      </c>
      <c r="G12" s="43">
        <v>21</v>
      </c>
      <c r="H12" s="43">
        <v>71</v>
      </c>
      <c r="I12" s="43">
        <v>95</v>
      </c>
      <c r="J12" s="43">
        <v>56</v>
      </c>
      <c r="K12" s="43">
        <v>75</v>
      </c>
      <c r="L12" s="43">
        <v>334</v>
      </c>
    </row>
    <row r="13" spans="1:12" ht="10.5" customHeight="1" x14ac:dyDescent="0.25">
      <c r="C13" s="6"/>
      <c r="D13" s="45"/>
      <c r="E13" s="45"/>
      <c r="F13" s="45"/>
      <c r="G13" s="115"/>
      <c r="H13" s="115"/>
      <c r="I13" s="115"/>
      <c r="J13" s="115"/>
      <c r="K13" s="115"/>
      <c r="L13" s="115"/>
    </row>
    <row r="14" spans="1:12" ht="10.5" customHeight="1" x14ac:dyDescent="0.25">
      <c r="A14" s="19" t="s">
        <v>145</v>
      </c>
      <c r="B14" s="19" t="s">
        <v>168</v>
      </c>
      <c r="C14" s="7">
        <v>31</v>
      </c>
      <c r="D14" s="45">
        <v>180</v>
      </c>
      <c r="E14" s="45">
        <v>195</v>
      </c>
      <c r="F14" s="45">
        <v>311</v>
      </c>
      <c r="G14" s="43">
        <v>486</v>
      </c>
      <c r="H14" s="43">
        <v>1061</v>
      </c>
      <c r="I14" s="43">
        <v>967</v>
      </c>
      <c r="J14" s="43">
        <v>302</v>
      </c>
      <c r="K14" s="43">
        <v>245</v>
      </c>
      <c r="L14" s="43">
        <v>3778</v>
      </c>
    </row>
    <row r="15" spans="1:12" ht="10.5" customHeight="1" x14ac:dyDescent="0.25">
      <c r="A15" s="19" t="s">
        <v>145</v>
      </c>
      <c r="B15" s="19" t="s">
        <v>167</v>
      </c>
      <c r="C15" s="7">
        <v>1</v>
      </c>
      <c r="D15" s="45">
        <v>8</v>
      </c>
      <c r="E15" s="45">
        <v>14</v>
      </c>
      <c r="F15" s="45">
        <v>21</v>
      </c>
      <c r="G15" s="43">
        <v>21</v>
      </c>
      <c r="H15" s="43">
        <v>48</v>
      </c>
      <c r="I15" s="43">
        <v>76</v>
      </c>
      <c r="J15" s="43">
        <v>54</v>
      </c>
      <c r="K15" s="43">
        <v>101</v>
      </c>
      <c r="L15" s="43">
        <v>344</v>
      </c>
    </row>
    <row r="16" spans="1:12" ht="10.5" customHeight="1" x14ac:dyDescent="0.25">
      <c r="A16" s="19" t="s">
        <v>145</v>
      </c>
      <c r="B16" s="19" t="s">
        <v>166</v>
      </c>
      <c r="C16" s="7">
        <v>21</v>
      </c>
      <c r="D16" s="45">
        <v>150</v>
      </c>
      <c r="E16" s="45">
        <v>216</v>
      </c>
      <c r="F16" s="45">
        <v>288</v>
      </c>
      <c r="G16" s="43">
        <v>462</v>
      </c>
      <c r="H16" s="43">
        <v>981</v>
      </c>
      <c r="I16" s="43">
        <v>1030</v>
      </c>
      <c r="J16" s="43">
        <v>683</v>
      </c>
      <c r="K16" s="43">
        <v>918</v>
      </c>
      <c r="L16" s="43">
        <v>4749</v>
      </c>
    </row>
    <row r="17" spans="1:12" ht="10.5" customHeight="1" x14ac:dyDescent="0.25">
      <c r="C17" s="2"/>
      <c r="D17" s="2"/>
      <c r="E17" s="78"/>
      <c r="F17" s="78"/>
      <c r="G17" s="2"/>
      <c r="H17" s="2"/>
      <c r="I17" s="2"/>
      <c r="J17" s="2"/>
      <c r="K17" s="2"/>
      <c r="L17" s="2"/>
    </row>
    <row r="18" spans="1:12" ht="10.5" customHeight="1" x14ac:dyDescent="0.25">
      <c r="A18" s="87" t="s">
        <v>98</v>
      </c>
      <c r="C18" s="51">
        <v>53</v>
      </c>
      <c r="D18" s="38">
        <v>339</v>
      </c>
      <c r="E18" s="38">
        <v>431</v>
      </c>
      <c r="F18" s="38">
        <v>638</v>
      </c>
      <c r="G18" s="83">
        <v>1014</v>
      </c>
      <c r="H18" s="83">
        <v>2222</v>
      </c>
      <c r="I18" s="83">
        <v>2243</v>
      </c>
      <c r="J18" s="83">
        <v>1126</v>
      </c>
      <c r="K18" s="83">
        <v>1404</v>
      </c>
      <c r="L18" s="83">
        <v>9470</v>
      </c>
    </row>
  </sheetData>
  <mergeCells count="7">
    <mergeCell ref="L6:L8"/>
    <mergeCell ref="A6:A8"/>
    <mergeCell ref="B6:B8"/>
    <mergeCell ref="C6:K6"/>
    <mergeCell ref="D8:F8"/>
    <mergeCell ref="G8:K8"/>
    <mergeCell ref="C7:C8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80784-4ACA-4E46-B132-9CF15ED1064C}">
  <sheetPr codeName="Munka11"/>
  <dimension ref="A1:F12"/>
  <sheetViews>
    <sheetView workbookViewId="0"/>
  </sheetViews>
  <sheetFormatPr defaultRowHeight="12.75" x14ac:dyDescent="0.25"/>
  <cols>
    <col min="1" max="1" width="18.7109375" style="1" customWidth="1"/>
    <col min="2" max="6" width="13.7109375" style="1" customWidth="1"/>
    <col min="7" max="16384" width="9.140625" style="1"/>
  </cols>
  <sheetData>
    <row r="1" spans="1:6" s="24" customFormat="1" ht="12" customHeight="1" x14ac:dyDescent="0.25">
      <c r="A1" s="26" t="s">
        <v>181</v>
      </c>
    </row>
    <row r="2" spans="1:6" s="24" customFormat="1" ht="12" customHeight="1" x14ac:dyDescent="0.25">
      <c r="A2" s="24" t="s">
        <v>180</v>
      </c>
    </row>
    <row r="3" spans="1:6" ht="15.75" customHeight="1" thickBot="1" x14ac:dyDescent="0.3"/>
    <row r="4" spans="1:6" ht="26.1" customHeight="1" x14ac:dyDescent="0.25">
      <c r="A4" s="246" t="s">
        <v>179</v>
      </c>
      <c r="B4" s="249" t="s">
        <v>178</v>
      </c>
      <c r="C4" s="254"/>
      <c r="D4" s="254"/>
      <c r="E4" s="255"/>
      <c r="F4" s="258" t="s">
        <v>25</v>
      </c>
    </row>
    <row r="5" spans="1:6" ht="26.1" customHeight="1" x14ac:dyDescent="0.25">
      <c r="A5" s="264"/>
      <c r="B5" s="23" t="s">
        <v>177</v>
      </c>
      <c r="C5" s="23" t="s">
        <v>112</v>
      </c>
      <c r="D5" s="23" t="s">
        <v>111</v>
      </c>
      <c r="E5" s="23" t="s">
        <v>176</v>
      </c>
      <c r="F5" s="273"/>
    </row>
    <row r="6" spans="1:6" ht="10.5" customHeight="1" x14ac:dyDescent="0.25">
      <c r="B6" s="99"/>
      <c r="C6" s="99"/>
      <c r="D6" s="99"/>
      <c r="E6" s="99"/>
    </row>
    <row r="7" spans="1:6" ht="10.5" customHeight="1" x14ac:dyDescent="0.25">
      <c r="A7" s="19" t="s">
        <v>64</v>
      </c>
      <c r="B7" s="120">
        <v>30751</v>
      </c>
      <c r="C7" s="122">
        <v>3677</v>
      </c>
      <c r="D7" s="122">
        <v>214</v>
      </c>
      <c r="E7" s="121">
        <v>42</v>
      </c>
      <c r="F7" s="120">
        <v>34684</v>
      </c>
    </row>
    <row r="8" spans="1:6" ht="10.5" customHeight="1" x14ac:dyDescent="0.25">
      <c r="A8" s="19" t="s">
        <v>63</v>
      </c>
      <c r="B8" s="120">
        <v>3958</v>
      </c>
      <c r="C8" s="122">
        <v>4130</v>
      </c>
      <c r="D8" s="122">
        <v>453</v>
      </c>
      <c r="E8" s="121">
        <v>57</v>
      </c>
      <c r="F8" s="120">
        <v>8598</v>
      </c>
    </row>
    <row r="9" spans="1:6" ht="10.5" customHeight="1" x14ac:dyDescent="0.25">
      <c r="A9" s="19" t="s">
        <v>62</v>
      </c>
      <c r="B9" s="120">
        <v>312</v>
      </c>
      <c r="C9" s="122">
        <v>564</v>
      </c>
      <c r="D9" s="122">
        <v>169</v>
      </c>
      <c r="E9" s="121">
        <v>22</v>
      </c>
      <c r="F9" s="120">
        <v>1067</v>
      </c>
    </row>
    <row r="10" spans="1:6" ht="10.5" customHeight="1" x14ac:dyDescent="0.25">
      <c r="A10" s="19" t="s">
        <v>175</v>
      </c>
      <c r="B10" s="120">
        <v>37</v>
      </c>
      <c r="C10" s="122">
        <v>97</v>
      </c>
      <c r="D10" s="122">
        <v>32</v>
      </c>
      <c r="E10" s="121">
        <v>13</v>
      </c>
      <c r="F10" s="120">
        <v>179</v>
      </c>
    </row>
    <row r="11" spans="1:6" ht="10.5" customHeight="1" x14ac:dyDescent="0.25">
      <c r="A11" s="19"/>
      <c r="B11" s="120"/>
      <c r="C11" s="122"/>
      <c r="D11" s="122"/>
      <c r="E11" s="121"/>
      <c r="F11" s="120"/>
    </row>
    <row r="12" spans="1:6" ht="10.5" customHeight="1" x14ac:dyDescent="0.25">
      <c r="A12" s="87" t="s">
        <v>98</v>
      </c>
      <c r="B12" s="117">
        <v>35058</v>
      </c>
      <c r="C12" s="119">
        <v>8468</v>
      </c>
      <c r="D12" s="119">
        <v>868</v>
      </c>
      <c r="E12" s="118">
        <v>134</v>
      </c>
      <c r="F12" s="117">
        <v>44528</v>
      </c>
    </row>
  </sheetData>
  <mergeCells count="3">
    <mergeCell ref="B4:E4"/>
    <mergeCell ref="A4:A5"/>
    <mergeCell ref="F4:F5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20CF9-831B-4BA9-897E-B7A43F0956B5}">
  <sheetPr codeName="Munka12"/>
  <dimension ref="A1:K63"/>
  <sheetViews>
    <sheetView workbookViewId="0"/>
  </sheetViews>
  <sheetFormatPr defaultRowHeight="12.75" x14ac:dyDescent="0.2"/>
  <cols>
    <col min="1" max="16384" width="9.140625" style="123"/>
  </cols>
  <sheetData>
    <row r="1" spans="1:11" x14ac:dyDescent="0.2">
      <c r="A1" s="147" t="s">
        <v>198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x14ac:dyDescent="0.2">
      <c r="A2" s="147" t="s">
        <v>197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x14ac:dyDescent="0.2">
      <c r="A3" s="146" t="s">
        <v>196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x14ac:dyDescent="0.2">
      <c r="A4" s="146" t="s">
        <v>195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11" ht="14.25" thickBot="1" x14ac:dyDescent="0.3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1" ht="36" customHeight="1" x14ac:dyDescent="0.2">
      <c r="A6" s="271" t="s">
        <v>194</v>
      </c>
      <c r="B6" s="292" t="s">
        <v>193</v>
      </c>
      <c r="C6" s="293"/>
      <c r="D6" s="293"/>
      <c r="E6" s="293"/>
      <c r="F6" s="294"/>
      <c r="G6" s="292" t="s">
        <v>192</v>
      </c>
      <c r="H6" s="293"/>
      <c r="I6" s="293"/>
      <c r="J6" s="293"/>
      <c r="K6" s="293"/>
    </row>
    <row r="7" spans="1:11" ht="36" customHeight="1" x14ac:dyDescent="0.2">
      <c r="A7" s="291"/>
      <c r="B7" s="143">
        <v>0</v>
      </c>
      <c r="C7" s="143">
        <v>1</v>
      </c>
      <c r="D7" s="143">
        <v>2</v>
      </c>
      <c r="E7" s="143" t="s">
        <v>191</v>
      </c>
      <c r="F7" s="144" t="s">
        <v>190</v>
      </c>
      <c r="G7" s="143">
        <v>0</v>
      </c>
      <c r="H7" s="143">
        <v>1</v>
      </c>
      <c r="I7" s="143">
        <v>2</v>
      </c>
      <c r="J7" s="143" t="s">
        <v>191</v>
      </c>
      <c r="K7" s="142" t="s">
        <v>190</v>
      </c>
    </row>
    <row r="8" spans="1:11" ht="12.95" customHeight="1" x14ac:dyDescent="0.2">
      <c r="B8" s="295" t="s">
        <v>189</v>
      </c>
      <c r="C8" s="295"/>
      <c r="D8" s="295"/>
      <c r="E8" s="295"/>
      <c r="F8" s="295"/>
      <c r="G8" s="295"/>
      <c r="H8" s="295"/>
      <c r="I8" s="295"/>
      <c r="J8" s="295"/>
      <c r="K8" s="295"/>
    </row>
    <row r="9" spans="1:11" ht="9.9499999999999993" customHeight="1" x14ac:dyDescent="0.2">
      <c r="A9" s="131" t="s">
        <v>89</v>
      </c>
      <c r="B9" s="125">
        <v>241</v>
      </c>
      <c r="C9" s="135">
        <v>73</v>
      </c>
      <c r="D9" s="135">
        <v>12</v>
      </c>
      <c r="E9" s="125">
        <v>2</v>
      </c>
      <c r="F9" s="125">
        <v>328</v>
      </c>
      <c r="G9" s="138">
        <v>1098</v>
      </c>
      <c r="H9" s="135">
        <v>281</v>
      </c>
      <c r="I9" s="135">
        <v>47</v>
      </c>
      <c r="J9" s="135">
        <v>3</v>
      </c>
      <c r="K9" s="125">
        <v>1429</v>
      </c>
    </row>
    <row r="10" spans="1:11" ht="9.9499999999999993" customHeight="1" x14ac:dyDescent="0.2">
      <c r="A10" s="131" t="s">
        <v>88</v>
      </c>
      <c r="B10" s="125">
        <v>3644</v>
      </c>
      <c r="C10" s="135">
        <v>434</v>
      </c>
      <c r="D10" s="135">
        <v>86</v>
      </c>
      <c r="E10" s="125">
        <v>22</v>
      </c>
      <c r="F10" s="125">
        <v>4186</v>
      </c>
      <c r="G10" s="138">
        <v>8293</v>
      </c>
      <c r="H10" s="135">
        <v>806</v>
      </c>
      <c r="I10" s="135">
        <v>187</v>
      </c>
      <c r="J10" s="135">
        <v>67</v>
      </c>
      <c r="K10" s="125">
        <v>9353</v>
      </c>
    </row>
    <row r="11" spans="1:11" ht="9.9499999999999993" customHeight="1" x14ac:dyDescent="0.2">
      <c r="A11" s="131" t="s">
        <v>87</v>
      </c>
      <c r="B11" s="125">
        <v>14446</v>
      </c>
      <c r="C11" s="135">
        <v>1127</v>
      </c>
      <c r="D11" s="135">
        <v>220</v>
      </c>
      <c r="E11" s="125">
        <v>68</v>
      </c>
      <c r="F11" s="125">
        <v>15861</v>
      </c>
      <c r="G11" s="138">
        <v>14630</v>
      </c>
      <c r="H11" s="135">
        <v>1303</v>
      </c>
      <c r="I11" s="135">
        <v>312</v>
      </c>
      <c r="J11" s="135">
        <v>111</v>
      </c>
      <c r="K11" s="125">
        <v>16356</v>
      </c>
    </row>
    <row r="12" spans="1:11" ht="9.9499999999999993" customHeight="1" x14ac:dyDescent="0.2">
      <c r="A12" s="131" t="s">
        <v>86</v>
      </c>
      <c r="B12" s="125">
        <v>9083</v>
      </c>
      <c r="C12" s="135">
        <v>1020</v>
      </c>
      <c r="D12" s="135">
        <v>270</v>
      </c>
      <c r="E12" s="125">
        <v>80</v>
      </c>
      <c r="F12" s="125">
        <v>10453</v>
      </c>
      <c r="G12" s="138">
        <v>5077</v>
      </c>
      <c r="H12" s="135">
        <v>833</v>
      </c>
      <c r="I12" s="135">
        <v>255</v>
      </c>
      <c r="J12" s="135">
        <v>94</v>
      </c>
      <c r="K12" s="125">
        <v>6259</v>
      </c>
    </row>
    <row r="13" spans="1:11" ht="9.9499999999999993" customHeight="1" x14ac:dyDescent="0.2">
      <c r="A13" s="131" t="s">
        <v>85</v>
      </c>
      <c r="B13" s="125">
        <v>2119</v>
      </c>
      <c r="C13" s="135">
        <v>335</v>
      </c>
      <c r="D13" s="135">
        <v>110</v>
      </c>
      <c r="E13" s="125">
        <v>52</v>
      </c>
      <c r="F13" s="125">
        <v>2616</v>
      </c>
      <c r="G13" s="138">
        <v>806</v>
      </c>
      <c r="H13" s="135">
        <v>210</v>
      </c>
      <c r="I13" s="135">
        <v>76</v>
      </c>
      <c r="J13" s="135">
        <v>50</v>
      </c>
      <c r="K13" s="125">
        <v>1142</v>
      </c>
    </row>
    <row r="14" spans="1:11" ht="9.9499999999999993" customHeight="1" x14ac:dyDescent="0.2">
      <c r="A14" s="131" t="s">
        <v>84</v>
      </c>
      <c r="B14" s="125">
        <v>709</v>
      </c>
      <c r="C14" s="135">
        <v>138</v>
      </c>
      <c r="D14" s="135">
        <v>70</v>
      </c>
      <c r="E14" s="125">
        <v>27</v>
      </c>
      <c r="F14" s="125">
        <v>944</v>
      </c>
      <c r="G14" s="138">
        <v>220</v>
      </c>
      <c r="H14" s="135">
        <v>86</v>
      </c>
      <c r="I14" s="135">
        <v>37</v>
      </c>
      <c r="J14" s="135">
        <v>20</v>
      </c>
      <c r="K14" s="125">
        <v>363</v>
      </c>
    </row>
    <row r="15" spans="1:11" ht="9.9499999999999993" customHeight="1" x14ac:dyDescent="0.2">
      <c r="A15" s="131" t="s">
        <v>83</v>
      </c>
      <c r="B15" s="125">
        <v>199</v>
      </c>
      <c r="C15" s="135">
        <v>26</v>
      </c>
      <c r="D15" s="135">
        <v>13</v>
      </c>
      <c r="E15" s="125">
        <v>3</v>
      </c>
      <c r="F15" s="125">
        <v>241</v>
      </c>
      <c r="G15" s="138">
        <v>88</v>
      </c>
      <c r="H15" s="135">
        <v>18</v>
      </c>
      <c r="I15" s="135">
        <v>11</v>
      </c>
      <c r="J15" s="135">
        <v>7</v>
      </c>
      <c r="K15" s="125">
        <v>124</v>
      </c>
    </row>
    <row r="16" spans="1:11" ht="9.9499999999999993" customHeight="1" x14ac:dyDescent="0.2">
      <c r="A16" s="130" t="s">
        <v>183</v>
      </c>
      <c r="B16" s="125">
        <v>46</v>
      </c>
      <c r="C16" s="135">
        <v>3</v>
      </c>
      <c r="D16" s="135">
        <v>1</v>
      </c>
      <c r="E16" s="125">
        <v>5</v>
      </c>
      <c r="F16" s="125">
        <v>55</v>
      </c>
      <c r="G16" s="138">
        <v>26</v>
      </c>
      <c r="H16" s="135">
        <v>5</v>
      </c>
      <c r="I16" s="141">
        <v>0</v>
      </c>
      <c r="J16" s="135">
        <v>1</v>
      </c>
      <c r="K16" s="125">
        <v>32</v>
      </c>
    </row>
    <row r="17" spans="1:11" ht="9.9499999999999993" customHeight="1" x14ac:dyDescent="0.2">
      <c r="A17" s="128" t="s">
        <v>182</v>
      </c>
      <c r="B17" s="133">
        <v>30487</v>
      </c>
      <c r="C17" s="134">
        <v>3156</v>
      </c>
      <c r="D17" s="134">
        <v>782</v>
      </c>
      <c r="E17" s="133">
        <v>259</v>
      </c>
      <c r="F17" s="133">
        <v>34684</v>
      </c>
      <c r="G17" s="137">
        <v>30238</v>
      </c>
      <c r="H17" s="134">
        <v>3542</v>
      </c>
      <c r="I17" s="134">
        <v>925</v>
      </c>
      <c r="J17" s="134">
        <v>353</v>
      </c>
      <c r="K17" s="133">
        <v>35058</v>
      </c>
    </row>
    <row r="18" spans="1:11" ht="9.9499999999999993" customHeight="1" x14ac:dyDescent="0.2">
      <c r="A18" s="126" t="s">
        <v>0</v>
      </c>
      <c r="B18" s="132"/>
      <c r="C18" s="132"/>
      <c r="D18" s="132"/>
      <c r="E18" s="132"/>
      <c r="F18" s="140"/>
      <c r="G18" s="140"/>
      <c r="H18" s="140"/>
      <c r="I18" s="140"/>
      <c r="J18" s="140"/>
      <c r="K18" s="140"/>
    </row>
    <row r="19" spans="1:11" ht="12.95" customHeight="1" x14ac:dyDescent="0.2">
      <c r="B19" s="297" t="s">
        <v>188</v>
      </c>
      <c r="C19" s="297"/>
      <c r="D19" s="297"/>
      <c r="E19" s="297"/>
      <c r="F19" s="297"/>
      <c r="G19" s="297"/>
      <c r="H19" s="297"/>
      <c r="I19" s="297"/>
      <c r="J19" s="297"/>
      <c r="K19" s="297"/>
    </row>
    <row r="20" spans="1:11" ht="9.9499999999999993" customHeight="1" x14ac:dyDescent="0.2">
      <c r="A20" s="131" t="s">
        <v>89</v>
      </c>
      <c r="B20" s="64">
        <v>0</v>
      </c>
      <c r="C20" s="136">
        <v>0</v>
      </c>
      <c r="D20" s="136">
        <v>0</v>
      </c>
      <c r="E20" s="64">
        <v>0</v>
      </c>
      <c r="F20" s="64">
        <v>0</v>
      </c>
      <c r="G20" s="139">
        <v>0</v>
      </c>
      <c r="H20" s="136">
        <v>0</v>
      </c>
      <c r="I20" s="136">
        <v>0</v>
      </c>
      <c r="J20" s="136">
        <v>0</v>
      </c>
      <c r="K20" s="64">
        <v>0</v>
      </c>
    </row>
    <row r="21" spans="1:11" ht="9.9499999999999993" customHeight="1" x14ac:dyDescent="0.2">
      <c r="A21" s="131" t="s">
        <v>88</v>
      </c>
      <c r="B21" s="64">
        <v>0</v>
      </c>
      <c r="C21" s="136">
        <v>0</v>
      </c>
      <c r="D21" s="136">
        <v>0</v>
      </c>
      <c r="E21" s="64">
        <v>0</v>
      </c>
      <c r="F21" s="64">
        <v>0</v>
      </c>
      <c r="G21" s="138">
        <v>1</v>
      </c>
      <c r="H21" s="135">
        <v>2</v>
      </c>
      <c r="I21" s="136">
        <v>0</v>
      </c>
      <c r="J21" s="136">
        <v>0</v>
      </c>
      <c r="K21" s="125">
        <v>3</v>
      </c>
    </row>
    <row r="22" spans="1:11" ht="9.9499999999999993" customHeight="1" x14ac:dyDescent="0.2">
      <c r="A22" s="131" t="s">
        <v>87</v>
      </c>
      <c r="B22" s="64">
        <v>0</v>
      </c>
      <c r="C22" s="136">
        <v>0</v>
      </c>
      <c r="D22" s="136">
        <v>0</v>
      </c>
      <c r="E22" s="64">
        <v>0</v>
      </c>
      <c r="F22" s="64">
        <v>0</v>
      </c>
      <c r="G22" s="138">
        <v>8</v>
      </c>
      <c r="H22" s="135">
        <v>15</v>
      </c>
      <c r="I22" s="135">
        <v>4</v>
      </c>
      <c r="J22" s="135">
        <v>1</v>
      </c>
      <c r="K22" s="125">
        <v>28</v>
      </c>
    </row>
    <row r="23" spans="1:11" ht="9.9499999999999993" customHeight="1" x14ac:dyDescent="0.2">
      <c r="A23" s="131" t="s">
        <v>86</v>
      </c>
      <c r="B23" s="125">
        <v>4</v>
      </c>
      <c r="C23" s="135">
        <v>4</v>
      </c>
      <c r="D23" s="135">
        <v>3</v>
      </c>
      <c r="E23" s="64">
        <v>0</v>
      </c>
      <c r="F23" s="125">
        <v>11</v>
      </c>
      <c r="G23" s="138">
        <v>5</v>
      </c>
      <c r="H23" s="135">
        <v>16</v>
      </c>
      <c r="I23" s="135">
        <v>5</v>
      </c>
      <c r="J23" s="135">
        <v>5</v>
      </c>
      <c r="K23" s="125">
        <v>31</v>
      </c>
    </row>
    <row r="24" spans="1:11" ht="9.9499999999999993" customHeight="1" x14ac:dyDescent="0.2">
      <c r="A24" s="131" t="s">
        <v>85</v>
      </c>
      <c r="B24" s="125">
        <v>6</v>
      </c>
      <c r="C24" s="135">
        <v>9</v>
      </c>
      <c r="D24" s="135">
        <v>8</v>
      </c>
      <c r="E24" s="125">
        <v>6</v>
      </c>
      <c r="F24" s="125">
        <v>29</v>
      </c>
      <c r="G24" s="138">
        <v>7</v>
      </c>
      <c r="H24" s="135">
        <v>21</v>
      </c>
      <c r="I24" s="135">
        <v>9</v>
      </c>
      <c r="J24" s="135">
        <v>13</v>
      </c>
      <c r="K24" s="125">
        <v>50</v>
      </c>
    </row>
    <row r="25" spans="1:11" ht="9.9499999999999993" customHeight="1" x14ac:dyDescent="0.2">
      <c r="A25" s="131" t="s">
        <v>84</v>
      </c>
      <c r="B25" s="125">
        <v>16</v>
      </c>
      <c r="C25" s="135">
        <v>23</v>
      </c>
      <c r="D25" s="135">
        <v>29</v>
      </c>
      <c r="E25" s="125">
        <v>33</v>
      </c>
      <c r="F25" s="125">
        <v>101</v>
      </c>
      <c r="G25" s="138">
        <v>14</v>
      </c>
      <c r="H25" s="135">
        <v>46</v>
      </c>
      <c r="I25" s="135">
        <v>59</v>
      </c>
      <c r="J25" s="135">
        <v>46</v>
      </c>
      <c r="K25" s="125">
        <v>165</v>
      </c>
    </row>
    <row r="26" spans="1:11" ht="9.9499999999999993" customHeight="1" x14ac:dyDescent="0.2">
      <c r="A26" s="131" t="s">
        <v>83</v>
      </c>
      <c r="B26" s="125">
        <v>26</v>
      </c>
      <c r="C26" s="135">
        <v>35</v>
      </c>
      <c r="D26" s="135">
        <v>91</v>
      </c>
      <c r="E26" s="125">
        <v>38</v>
      </c>
      <c r="F26" s="125">
        <v>190</v>
      </c>
      <c r="G26" s="138">
        <v>37</v>
      </c>
      <c r="H26" s="135">
        <v>46</v>
      </c>
      <c r="I26" s="135">
        <v>96</v>
      </c>
      <c r="J26" s="135">
        <v>52</v>
      </c>
      <c r="K26" s="125">
        <v>231</v>
      </c>
    </row>
    <row r="27" spans="1:11" ht="9.9499999999999993" customHeight="1" x14ac:dyDescent="0.2">
      <c r="A27" s="130" t="s">
        <v>183</v>
      </c>
      <c r="B27" s="125">
        <v>41</v>
      </c>
      <c r="C27" s="135">
        <v>60</v>
      </c>
      <c r="D27" s="135">
        <v>93</v>
      </c>
      <c r="E27" s="125">
        <v>45</v>
      </c>
      <c r="F27" s="125">
        <v>239</v>
      </c>
      <c r="G27" s="138">
        <v>24</v>
      </c>
      <c r="H27" s="135">
        <v>27</v>
      </c>
      <c r="I27" s="135">
        <v>20</v>
      </c>
      <c r="J27" s="135">
        <v>20</v>
      </c>
      <c r="K27" s="125">
        <v>91</v>
      </c>
    </row>
    <row r="28" spans="1:11" ht="9.9499999999999993" customHeight="1" x14ac:dyDescent="0.2">
      <c r="A28" s="128" t="s">
        <v>182</v>
      </c>
      <c r="B28" s="133">
        <v>93</v>
      </c>
      <c r="C28" s="134">
        <v>131</v>
      </c>
      <c r="D28" s="134">
        <v>224</v>
      </c>
      <c r="E28" s="133">
        <v>122</v>
      </c>
      <c r="F28" s="133">
        <v>570</v>
      </c>
      <c r="G28" s="137">
        <v>96</v>
      </c>
      <c r="H28" s="134">
        <v>173</v>
      </c>
      <c r="I28" s="134">
        <v>193</v>
      </c>
      <c r="J28" s="134">
        <v>137</v>
      </c>
      <c r="K28" s="133">
        <v>599</v>
      </c>
    </row>
    <row r="29" spans="1:11" ht="9.9499999999999993" customHeight="1" x14ac:dyDescent="0.2">
      <c r="A29" s="126" t="s">
        <v>0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</row>
    <row r="30" spans="1:11" ht="12.95" customHeight="1" x14ac:dyDescent="0.25">
      <c r="B30" s="298" t="s">
        <v>187</v>
      </c>
      <c r="C30" s="298"/>
      <c r="D30" s="298"/>
      <c r="E30" s="298"/>
      <c r="F30" s="298"/>
      <c r="G30" s="298"/>
      <c r="H30" s="298"/>
      <c r="I30" s="298"/>
      <c r="J30" s="298"/>
      <c r="K30" s="298"/>
    </row>
    <row r="31" spans="1:11" ht="9.9499999999999993" customHeight="1" x14ac:dyDescent="0.2">
      <c r="A31" s="131" t="s">
        <v>89</v>
      </c>
      <c r="B31" s="64">
        <v>0</v>
      </c>
      <c r="C31" s="136">
        <v>0</v>
      </c>
      <c r="D31" s="136">
        <v>0</v>
      </c>
      <c r="E31" s="125">
        <v>1</v>
      </c>
      <c r="F31" s="125">
        <v>1</v>
      </c>
      <c r="G31" s="125">
        <v>2</v>
      </c>
      <c r="H31" s="135">
        <v>3</v>
      </c>
      <c r="I31" s="135">
        <v>1</v>
      </c>
      <c r="J31" s="136">
        <v>0</v>
      </c>
      <c r="K31" s="125">
        <v>6</v>
      </c>
    </row>
    <row r="32" spans="1:11" ht="9.9499999999999993" customHeight="1" x14ac:dyDescent="0.2">
      <c r="A32" s="131" t="s">
        <v>88</v>
      </c>
      <c r="B32" s="125">
        <v>9</v>
      </c>
      <c r="C32" s="135">
        <v>16</v>
      </c>
      <c r="D32" s="135">
        <v>5</v>
      </c>
      <c r="E32" s="125">
        <v>2</v>
      </c>
      <c r="F32" s="125">
        <v>32</v>
      </c>
      <c r="G32" s="125">
        <v>61</v>
      </c>
      <c r="H32" s="135">
        <v>56</v>
      </c>
      <c r="I32" s="135">
        <v>15</v>
      </c>
      <c r="J32" s="135">
        <v>7</v>
      </c>
      <c r="K32" s="125">
        <v>139</v>
      </c>
    </row>
    <row r="33" spans="1:11" ht="9.9499999999999993" customHeight="1" x14ac:dyDescent="0.2">
      <c r="A33" s="131" t="s">
        <v>87</v>
      </c>
      <c r="B33" s="125">
        <v>269</v>
      </c>
      <c r="C33" s="135">
        <v>171</v>
      </c>
      <c r="D33" s="135">
        <v>56</v>
      </c>
      <c r="E33" s="125">
        <v>25</v>
      </c>
      <c r="F33" s="125">
        <v>521</v>
      </c>
      <c r="G33" s="125">
        <v>568</v>
      </c>
      <c r="H33" s="135">
        <v>468</v>
      </c>
      <c r="I33" s="135">
        <v>161</v>
      </c>
      <c r="J33" s="135">
        <v>80</v>
      </c>
      <c r="K33" s="125">
        <v>1277</v>
      </c>
    </row>
    <row r="34" spans="1:11" ht="9.9499999999999993" customHeight="1" x14ac:dyDescent="0.2">
      <c r="A34" s="131" t="s">
        <v>86</v>
      </c>
      <c r="B34" s="125">
        <v>819</v>
      </c>
      <c r="C34" s="135">
        <v>631</v>
      </c>
      <c r="D34" s="135">
        <v>333</v>
      </c>
      <c r="E34" s="125">
        <v>86</v>
      </c>
      <c r="F34" s="125">
        <v>1869</v>
      </c>
      <c r="G34" s="125">
        <v>722</v>
      </c>
      <c r="H34" s="135">
        <v>919</v>
      </c>
      <c r="I34" s="135">
        <v>462</v>
      </c>
      <c r="J34" s="135">
        <v>194</v>
      </c>
      <c r="K34" s="125">
        <v>2297</v>
      </c>
    </row>
    <row r="35" spans="1:11" ht="9.9499999999999993" customHeight="1" x14ac:dyDescent="0.2">
      <c r="A35" s="131" t="s">
        <v>85</v>
      </c>
      <c r="B35" s="125">
        <v>522</v>
      </c>
      <c r="C35" s="135">
        <v>690</v>
      </c>
      <c r="D35" s="135">
        <v>562</v>
      </c>
      <c r="E35" s="125">
        <v>191</v>
      </c>
      <c r="F35" s="125">
        <v>1965</v>
      </c>
      <c r="G35" s="125">
        <v>290</v>
      </c>
      <c r="H35" s="135">
        <v>561</v>
      </c>
      <c r="I35" s="135">
        <v>553</v>
      </c>
      <c r="J35" s="135">
        <v>286</v>
      </c>
      <c r="K35" s="125">
        <v>1690</v>
      </c>
    </row>
    <row r="36" spans="1:11" ht="9.9499999999999993" customHeight="1" x14ac:dyDescent="0.2">
      <c r="A36" s="131" t="s">
        <v>84</v>
      </c>
      <c r="B36" s="125">
        <v>350</v>
      </c>
      <c r="C36" s="135">
        <v>638</v>
      </c>
      <c r="D36" s="135">
        <v>879</v>
      </c>
      <c r="E36" s="125">
        <v>475</v>
      </c>
      <c r="F36" s="125">
        <v>2342</v>
      </c>
      <c r="G36" s="125">
        <v>207</v>
      </c>
      <c r="H36" s="135">
        <v>515</v>
      </c>
      <c r="I36" s="135">
        <v>787</v>
      </c>
      <c r="J36" s="135">
        <v>427</v>
      </c>
      <c r="K36" s="125">
        <v>1936</v>
      </c>
    </row>
    <row r="37" spans="1:11" ht="9.9499999999999993" customHeight="1" x14ac:dyDescent="0.2">
      <c r="A37" s="131" t="s">
        <v>83</v>
      </c>
      <c r="B37" s="125">
        <v>164</v>
      </c>
      <c r="C37" s="135">
        <v>396</v>
      </c>
      <c r="D37" s="135">
        <v>817</v>
      </c>
      <c r="E37" s="125">
        <v>434</v>
      </c>
      <c r="F37" s="125">
        <v>1811</v>
      </c>
      <c r="G37" s="125">
        <v>127</v>
      </c>
      <c r="H37" s="135">
        <v>341</v>
      </c>
      <c r="I37" s="135">
        <v>552</v>
      </c>
      <c r="J37" s="135">
        <v>226</v>
      </c>
      <c r="K37" s="125">
        <v>1246</v>
      </c>
    </row>
    <row r="38" spans="1:11" ht="9.9499999999999993" customHeight="1" x14ac:dyDescent="0.2">
      <c r="A38" s="130" t="s">
        <v>183</v>
      </c>
      <c r="B38" s="125">
        <v>88</v>
      </c>
      <c r="C38" s="135">
        <v>176</v>
      </c>
      <c r="D38" s="135">
        <v>315</v>
      </c>
      <c r="E38" s="125">
        <v>154</v>
      </c>
      <c r="F38" s="125">
        <v>733</v>
      </c>
      <c r="G38" s="125">
        <v>36</v>
      </c>
      <c r="H38" s="135">
        <v>74</v>
      </c>
      <c r="I38" s="135">
        <v>127</v>
      </c>
      <c r="J38" s="135">
        <v>43</v>
      </c>
      <c r="K38" s="125">
        <v>280</v>
      </c>
    </row>
    <row r="39" spans="1:11" ht="9.9499999999999993" customHeight="1" x14ac:dyDescent="0.2">
      <c r="A39" s="128" t="s">
        <v>182</v>
      </c>
      <c r="B39" s="133">
        <v>2221</v>
      </c>
      <c r="C39" s="134">
        <v>2718</v>
      </c>
      <c r="D39" s="134">
        <v>2967</v>
      </c>
      <c r="E39" s="133">
        <v>1368</v>
      </c>
      <c r="F39" s="133">
        <v>9274</v>
      </c>
      <c r="G39" s="133">
        <v>2013</v>
      </c>
      <c r="H39" s="134">
        <v>2937</v>
      </c>
      <c r="I39" s="134">
        <v>2658</v>
      </c>
      <c r="J39" s="134">
        <v>1263</v>
      </c>
      <c r="K39" s="133">
        <v>8871</v>
      </c>
    </row>
    <row r="40" spans="1:11" ht="9.9499999999999993" customHeight="1" x14ac:dyDescent="0.2">
      <c r="A40" s="126" t="s">
        <v>0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</row>
    <row r="41" spans="1:11" ht="12.75" customHeight="1" x14ac:dyDescent="0.2">
      <c r="B41" s="296" t="s">
        <v>186</v>
      </c>
      <c r="C41" s="296"/>
      <c r="D41" s="296"/>
      <c r="E41" s="296"/>
      <c r="F41" s="296"/>
      <c r="G41" s="296"/>
      <c r="H41" s="296"/>
      <c r="I41" s="296"/>
      <c r="J41" s="296"/>
      <c r="K41" s="296"/>
    </row>
    <row r="42" spans="1:11" ht="9.9499999999999993" customHeight="1" x14ac:dyDescent="0.2">
      <c r="A42" s="131" t="s">
        <v>89</v>
      </c>
      <c r="B42" s="125">
        <v>241</v>
      </c>
      <c r="C42" s="125">
        <v>73</v>
      </c>
      <c r="D42" s="125">
        <v>12</v>
      </c>
      <c r="E42" s="125">
        <v>3</v>
      </c>
      <c r="F42" s="125">
        <v>329</v>
      </c>
      <c r="G42" s="125">
        <v>1100</v>
      </c>
      <c r="H42" s="125">
        <v>284</v>
      </c>
      <c r="I42" s="125">
        <v>48</v>
      </c>
      <c r="J42" s="125">
        <v>3</v>
      </c>
      <c r="K42" s="125">
        <v>1435</v>
      </c>
    </row>
    <row r="43" spans="1:11" ht="9.9499999999999993" customHeight="1" x14ac:dyDescent="0.2">
      <c r="A43" s="131" t="s">
        <v>88</v>
      </c>
      <c r="B43" s="125">
        <v>3653</v>
      </c>
      <c r="C43" s="125">
        <v>450</v>
      </c>
      <c r="D43" s="125">
        <v>91</v>
      </c>
      <c r="E43" s="125">
        <v>24</v>
      </c>
      <c r="F43" s="125">
        <v>4218</v>
      </c>
      <c r="G43" s="125">
        <v>8355</v>
      </c>
      <c r="H43" s="125">
        <v>864</v>
      </c>
      <c r="I43" s="125">
        <v>202</v>
      </c>
      <c r="J43" s="125">
        <v>74</v>
      </c>
      <c r="K43" s="125">
        <v>9495</v>
      </c>
    </row>
    <row r="44" spans="1:11" ht="9.9499999999999993" customHeight="1" x14ac:dyDescent="0.2">
      <c r="A44" s="131" t="s">
        <v>87</v>
      </c>
      <c r="B44" s="125">
        <v>14715</v>
      </c>
      <c r="C44" s="125">
        <v>1298</v>
      </c>
      <c r="D44" s="125">
        <v>276</v>
      </c>
      <c r="E44" s="125">
        <v>93</v>
      </c>
      <c r="F44" s="125">
        <v>16382</v>
      </c>
      <c r="G44" s="125">
        <v>15206</v>
      </c>
      <c r="H44" s="125">
        <v>1786</v>
      </c>
      <c r="I44" s="125">
        <v>477</v>
      </c>
      <c r="J44" s="125">
        <v>192</v>
      </c>
      <c r="K44" s="125">
        <v>17661</v>
      </c>
    </row>
    <row r="45" spans="1:11" ht="9.9499999999999993" customHeight="1" x14ac:dyDescent="0.2">
      <c r="A45" s="131" t="s">
        <v>86</v>
      </c>
      <c r="B45" s="125">
        <v>9906</v>
      </c>
      <c r="C45" s="125">
        <v>1655</v>
      </c>
      <c r="D45" s="125">
        <v>606</v>
      </c>
      <c r="E45" s="125">
        <v>166</v>
      </c>
      <c r="F45" s="125">
        <v>12333</v>
      </c>
      <c r="G45" s="125">
        <v>5804</v>
      </c>
      <c r="H45" s="125">
        <v>1768</v>
      </c>
      <c r="I45" s="125">
        <v>722</v>
      </c>
      <c r="J45" s="125">
        <v>293</v>
      </c>
      <c r="K45" s="125">
        <v>8587</v>
      </c>
    </row>
    <row r="46" spans="1:11" ht="9.9499999999999993" customHeight="1" x14ac:dyDescent="0.2">
      <c r="A46" s="131" t="s">
        <v>85</v>
      </c>
      <c r="B46" s="125">
        <v>2647</v>
      </c>
      <c r="C46" s="125">
        <v>1034</v>
      </c>
      <c r="D46" s="125">
        <v>680</v>
      </c>
      <c r="E46" s="125">
        <v>249</v>
      </c>
      <c r="F46" s="125">
        <v>4610</v>
      </c>
      <c r="G46" s="125">
        <v>1103</v>
      </c>
      <c r="H46" s="125">
        <v>792</v>
      </c>
      <c r="I46" s="125">
        <v>638</v>
      </c>
      <c r="J46" s="125">
        <v>349</v>
      </c>
      <c r="K46" s="125">
        <v>2882</v>
      </c>
    </row>
    <row r="47" spans="1:11" ht="9.9499999999999993" customHeight="1" x14ac:dyDescent="0.2">
      <c r="A47" s="131" t="s">
        <v>84</v>
      </c>
      <c r="B47" s="125">
        <v>1075</v>
      </c>
      <c r="C47" s="125">
        <v>799</v>
      </c>
      <c r="D47" s="125">
        <v>978</v>
      </c>
      <c r="E47" s="125">
        <v>535</v>
      </c>
      <c r="F47" s="125">
        <v>3387</v>
      </c>
      <c r="G47" s="125">
        <v>441</v>
      </c>
      <c r="H47" s="125">
        <v>647</v>
      </c>
      <c r="I47" s="125">
        <v>883</v>
      </c>
      <c r="J47" s="125">
        <v>493</v>
      </c>
      <c r="K47" s="125">
        <v>2464</v>
      </c>
    </row>
    <row r="48" spans="1:11" ht="9.9499999999999993" customHeight="1" x14ac:dyDescent="0.2">
      <c r="A48" s="131" t="s">
        <v>83</v>
      </c>
      <c r="B48" s="125">
        <v>389</v>
      </c>
      <c r="C48" s="125">
        <v>457</v>
      </c>
      <c r="D48" s="125">
        <v>921</v>
      </c>
      <c r="E48" s="125">
        <v>475</v>
      </c>
      <c r="F48" s="125">
        <v>2242</v>
      </c>
      <c r="G48" s="125">
        <v>252</v>
      </c>
      <c r="H48" s="125">
        <v>405</v>
      </c>
      <c r="I48" s="125">
        <v>659</v>
      </c>
      <c r="J48" s="125">
        <v>285</v>
      </c>
      <c r="K48" s="125">
        <v>1601</v>
      </c>
    </row>
    <row r="49" spans="1:11" ht="9.9499999999999993" customHeight="1" x14ac:dyDescent="0.2">
      <c r="A49" s="130" t="s">
        <v>183</v>
      </c>
      <c r="B49" s="125">
        <v>175</v>
      </c>
      <c r="C49" s="125">
        <v>239</v>
      </c>
      <c r="D49" s="125">
        <v>409</v>
      </c>
      <c r="E49" s="125">
        <v>204</v>
      </c>
      <c r="F49" s="125">
        <v>1027</v>
      </c>
      <c r="G49" s="125">
        <v>86</v>
      </c>
      <c r="H49" s="125">
        <v>106</v>
      </c>
      <c r="I49" s="125">
        <v>147</v>
      </c>
      <c r="J49" s="125">
        <v>64</v>
      </c>
      <c r="K49" s="125">
        <v>403</v>
      </c>
    </row>
    <row r="50" spans="1:11" ht="9.9499999999999993" customHeight="1" x14ac:dyDescent="0.2">
      <c r="A50" s="128" t="s">
        <v>182</v>
      </c>
      <c r="B50" s="133">
        <v>32801</v>
      </c>
      <c r="C50" s="133">
        <v>6005</v>
      </c>
      <c r="D50" s="133">
        <v>3973</v>
      </c>
      <c r="E50" s="133">
        <v>1749</v>
      </c>
      <c r="F50" s="133">
        <v>44528</v>
      </c>
      <c r="G50" s="133">
        <v>32347</v>
      </c>
      <c r="H50" s="133">
        <v>6652</v>
      </c>
      <c r="I50" s="133">
        <v>3776</v>
      </c>
      <c r="J50" s="133">
        <v>1753</v>
      </c>
      <c r="K50" s="133">
        <v>44528</v>
      </c>
    </row>
    <row r="51" spans="1:11" ht="9.9499999999999993" customHeight="1" x14ac:dyDescent="0.2">
      <c r="A51" s="126" t="s">
        <v>0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</row>
    <row r="52" spans="1:11" ht="12" customHeight="1" x14ac:dyDescent="0.25">
      <c r="A52" s="124"/>
      <c r="B52" s="296" t="s">
        <v>185</v>
      </c>
      <c r="C52" s="296"/>
      <c r="D52" s="296"/>
      <c r="E52" s="296"/>
      <c r="F52" s="296"/>
      <c r="G52" s="296"/>
      <c r="H52" s="296"/>
      <c r="I52" s="296"/>
      <c r="J52" s="296"/>
      <c r="K52" s="296"/>
    </row>
    <row r="53" spans="1:11" ht="12.95" customHeight="1" x14ac:dyDescent="0.2">
      <c r="B53" s="296" t="s">
        <v>184</v>
      </c>
      <c r="C53" s="296"/>
      <c r="D53" s="296"/>
      <c r="E53" s="296"/>
      <c r="F53" s="296"/>
      <c r="G53" s="296"/>
      <c r="H53" s="296"/>
      <c r="I53" s="296"/>
      <c r="J53" s="296"/>
      <c r="K53" s="296"/>
    </row>
    <row r="54" spans="1:11" ht="9.9499999999999993" customHeight="1" x14ac:dyDescent="0.2">
      <c r="A54" s="131" t="s">
        <v>89</v>
      </c>
      <c r="B54" s="129">
        <v>73.252279635258361</v>
      </c>
      <c r="C54" s="129">
        <v>22.188449848024316</v>
      </c>
      <c r="D54" s="129">
        <v>3.6474164133738602</v>
      </c>
      <c r="E54" s="129">
        <v>0.91185410334346506</v>
      </c>
      <c r="F54" s="129">
        <v>100</v>
      </c>
      <c r="G54" s="129">
        <v>76.655052264808361</v>
      </c>
      <c r="H54" s="129">
        <v>19.790940766550523</v>
      </c>
      <c r="I54" s="129">
        <v>3.3449477351916377</v>
      </c>
      <c r="J54" s="129">
        <v>0.20905923344947736</v>
      </c>
      <c r="K54" s="129">
        <v>100</v>
      </c>
    </row>
    <row r="55" spans="1:11" ht="9.9499999999999993" customHeight="1" x14ac:dyDescent="0.2">
      <c r="A55" s="131" t="s">
        <v>88</v>
      </c>
      <c r="B55" s="129">
        <v>86.605026078710296</v>
      </c>
      <c r="C55" s="129">
        <v>10.668563300142248</v>
      </c>
      <c r="D55" s="129">
        <v>2.1574205784732099</v>
      </c>
      <c r="E55" s="129">
        <v>0.56899004267425324</v>
      </c>
      <c r="F55" s="129">
        <v>100</v>
      </c>
      <c r="G55" s="129">
        <v>87.993680884676152</v>
      </c>
      <c r="H55" s="129">
        <v>9.0995260663507107</v>
      </c>
      <c r="I55" s="129">
        <v>2.1274354923644023</v>
      </c>
      <c r="J55" s="129">
        <v>0.7793575566087414</v>
      </c>
      <c r="K55" s="129">
        <v>100</v>
      </c>
    </row>
    <row r="56" spans="1:11" ht="9.9499999999999993" customHeight="1" x14ac:dyDescent="0.2">
      <c r="A56" s="131" t="s">
        <v>87</v>
      </c>
      <c r="B56" s="129">
        <v>89.824197289708209</v>
      </c>
      <c r="C56" s="129">
        <v>7.9233304846783055</v>
      </c>
      <c r="D56" s="129">
        <v>1.6847759736295935</v>
      </c>
      <c r="E56" s="129">
        <v>0.56769625198388474</v>
      </c>
      <c r="F56" s="129">
        <v>100</v>
      </c>
      <c r="G56" s="129">
        <v>86.099314874582419</v>
      </c>
      <c r="H56" s="129">
        <v>10.112677651322123</v>
      </c>
      <c r="I56" s="129">
        <v>2.7008663156106674</v>
      </c>
      <c r="J56" s="129">
        <v>1.087141158484797</v>
      </c>
      <c r="K56" s="129">
        <v>100</v>
      </c>
    </row>
    <row r="57" spans="1:11" ht="9.9499999999999993" customHeight="1" x14ac:dyDescent="0.2">
      <c r="A57" s="131" t="s">
        <v>86</v>
      </c>
      <c r="B57" s="129">
        <v>80.321089759182684</v>
      </c>
      <c r="C57" s="129">
        <v>13.419281602205466</v>
      </c>
      <c r="D57" s="129">
        <v>4.9136463147652636</v>
      </c>
      <c r="E57" s="129">
        <v>1.3459823238465904</v>
      </c>
      <c r="F57" s="129">
        <v>100</v>
      </c>
      <c r="G57" s="129">
        <v>67.590543845347625</v>
      </c>
      <c r="H57" s="129">
        <v>20.589262839175497</v>
      </c>
      <c r="I57" s="129">
        <v>8.4080586933737038</v>
      </c>
      <c r="J57" s="129">
        <v>3.4121346221031792</v>
      </c>
      <c r="K57" s="129">
        <v>100</v>
      </c>
    </row>
    <row r="58" spans="1:11" ht="9.9499999999999993" customHeight="1" x14ac:dyDescent="0.2">
      <c r="A58" s="131" t="s">
        <v>85</v>
      </c>
      <c r="B58" s="129">
        <v>57.418655097613886</v>
      </c>
      <c r="C58" s="129">
        <v>22.429501084598698</v>
      </c>
      <c r="D58" s="129">
        <v>14.750542299349242</v>
      </c>
      <c r="E58" s="129">
        <v>5.4013015184381779</v>
      </c>
      <c r="F58" s="129">
        <v>100</v>
      </c>
      <c r="G58" s="129">
        <v>38.272033310201252</v>
      </c>
      <c r="H58" s="129">
        <v>27.480916030534353</v>
      </c>
      <c r="I58" s="129">
        <v>22.137404580152673</v>
      </c>
      <c r="J58" s="129">
        <v>12.109646079111728</v>
      </c>
      <c r="K58" s="129">
        <v>100</v>
      </c>
    </row>
    <row r="59" spans="1:11" ht="9.9499999999999993" customHeight="1" x14ac:dyDescent="0.2">
      <c r="A59" s="131" t="s">
        <v>84</v>
      </c>
      <c r="B59" s="129">
        <v>31.739002066725718</v>
      </c>
      <c r="C59" s="129">
        <v>23.590197815175671</v>
      </c>
      <c r="D59" s="129">
        <v>28.875110717449068</v>
      </c>
      <c r="E59" s="129">
        <v>15.795689400649543</v>
      </c>
      <c r="F59" s="129">
        <v>100</v>
      </c>
      <c r="G59" s="129">
        <v>17.897727272727273</v>
      </c>
      <c r="H59" s="129">
        <v>26.258116883116884</v>
      </c>
      <c r="I59" s="129">
        <v>35.836038961038959</v>
      </c>
      <c r="J59" s="129">
        <v>20.008116883116884</v>
      </c>
      <c r="K59" s="129">
        <v>100</v>
      </c>
    </row>
    <row r="60" spans="1:11" ht="9.9499999999999993" customHeight="1" x14ac:dyDescent="0.2">
      <c r="A60" s="131" t="s">
        <v>83</v>
      </c>
      <c r="B60" s="129">
        <v>17.350579839429081</v>
      </c>
      <c r="C60" s="129">
        <v>20.383586083853704</v>
      </c>
      <c r="D60" s="129">
        <v>41.079393398751115</v>
      </c>
      <c r="E60" s="129">
        <v>21.1864406779661</v>
      </c>
      <c r="F60" s="129">
        <v>100</v>
      </c>
      <c r="G60" s="129">
        <v>15.740162398500937</v>
      </c>
      <c r="H60" s="129">
        <v>25.296689569019364</v>
      </c>
      <c r="I60" s="129">
        <v>41.161773891317928</v>
      </c>
      <c r="J60" s="129">
        <v>17.801374141161773</v>
      </c>
      <c r="K60" s="129">
        <v>100</v>
      </c>
    </row>
    <row r="61" spans="1:11" ht="9.9499999999999993" customHeight="1" x14ac:dyDescent="0.2">
      <c r="A61" s="130" t="s">
        <v>183</v>
      </c>
      <c r="B61" s="129">
        <v>17.039922103213243</v>
      </c>
      <c r="C61" s="129">
        <v>23.271665043816942</v>
      </c>
      <c r="D61" s="129">
        <v>39.824732229795522</v>
      </c>
      <c r="E61" s="129">
        <v>19.863680623174293</v>
      </c>
      <c r="F61" s="129">
        <v>100</v>
      </c>
      <c r="G61" s="129">
        <v>21.339950372208438</v>
      </c>
      <c r="H61" s="129">
        <v>26.302729528535981</v>
      </c>
      <c r="I61" s="129">
        <v>36.476426799007442</v>
      </c>
      <c r="J61" s="129">
        <v>15.88089330024814</v>
      </c>
      <c r="K61" s="129">
        <v>100</v>
      </c>
    </row>
    <row r="62" spans="1:11" ht="9.9499999999999993" customHeight="1" x14ac:dyDescent="0.2">
      <c r="A62" s="128" t="s">
        <v>182</v>
      </c>
      <c r="B62" s="127">
        <v>73.663762127200869</v>
      </c>
      <c r="C62" s="127">
        <v>13.485896514552641</v>
      </c>
      <c r="D62" s="127">
        <v>8.9224757455982751</v>
      </c>
      <c r="E62" s="127">
        <v>3.9278656126482212</v>
      </c>
      <c r="F62" s="127">
        <v>100</v>
      </c>
      <c r="G62" s="127">
        <v>72.644178943586056</v>
      </c>
      <c r="H62" s="127">
        <v>14.93891484010061</v>
      </c>
      <c r="I62" s="127">
        <v>8.4800574919151988</v>
      </c>
      <c r="J62" s="127">
        <v>3.9368487243981316</v>
      </c>
      <c r="K62" s="127">
        <v>100</v>
      </c>
    </row>
    <row r="63" spans="1:11" ht="9.9499999999999993" customHeight="1" x14ac:dyDescent="0.25">
      <c r="A63" s="126" t="s">
        <v>0</v>
      </c>
      <c r="B63" s="125"/>
      <c r="C63" s="124"/>
      <c r="D63" s="124"/>
      <c r="E63" s="124"/>
      <c r="F63" s="124"/>
      <c r="G63" s="124"/>
      <c r="H63" s="124"/>
      <c r="I63" s="124"/>
      <c r="J63" s="124"/>
      <c r="K63" s="124"/>
    </row>
  </sheetData>
  <mergeCells count="9">
    <mergeCell ref="A6:A7"/>
    <mergeCell ref="B6:F6"/>
    <mergeCell ref="G6:K6"/>
    <mergeCell ref="B8:K8"/>
    <mergeCell ref="B53:K53"/>
    <mergeCell ref="B19:K19"/>
    <mergeCell ref="B30:K30"/>
    <mergeCell ref="B41:K41"/>
    <mergeCell ref="B52:K52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0F1C7-88ED-40C6-A806-9F5EC234229B}">
  <sheetPr codeName="Munka13"/>
  <dimension ref="A1:K54"/>
  <sheetViews>
    <sheetView workbookViewId="0"/>
  </sheetViews>
  <sheetFormatPr defaultRowHeight="12.75" x14ac:dyDescent="0.25"/>
  <cols>
    <col min="1" max="2" width="9.28515625" style="1" customWidth="1"/>
    <col min="3" max="6" width="7.5703125" style="1" customWidth="1"/>
    <col min="7" max="7" width="9.28515625" style="1" customWidth="1"/>
    <col min="8" max="11" width="7.5703125" style="1" customWidth="1"/>
    <col min="12" max="16384" width="9.140625" style="1"/>
  </cols>
  <sheetData>
    <row r="1" spans="1:11" s="112" customFormat="1" ht="12" customHeight="1" x14ac:dyDescent="0.25">
      <c r="A1" s="112" t="s">
        <v>215</v>
      </c>
    </row>
    <row r="2" spans="1:11" s="112" customFormat="1" ht="12" customHeight="1" x14ac:dyDescent="0.25">
      <c r="A2" s="112" t="s">
        <v>214</v>
      </c>
    </row>
    <row r="3" spans="1:11" s="112" customFormat="1" ht="12" customHeight="1" x14ac:dyDescent="0.25">
      <c r="A3" s="112" t="s">
        <v>213</v>
      </c>
    </row>
    <row r="4" spans="1:11" s="112" customFormat="1" ht="12" customHeight="1" x14ac:dyDescent="0.25">
      <c r="A4" s="111" t="s">
        <v>212</v>
      </c>
    </row>
    <row r="5" spans="1:11" ht="15.75" customHeight="1" thickBot="1" x14ac:dyDescent="0.3"/>
    <row r="6" spans="1:11" ht="36" customHeight="1" x14ac:dyDescent="0.25">
      <c r="A6" s="259" t="s">
        <v>211</v>
      </c>
      <c r="B6" s="246"/>
      <c r="C6" s="249" t="s">
        <v>210</v>
      </c>
      <c r="D6" s="250"/>
      <c r="E6" s="250"/>
      <c r="F6" s="265"/>
      <c r="G6" s="263" t="s">
        <v>209</v>
      </c>
      <c r="H6" s="249" t="s">
        <v>208</v>
      </c>
      <c r="I6" s="250"/>
      <c r="J6" s="250"/>
      <c r="K6" s="250"/>
    </row>
    <row r="7" spans="1:11" ht="32.1" customHeight="1" x14ac:dyDescent="0.25">
      <c r="A7" s="289"/>
      <c r="B7" s="248"/>
      <c r="C7" s="48">
        <v>0</v>
      </c>
      <c r="D7" s="48">
        <v>1</v>
      </c>
      <c r="E7" s="48">
        <v>2</v>
      </c>
      <c r="F7" s="48" t="s">
        <v>191</v>
      </c>
      <c r="G7" s="257"/>
      <c r="H7" s="48">
        <v>0</v>
      </c>
      <c r="I7" s="48">
        <v>1</v>
      </c>
      <c r="J7" s="48">
        <v>2</v>
      </c>
      <c r="K7" s="81" t="s">
        <v>191</v>
      </c>
    </row>
    <row r="8" spans="1:11" s="154" customFormat="1" ht="12" customHeight="1" x14ac:dyDescent="0.25"/>
    <row r="9" spans="1:11" s="154" customFormat="1" ht="12.6" customHeight="1" x14ac:dyDescent="0.25">
      <c r="A9" s="154" t="s">
        <v>206</v>
      </c>
      <c r="B9" s="154" t="s">
        <v>205</v>
      </c>
      <c r="C9" s="160">
        <v>27345</v>
      </c>
      <c r="D9" s="160">
        <v>2541</v>
      </c>
      <c r="E9" s="160">
        <v>647</v>
      </c>
      <c r="F9" s="160">
        <v>218</v>
      </c>
      <c r="G9" s="162">
        <v>30751</v>
      </c>
      <c r="H9" s="160">
        <v>27072</v>
      </c>
      <c r="I9" s="160">
        <v>2720</v>
      </c>
      <c r="J9" s="160">
        <v>694</v>
      </c>
      <c r="K9" s="160">
        <v>265</v>
      </c>
    </row>
    <row r="10" spans="1:11" s="154" customFormat="1" ht="12.6" customHeight="1" x14ac:dyDescent="0.25">
      <c r="A10" s="153" t="s">
        <v>204</v>
      </c>
      <c r="B10" s="153" t="s">
        <v>204</v>
      </c>
    </row>
    <row r="11" spans="1:11" s="154" customFormat="1" ht="12.6" customHeight="1" x14ac:dyDescent="0.25">
      <c r="A11" s="154" t="s">
        <v>206</v>
      </c>
      <c r="B11" s="154" t="s">
        <v>203</v>
      </c>
      <c r="C11" s="160">
        <v>132</v>
      </c>
      <c r="D11" s="160">
        <v>14</v>
      </c>
      <c r="E11" s="160">
        <v>6</v>
      </c>
      <c r="F11" s="160">
        <v>3</v>
      </c>
      <c r="G11" s="162">
        <v>155</v>
      </c>
      <c r="H11" s="160">
        <v>33</v>
      </c>
      <c r="I11" s="160">
        <v>50</v>
      </c>
      <c r="J11" s="160">
        <v>35</v>
      </c>
      <c r="K11" s="160">
        <v>37</v>
      </c>
    </row>
    <row r="12" spans="1:11" s="154" customFormat="1" ht="12.6" customHeight="1" x14ac:dyDescent="0.25">
      <c r="A12" s="153" t="s">
        <v>204</v>
      </c>
      <c r="B12" s="153" t="s">
        <v>202</v>
      </c>
      <c r="C12" s="160"/>
      <c r="D12" s="160"/>
      <c r="E12" s="160"/>
      <c r="F12" s="160"/>
      <c r="H12" s="160"/>
      <c r="I12" s="157"/>
      <c r="J12" s="160"/>
      <c r="K12" s="160"/>
    </row>
    <row r="13" spans="1:11" s="154" customFormat="1" ht="12.6" customHeight="1" x14ac:dyDescent="0.25">
      <c r="A13" s="154" t="s">
        <v>206</v>
      </c>
      <c r="B13" s="154" t="s">
        <v>201</v>
      </c>
      <c r="C13" s="160">
        <v>3010</v>
      </c>
      <c r="D13" s="160">
        <v>601</v>
      </c>
      <c r="E13" s="160">
        <v>129</v>
      </c>
      <c r="F13" s="160">
        <v>38</v>
      </c>
      <c r="G13" s="162">
        <v>3778</v>
      </c>
      <c r="H13" s="160">
        <v>1195</v>
      </c>
      <c r="I13" s="160">
        <v>1312</v>
      </c>
      <c r="J13" s="160">
        <v>802</v>
      </c>
      <c r="K13" s="160">
        <v>469</v>
      </c>
    </row>
    <row r="14" spans="1:11" s="154" customFormat="1" ht="12.6" customHeight="1" x14ac:dyDescent="0.25">
      <c r="A14" s="153" t="s">
        <v>204</v>
      </c>
      <c r="B14" s="153" t="s">
        <v>200</v>
      </c>
      <c r="C14" s="160"/>
      <c r="D14" s="160"/>
      <c r="E14" s="160"/>
      <c r="F14" s="160"/>
      <c r="G14" s="156"/>
      <c r="H14" s="160"/>
      <c r="I14" s="160"/>
      <c r="J14" s="160"/>
      <c r="K14" s="160"/>
    </row>
    <row r="15" spans="1:11" s="154" customFormat="1" ht="9.9499999999999993" customHeight="1" x14ac:dyDescent="0.25">
      <c r="C15" s="160"/>
      <c r="D15" s="160"/>
      <c r="E15" s="160"/>
      <c r="F15" s="160"/>
      <c r="G15" s="156"/>
      <c r="H15" s="160"/>
      <c r="I15" s="160"/>
      <c r="J15" s="160"/>
      <c r="K15" s="160"/>
    </row>
    <row r="16" spans="1:11" s="154" customFormat="1" ht="12.6" customHeight="1" x14ac:dyDescent="0.25">
      <c r="A16" s="154" t="s">
        <v>203</v>
      </c>
      <c r="B16" s="154" t="s">
        <v>205</v>
      </c>
      <c r="C16" s="160">
        <v>22</v>
      </c>
      <c r="D16" s="160">
        <v>25</v>
      </c>
      <c r="E16" s="160">
        <v>34</v>
      </c>
      <c r="F16" s="160">
        <v>35</v>
      </c>
      <c r="G16" s="162">
        <v>116</v>
      </c>
      <c r="H16" s="160">
        <v>76</v>
      </c>
      <c r="I16" s="160">
        <v>27</v>
      </c>
      <c r="J16" s="160">
        <v>6</v>
      </c>
      <c r="K16" s="160">
        <v>7</v>
      </c>
    </row>
    <row r="17" spans="1:11" s="154" customFormat="1" ht="12.6" customHeight="1" x14ac:dyDescent="0.25">
      <c r="A17" s="153" t="s">
        <v>202</v>
      </c>
      <c r="B17" s="153" t="s">
        <v>204</v>
      </c>
      <c r="C17" s="160"/>
      <c r="G17" s="156"/>
      <c r="H17" s="160"/>
    </row>
    <row r="18" spans="1:11" s="154" customFormat="1" ht="12.6" customHeight="1" x14ac:dyDescent="0.25">
      <c r="A18" s="154" t="s">
        <v>203</v>
      </c>
      <c r="B18" s="154" t="s">
        <v>203</v>
      </c>
      <c r="C18" s="160">
        <v>31</v>
      </c>
      <c r="D18" s="160">
        <v>25</v>
      </c>
      <c r="E18" s="160">
        <v>39</v>
      </c>
      <c r="F18" s="160">
        <v>15</v>
      </c>
      <c r="G18" s="162">
        <v>110</v>
      </c>
      <c r="H18" s="160">
        <v>21</v>
      </c>
      <c r="I18" s="160">
        <v>28</v>
      </c>
      <c r="J18" s="160">
        <v>38</v>
      </c>
      <c r="K18" s="160">
        <v>23</v>
      </c>
    </row>
    <row r="19" spans="1:11" s="154" customFormat="1" ht="12.6" customHeight="1" x14ac:dyDescent="0.25">
      <c r="A19" s="153" t="s">
        <v>202</v>
      </c>
      <c r="B19" s="153" t="s">
        <v>202</v>
      </c>
      <c r="C19" s="160"/>
      <c r="D19" s="160"/>
      <c r="E19" s="160"/>
      <c r="F19" s="160"/>
      <c r="G19" s="156"/>
      <c r="H19" s="160"/>
      <c r="I19" s="160"/>
      <c r="J19" s="160"/>
      <c r="K19" s="160"/>
    </row>
    <row r="20" spans="1:11" s="154" customFormat="1" ht="12.6" customHeight="1" x14ac:dyDescent="0.25">
      <c r="A20" s="154" t="s">
        <v>203</v>
      </c>
      <c r="B20" s="154" t="s">
        <v>201</v>
      </c>
      <c r="C20" s="160">
        <v>40</v>
      </c>
      <c r="D20" s="160">
        <v>81</v>
      </c>
      <c r="E20" s="160">
        <v>151</v>
      </c>
      <c r="F20" s="160">
        <v>72</v>
      </c>
      <c r="G20" s="162">
        <v>344</v>
      </c>
      <c r="H20" s="160">
        <v>38</v>
      </c>
      <c r="I20" s="160">
        <v>98</v>
      </c>
      <c r="J20" s="160">
        <v>144</v>
      </c>
      <c r="K20" s="161">
        <v>64</v>
      </c>
    </row>
    <row r="21" spans="1:11" s="154" customFormat="1" ht="12.6" customHeight="1" x14ac:dyDescent="0.25">
      <c r="A21" s="153" t="s">
        <v>202</v>
      </c>
      <c r="B21" s="153" t="s">
        <v>200</v>
      </c>
      <c r="C21" s="156"/>
      <c r="D21" s="160"/>
      <c r="E21" s="160"/>
      <c r="F21" s="160"/>
      <c r="G21" s="156"/>
      <c r="H21" s="160"/>
      <c r="I21" s="160"/>
      <c r="J21" s="160"/>
      <c r="K21" s="160"/>
    </row>
    <row r="22" spans="1:11" s="154" customFormat="1" ht="9.9499999999999993" customHeight="1" x14ac:dyDescent="0.25">
      <c r="C22" s="156"/>
      <c r="D22" s="160"/>
      <c r="E22" s="160"/>
      <c r="F22" s="160"/>
      <c r="G22" s="156"/>
      <c r="H22" s="160"/>
      <c r="I22" s="160"/>
      <c r="J22" s="160"/>
      <c r="K22" s="160"/>
    </row>
    <row r="23" spans="1:11" s="154" customFormat="1" ht="12.6" customHeight="1" x14ac:dyDescent="0.25">
      <c r="A23" s="154" t="s">
        <v>201</v>
      </c>
      <c r="B23" s="154" t="s">
        <v>205</v>
      </c>
      <c r="C23" s="160">
        <v>1391</v>
      </c>
      <c r="D23" s="160">
        <v>1286</v>
      </c>
      <c r="E23" s="160">
        <v>1041</v>
      </c>
      <c r="F23" s="160">
        <v>473</v>
      </c>
      <c r="G23" s="156">
        <v>4191</v>
      </c>
      <c r="H23" s="160">
        <v>3090</v>
      </c>
      <c r="I23" s="160">
        <v>795</v>
      </c>
      <c r="J23" s="160">
        <v>225</v>
      </c>
      <c r="K23" s="160">
        <v>81</v>
      </c>
    </row>
    <row r="24" spans="1:11" s="154" customFormat="1" ht="12.6" customHeight="1" x14ac:dyDescent="0.25">
      <c r="A24" s="153" t="s">
        <v>200</v>
      </c>
      <c r="B24" s="153" t="s">
        <v>204</v>
      </c>
      <c r="G24" s="156"/>
      <c r="H24" s="160"/>
    </row>
    <row r="25" spans="1:11" s="154" customFormat="1" ht="12.6" customHeight="1" x14ac:dyDescent="0.25">
      <c r="A25" s="154" t="s">
        <v>201</v>
      </c>
      <c r="B25" s="154" t="s">
        <v>203</v>
      </c>
      <c r="C25" s="160">
        <v>47</v>
      </c>
      <c r="D25" s="160">
        <v>74</v>
      </c>
      <c r="E25" s="160">
        <v>155</v>
      </c>
      <c r="F25" s="160">
        <v>58</v>
      </c>
      <c r="G25" s="156">
        <v>334</v>
      </c>
      <c r="H25" s="160">
        <v>42</v>
      </c>
      <c r="I25" s="160">
        <v>95</v>
      </c>
      <c r="J25" s="160">
        <v>120</v>
      </c>
      <c r="K25" s="160">
        <v>77</v>
      </c>
    </row>
    <row r="26" spans="1:11" s="154" customFormat="1" ht="12.6" customHeight="1" x14ac:dyDescent="0.25">
      <c r="A26" s="153" t="s">
        <v>200</v>
      </c>
      <c r="B26" s="153" t="s">
        <v>202</v>
      </c>
      <c r="C26" s="160"/>
      <c r="D26" s="160"/>
      <c r="E26" s="160"/>
      <c r="F26" s="160"/>
      <c r="G26" s="156"/>
      <c r="H26" s="160"/>
      <c r="I26" s="160"/>
      <c r="J26" s="160"/>
      <c r="K26" s="160"/>
    </row>
    <row r="27" spans="1:11" s="154" customFormat="1" ht="12.6" customHeight="1" x14ac:dyDescent="0.25">
      <c r="A27" s="154" t="s">
        <v>201</v>
      </c>
      <c r="B27" s="154" t="s">
        <v>201</v>
      </c>
      <c r="C27" s="160">
        <v>783</v>
      </c>
      <c r="D27" s="160">
        <v>1358</v>
      </c>
      <c r="E27" s="160">
        <v>1771</v>
      </c>
      <c r="F27" s="160">
        <v>837</v>
      </c>
      <c r="G27" s="156">
        <v>4749</v>
      </c>
      <c r="H27" s="160">
        <v>780</v>
      </c>
      <c r="I27" s="160">
        <v>1527</v>
      </c>
      <c r="J27" s="160">
        <v>1712</v>
      </c>
      <c r="K27" s="160">
        <v>730</v>
      </c>
    </row>
    <row r="28" spans="1:11" s="154" customFormat="1" ht="12.6" customHeight="1" x14ac:dyDescent="0.25">
      <c r="A28" s="153" t="s">
        <v>200</v>
      </c>
      <c r="B28" s="153" t="s">
        <v>200</v>
      </c>
      <c r="C28" s="160"/>
      <c r="D28" s="160"/>
      <c r="E28" s="160"/>
      <c r="F28" s="160"/>
      <c r="G28" s="156"/>
      <c r="H28" s="156"/>
      <c r="I28" s="160"/>
      <c r="J28" s="160"/>
      <c r="K28" s="160"/>
    </row>
    <row r="29" spans="1:11" s="154" customFormat="1" ht="9.9499999999999993" customHeight="1" x14ac:dyDescent="0.25">
      <c r="C29" s="160"/>
      <c r="D29" s="160"/>
      <c r="E29" s="160"/>
      <c r="F29" s="160"/>
      <c r="G29" s="156"/>
      <c r="H29" s="156"/>
      <c r="I29" s="160"/>
      <c r="J29" s="160"/>
      <c r="K29" s="160"/>
    </row>
    <row r="30" spans="1:11" s="154" customFormat="1" x14ac:dyDescent="0.25">
      <c r="A30" s="87" t="s">
        <v>199</v>
      </c>
      <c r="B30" s="150" t="s">
        <v>0</v>
      </c>
      <c r="C30" s="158">
        <v>32801</v>
      </c>
      <c r="D30" s="158">
        <v>6005</v>
      </c>
      <c r="E30" s="158">
        <v>3973</v>
      </c>
      <c r="F30" s="158">
        <v>1749</v>
      </c>
      <c r="G30" s="159">
        <v>44528</v>
      </c>
      <c r="H30" s="158">
        <v>32347</v>
      </c>
      <c r="I30" s="158">
        <v>6652</v>
      </c>
      <c r="J30" s="158">
        <v>3776</v>
      </c>
      <c r="K30" s="158">
        <v>1753</v>
      </c>
    </row>
    <row r="31" spans="1:11" s="154" customFormat="1" ht="15.95" customHeight="1" x14ac:dyDescent="0.25">
      <c r="C31" s="285" t="s">
        <v>207</v>
      </c>
      <c r="D31" s="285"/>
      <c r="E31" s="285"/>
      <c r="F31" s="285"/>
      <c r="G31" s="285"/>
      <c r="H31" s="285"/>
      <c r="I31" s="285"/>
      <c r="J31" s="285"/>
      <c r="K31" s="285"/>
    </row>
    <row r="32" spans="1:11" s="154" customFormat="1" ht="6" customHeight="1" x14ac:dyDescent="0.25">
      <c r="C32" s="77"/>
      <c r="D32" s="77"/>
      <c r="E32" s="77"/>
      <c r="F32" s="77"/>
      <c r="G32" s="77"/>
      <c r="H32" s="77"/>
      <c r="I32" s="77"/>
      <c r="J32" s="77"/>
      <c r="K32" s="77"/>
    </row>
    <row r="33" spans="1:11" s="154" customFormat="1" ht="12.6" customHeight="1" x14ac:dyDescent="0.25">
      <c r="A33" s="154" t="s">
        <v>206</v>
      </c>
      <c r="B33" s="154" t="s">
        <v>205</v>
      </c>
      <c r="C33" s="151">
        <v>88.923937432929009</v>
      </c>
      <c r="D33" s="151">
        <v>8.263145913954018</v>
      </c>
      <c r="E33" s="151">
        <v>2.1039966179961627</v>
      </c>
      <c r="F33" s="151">
        <v>0.70892003512080903</v>
      </c>
      <c r="G33" s="152">
        <v>100</v>
      </c>
      <c r="H33" s="151">
        <v>88.036161425644693</v>
      </c>
      <c r="I33" s="151">
        <v>8.8452408051770668</v>
      </c>
      <c r="J33" s="151">
        <v>2.2568371760267958</v>
      </c>
      <c r="K33" s="151">
        <v>0.86176059315144227</v>
      </c>
    </row>
    <row r="34" spans="1:11" s="154" customFormat="1" ht="12.6" customHeight="1" x14ac:dyDescent="0.25">
      <c r="A34" s="153" t="s">
        <v>204</v>
      </c>
      <c r="B34" s="153" t="s">
        <v>204</v>
      </c>
      <c r="D34" s="152"/>
      <c r="E34" s="151"/>
      <c r="F34" s="152"/>
      <c r="G34" s="155"/>
      <c r="H34" s="152"/>
      <c r="I34" s="152"/>
      <c r="J34" s="152"/>
      <c r="K34" s="152"/>
    </row>
    <row r="35" spans="1:11" s="154" customFormat="1" ht="12.6" customHeight="1" x14ac:dyDescent="0.25">
      <c r="A35" s="154" t="s">
        <v>206</v>
      </c>
      <c r="B35" s="154" t="s">
        <v>203</v>
      </c>
      <c r="C35" s="151">
        <v>85.161290322580641</v>
      </c>
      <c r="D35" s="151">
        <v>9.0322580645161299</v>
      </c>
      <c r="E35" s="151">
        <v>3.870967741935484</v>
      </c>
      <c r="F35" s="151">
        <v>1.935483870967742</v>
      </c>
      <c r="G35" s="152">
        <v>100</v>
      </c>
      <c r="H35" s="151">
        <v>21.29032258064516</v>
      </c>
      <c r="I35" s="151">
        <v>32.258064516129032</v>
      </c>
      <c r="J35" s="151">
        <v>22.580645161290324</v>
      </c>
      <c r="K35" s="151">
        <v>23.870967741935484</v>
      </c>
    </row>
    <row r="36" spans="1:11" s="154" customFormat="1" ht="12.6" customHeight="1" x14ac:dyDescent="0.25">
      <c r="A36" s="153" t="s">
        <v>204</v>
      </c>
      <c r="B36" s="153" t="s">
        <v>202</v>
      </c>
      <c r="C36" s="151"/>
      <c r="D36" s="151"/>
      <c r="E36" s="151"/>
      <c r="F36" s="151"/>
      <c r="G36" s="152"/>
      <c r="H36" s="151"/>
      <c r="I36" s="151"/>
      <c r="J36" s="152"/>
      <c r="K36" s="152"/>
    </row>
    <row r="37" spans="1:11" s="154" customFormat="1" ht="12.6" customHeight="1" x14ac:dyDescent="0.25">
      <c r="A37" s="154" t="s">
        <v>206</v>
      </c>
      <c r="B37" s="154" t="s">
        <v>201</v>
      </c>
      <c r="C37" s="151">
        <v>79.671784012705132</v>
      </c>
      <c r="D37" s="151">
        <v>15.907887771307569</v>
      </c>
      <c r="E37" s="151">
        <v>3.4145050291159342</v>
      </c>
      <c r="F37" s="151">
        <v>1.0058231868713605</v>
      </c>
      <c r="G37" s="152">
        <v>100</v>
      </c>
      <c r="H37" s="151">
        <v>31.630492323980942</v>
      </c>
      <c r="I37" s="151">
        <v>34.727368978295395</v>
      </c>
      <c r="J37" s="151">
        <v>21.2281630492324</v>
      </c>
      <c r="K37" s="151">
        <v>12.413975648491265</v>
      </c>
    </row>
    <row r="38" spans="1:11" s="154" customFormat="1" ht="12.6" customHeight="1" x14ac:dyDescent="0.25">
      <c r="A38" s="153" t="s">
        <v>204</v>
      </c>
      <c r="B38" s="153" t="s">
        <v>200</v>
      </c>
      <c r="C38" s="151"/>
      <c r="D38" s="151"/>
      <c r="E38" s="151"/>
      <c r="F38" s="151"/>
      <c r="G38" s="152"/>
      <c r="H38" s="151"/>
      <c r="I38" s="151"/>
      <c r="J38" s="152"/>
      <c r="K38" s="152"/>
    </row>
    <row r="39" spans="1:11" s="154" customFormat="1" ht="9.9499999999999993" customHeight="1" x14ac:dyDescent="0.25">
      <c r="C39" s="151"/>
      <c r="D39" s="151"/>
      <c r="E39" s="151"/>
      <c r="F39" s="151"/>
      <c r="G39" s="152"/>
      <c r="H39" s="151"/>
      <c r="I39" s="151"/>
      <c r="J39" s="152"/>
      <c r="K39" s="152"/>
    </row>
    <row r="40" spans="1:11" s="154" customFormat="1" x14ac:dyDescent="0.25">
      <c r="A40" s="154" t="s">
        <v>203</v>
      </c>
      <c r="B40" s="154" t="s">
        <v>205</v>
      </c>
      <c r="C40" s="151">
        <v>18.96551724137931</v>
      </c>
      <c r="D40" s="151">
        <v>21.551724137931036</v>
      </c>
      <c r="E40" s="151">
        <v>29.310344827586206</v>
      </c>
      <c r="F40" s="151">
        <v>30.172413793103448</v>
      </c>
      <c r="G40" s="152">
        <v>100</v>
      </c>
      <c r="H40" s="151">
        <v>65.517241379310349</v>
      </c>
      <c r="I40" s="151">
        <v>23.275862068965516</v>
      </c>
      <c r="J40" s="151">
        <v>5.1724137931034484</v>
      </c>
      <c r="K40" s="151">
        <v>6.0344827586206895</v>
      </c>
    </row>
    <row r="41" spans="1:11" s="154" customFormat="1" x14ac:dyDescent="0.25">
      <c r="A41" s="153" t="s">
        <v>202</v>
      </c>
      <c r="B41" s="153" t="s">
        <v>204</v>
      </c>
      <c r="C41" s="151"/>
      <c r="D41" s="151"/>
      <c r="E41" s="151"/>
      <c r="F41" s="151"/>
      <c r="G41" s="152"/>
      <c r="H41" s="151"/>
      <c r="I41" s="151"/>
      <c r="J41" s="152"/>
      <c r="K41" s="152"/>
    </row>
    <row r="42" spans="1:11" s="154" customFormat="1" x14ac:dyDescent="0.25">
      <c r="A42" s="154" t="s">
        <v>203</v>
      </c>
      <c r="B42" s="154" t="s">
        <v>203</v>
      </c>
      <c r="C42" s="151">
        <v>28.181818181818183</v>
      </c>
      <c r="D42" s="151">
        <v>22.727272727272727</v>
      </c>
      <c r="E42" s="151">
        <v>35.454545454545453</v>
      </c>
      <c r="F42" s="151">
        <v>13.636363636363637</v>
      </c>
      <c r="G42" s="152">
        <v>100</v>
      </c>
      <c r="H42" s="151">
        <v>19.09090909090909</v>
      </c>
      <c r="I42" s="151">
        <v>25.454545454545453</v>
      </c>
      <c r="J42" s="151">
        <v>34.545454545454547</v>
      </c>
      <c r="K42" s="151">
        <v>20.90909090909091</v>
      </c>
    </row>
    <row r="43" spans="1:11" s="154" customFormat="1" x14ac:dyDescent="0.25">
      <c r="A43" s="153" t="s">
        <v>202</v>
      </c>
      <c r="B43" s="153" t="s">
        <v>202</v>
      </c>
      <c r="C43" s="151"/>
      <c r="D43" s="151"/>
      <c r="E43" s="151"/>
      <c r="F43" s="151"/>
      <c r="G43" s="152"/>
      <c r="H43" s="151"/>
      <c r="I43" s="151"/>
      <c r="J43" s="152"/>
      <c r="K43" s="152"/>
    </row>
    <row r="44" spans="1:11" s="19" customFormat="1" x14ac:dyDescent="0.25">
      <c r="A44" s="19" t="s">
        <v>203</v>
      </c>
      <c r="B44" s="19" t="s">
        <v>201</v>
      </c>
      <c r="C44" s="151">
        <v>11.627906976744185</v>
      </c>
      <c r="D44" s="151">
        <v>23.546511627906977</v>
      </c>
      <c r="E44" s="151">
        <v>43.895348837209305</v>
      </c>
      <c r="F44" s="151">
        <v>20.930232558139537</v>
      </c>
      <c r="G44" s="152">
        <v>100</v>
      </c>
      <c r="H44" s="151">
        <v>11.046511627906977</v>
      </c>
      <c r="I44" s="151">
        <v>28.488372093023255</v>
      </c>
      <c r="J44" s="151">
        <v>41.860465116279073</v>
      </c>
      <c r="K44" s="151">
        <v>18.604651162790699</v>
      </c>
    </row>
    <row r="45" spans="1:11" s="19" customFormat="1" x14ac:dyDescent="0.25">
      <c r="A45" s="91" t="s">
        <v>202</v>
      </c>
      <c r="B45" s="91" t="s">
        <v>200</v>
      </c>
      <c r="C45" s="151"/>
      <c r="D45" s="151"/>
      <c r="E45" s="151"/>
      <c r="F45" s="151"/>
      <c r="G45" s="103"/>
      <c r="H45" s="151"/>
      <c r="I45" s="151"/>
      <c r="J45" s="103"/>
      <c r="K45" s="103"/>
    </row>
    <row r="46" spans="1:11" s="19" customFormat="1" ht="9.9499999999999993" customHeight="1" x14ac:dyDescent="0.25">
      <c r="C46" s="151"/>
      <c r="D46" s="151"/>
      <c r="E46" s="151"/>
      <c r="F46" s="151"/>
      <c r="G46" s="103"/>
      <c r="H46" s="151"/>
      <c r="I46" s="151"/>
      <c r="J46" s="103"/>
      <c r="K46" s="103"/>
    </row>
    <row r="47" spans="1:11" s="19" customFormat="1" x14ac:dyDescent="0.25">
      <c r="A47" s="19" t="s">
        <v>201</v>
      </c>
      <c r="B47" s="19" t="s">
        <v>205</v>
      </c>
      <c r="C47" s="151">
        <v>33.19016941064185</v>
      </c>
      <c r="D47" s="151">
        <v>30.68480076354092</v>
      </c>
      <c r="E47" s="151">
        <v>24.838940586972083</v>
      </c>
      <c r="F47" s="151">
        <v>11.286089238845145</v>
      </c>
      <c r="G47" s="152">
        <v>100</v>
      </c>
      <c r="H47" s="151">
        <v>73.729420186113103</v>
      </c>
      <c r="I47" s="151">
        <v>18.969219756621332</v>
      </c>
      <c r="J47" s="151">
        <v>5.3686471009305654</v>
      </c>
      <c r="K47" s="151">
        <v>1.9327129563350036</v>
      </c>
    </row>
    <row r="48" spans="1:11" s="19" customFormat="1" x14ac:dyDescent="0.25">
      <c r="A48" s="91" t="s">
        <v>200</v>
      </c>
      <c r="B48" s="153" t="s">
        <v>204</v>
      </c>
      <c r="C48" s="151"/>
      <c r="D48" s="151"/>
      <c r="E48" s="151"/>
      <c r="F48" s="151"/>
      <c r="G48" s="103"/>
      <c r="H48" s="151"/>
      <c r="I48" s="151"/>
      <c r="J48" s="103"/>
      <c r="K48" s="103"/>
    </row>
    <row r="49" spans="1:11" s="19" customFormat="1" x14ac:dyDescent="0.25">
      <c r="A49" s="19" t="s">
        <v>201</v>
      </c>
      <c r="B49" s="19" t="s">
        <v>203</v>
      </c>
      <c r="C49" s="151">
        <v>14.071856287425149</v>
      </c>
      <c r="D49" s="151">
        <v>22.155688622754489</v>
      </c>
      <c r="E49" s="151">
        <v>46.407185628742518</v>
      </c>
      <c r="F49" s="151">
        <v>17.365269461077844</v>
      </c>
      <c r="G49" s="152">
        <v>100</v>
      </c>
      <c r="H49" s="151">
        <v>12.574850299401197</v>
      </c>
      <c r="I49" s="151">
        <v>28.443113772455089</v>
      </c>
      <c r="J49" s="151">
        <v>35.928143712574851</v>
      </c>
      <c r="K49" s="151">
        <v>23.053892215568862</v>
      </c>
    </row>
    <row r="50" spans="1:11" s="19" customFormat="1" x14ac:dyDescent="0.25">
      <c r="A50" s="91" t="s">
        <v>200</v>
      </c>
      <c r="B50" s="91" t="s">
        <v>202</v>
      </c>
      <c r="C50" s="151"/>
      <c r="D50" s="151"/>
      <c r="E50" s="151"/>
      <c r="F50" s="151"/>
      <c r="G50" s="103"/>
      <c r="H50" s="151"/>
      <c r="I50" s="151"/>
      <c r="J50" s="103"/>
      <c r="K50" s="103"/>
    </row>
    <row r="51" spans="1:11" s="19" customFormat="1" x14ac:dyDescent="0.25">
      <c r="A51" s="19" t="s">
        <v>201</v>
      </c>
      <c r="B51" s="19" t="s">
        <v>201</v>
      </c>
      <c r="C51" s="151">
        <v>16.487681617182563</v>
      </c>
      <c r="D51" s="151">
        <v>28.595493788165928</v>
      </c>
      <c r="E51" s="151">
        <v>37.292061486628761</v>
      </c>
      <c r="F51" s="151">
        <v>17.624763108022741</v>
      </c>
      <c r="G51" s="152">
        <v>100</v>
      </c>
      <c r="H51" s="151">
        <v>16.424510423247</v>
      </c>
      <c r="I51" s="151">
        <v>32.154137713202779</v>
      </c>
      <c r="J51" s="151">
        <v>36.049694672562644</v>
      </c>
      <c r="K51" s="151">
        <v>15.371657190987577</v>
      </c>
    </row>
    <row r="52" spans="1:11" s="19" customFormat="1" x14ac:dyDescent="0.25">
      <c r="A52" s="91" t="s">
        <v>200</v>
      </c>
      <c r="B52" s="91" t="s">
        <v>200</v>
      </c>
      <c r="C52" s="151"/>
      <c r="D52" s="151"/>
      <c r="E52" s="151"/>
      <c r="F52" s="151"/>
      <c r="I52" s="151"/>
    </row>
    <row r="53" spans="1:11" s="19" customFormat="1" ht="12" customHeight="1" x14ac:dyDescent="0.25">
      <c r="C53" s="151"/>
      <c r="D53" s="151"/>
      <c r="E53" s="151"/>
      <c r="F53" s="151"/>
      <c r="I53" s="151"/>
    </row>
    <row r="54" spans="1:11" s="19" customFormat="1" x14ac:dyDescent="0.25">
      <c r="A54" s="87" t="s">
        <v>199</v>
      </c>
      <c r="B54" s="150" t="s">
        <v>0</v>
      </c>
      <c r="C54" s="148">
        <v>73.663762127200869</v>
      </c>
      <c r="D54" s="148">
        <v>13.485896514552641</v>
      </c>
      <c r="E54" s="148">
        <v>8.9224757455982751</v>
      </c>
      <c r="F54" s="148">
        <v>3.9278656126482212</v>
      </c>
      <c r="G54" s="149">
        <v>100</v>
      </c>
      <c r="H54" s="148">
        <v>72.644178943586056</v>
      </c>
      <c r="I54" s="148">
        <v>14.93891484010061</v>
      </c>
      <c r="J54" s="148">
        <v>8.4800574919151988</v>
      </c>
      <c r="K54" s="148">
        <v>3.9368487243981316</v>
      </c>
    </row>
  </sheetData>
  <mergeCells count="5">
    <mergeCell ref="C31:K31"/>
    <mergeCell ref="C6:F6"/>
    <mergeCell ref="H6:K6"/>
    <mergeCell ref="A6:B7"/>
    <mergeCell ref="G6:G7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01EDA-6DF5-4244-8491-78C9EE6B9D60}">
  <sheetPr codeName="Munka14"/>
  <dimension ref="A1:I55"/>
  <sheetViews>
    <sheetView workbookViewId="0"/>
  </sheetViews>
  <sheetFormatPr defaultColWidth="7.42578125" defaultRowHeight="15.75" x14ac:dyDescent="0.25"/>
  <cols>
    <col min="1" max="1" width="23.42578125" style="163" customWidth="1"/>
    <col min="2" max="2" width="7.85546875" style="163" customWidth="1"/>
    <col min="3" max="3" width="8.28515625" style="163" customWidth="1"/>
    <col min="4" max="9" width="7.85546875" style="163" customWidth="1"/>
    <col min="10" max="16384" width="7.42578125" style="163"/>
  </cols>
  <sheetData>
    <row r="1" spans="1:9" s="184" customFormat="1" ht="12" customHeight="1" x14ac:dyDescent="0.25">
      <c r="A1" s="187" t="s">
        <v>262</v>
      </c>
      <c r="B1" s="187"/>
    </row>
    <row r="2" spans="1:9" s="184" customFormat="1" ht="12" customHeight="1" x14ac:dyDescent="0.25">
      <c r="A2" s="186" t="s">
        <v>261</v>
      </c>
      <c r="B2" s="186"/>
      <c r="C2" s="185"/>
      <c r="D2" s="185"/>
      <c r="E2" s="185"/>
      <c r="F2" s="185"/>
      <c r="G2" s="185"/>
      <c r="H2" s="185"/>
    </row>
    <row r="3" spans="1:9" ht="15.75" customHeight="1" thickBot="1" x14ac:dyDescent="0.3">
      <c r="A3" s="183"/>
      <c r="C3" s="181"/>
      <c r="D3" s="181"/>
      <c r="F3" s="182"/>
      <c r="G3" s="181"/>
      <c r="H3" s="181"/>
      <c r="I3" s="181"/>
    </row>
    <row r="4" spans="1:9" ht="26.1" customHeight="1" x14ac:dyDescent="0.25">
      <c r="A4" s="301" t="s">
        <v>260</v>
      </c>
      <c r="B4" s="303" t="s">
        <v>259</v>
      </c>
      <c r="C4" s="304"/>
      <c r="D4" s="305"/>
      <c r="E4" s="303" t="s">
        <v>258</v>
      </c>
      <c r="F4" s="306"/>
      <c r="G4" s="307"/>
      <c r="H4" s="308" t="s">
        <v>257</v>
      </c>
      <c r="I4" s="299" t="s">
        <v>256</v>
      </c>
    </row>
    <row r="5" spans="1:9" ht="45.95" customHeight="1" x14ac:dyDescent="0.25">
      <c r="A5" s="302"/>
      <c r="B5" s="180" t="s">
        <v>255</v>
      </c>
      <c r="C5" s="180" t="s">
        <v>254</v>
      </c>
      <c r="D5" s="180" t="s">
        <v>190</v>
      </c>
      <c r="E5" s="180" t="s">
        <v>253</v>
      </c>
      <c r="F5" s="180" t="s">
        <v>252</v>
      </c>
      <c r="G5" s="180" t="s">
        <v>190</v>
      </c>
      <c r="H5" s="309"/>
      <c r="I5" s="300"/>
    </row>
    <row r="6" spans="1:9" s="165" customFormat="1" ht="8.1" customHeight="1" x14ac:dyDescent="0.25">
      <c r="A6" s="178"/>
      <c r="B6" s="179"/>
      <c r="C6" s="179"/>
      <c r="D6" s="179"/>
      <c r="E6" s="179"/>
      <c r="F6" s="179"/>
      <c r="G6" s="179"/>
      <c r="H6" s="179"/>
      <c r="I6" s="179"/>
    </row>
    <row r="7" spans="1:9" s="165" customFormat="1" ht="11.1" customHeight="1" x14ac:dyDescent="0.25">
      <c r="A7" s="19" t="s">
        <v>251</v>
      </c>
      <c r="B7" s="167"/>
      <c r="C7" s="167"/>
      <c r="D7" s="167"/>
      <c r="E7" s="167"/>
      <c r="F7" s="167"/>
      <c r="G7" s="167"/>
      <c r="H7" s="167"/>
      <c r="I7" s="167"/>
    </row>
    <row r="8" spans="1:9" s="165" customFormat="1" ht="11.1" customHeight="1" x14ac:dyDescent="0.25">
      <c r="A8" s="165" t="s">
        <v>250</v>
      </c>
      <c r="B8" s="164">
        <v>2904</v>
      </c>
      <c r="C8" s="175">
        <v>15</v>
      </c>
      <c r="D8" s="166">
        <v>2919</v>
      </c>
      <c r="E8" s="175">
        <v>51</v>
      </c>
      <c r="F8" s="175">
        <v>24</v>
      </c>
      <c r="G8" s="175">
        <v>75</v>
      </c>
      <c r="H8" s="176">
        <v>0</v>
      </c>
      <c r="I8" s="164">
        <v>2994</v>
      </c>
    </row>
    <row r="9" spans="1:9" s="165" customFormat="1" ht="11.1" customHeight="1" x14ac:dyDescent="0.25">
      <c r="A9" s="91" t="s">
        <v>249</v>
      </c>
      <c r="B9" s="164"/>
      <c r="C9" s="164"/>
      <c r="D9" s="164"/>
      <c r="E9" s="175"/>
      <c r="F9" s="175"/>
      <c r="G9" s="164"/>
      <c r="H9" s="164"/>
      <c r="I9" s="164"/>
    </row>
    <row r="10" spans="1:9" s="165" customFormat="1" ht="11.1" customHeight="1" x14ac:dyDescent="0.25">
      <c r="A10" s="91" t="s">
        <v>248</v>
      </c>
      <c r="B10" s="164"/>
      <c r="C10" s="164"/>
      <c r="D10" s="164"/>
      <c r="E10" s="175"/>
      <c r="F10" s="175"/>
      <c r="G10" s="164"/>
      <c r="H10" s="164"/>
      <c r="I10" s="164"/>
    </row>
    <row r="11" spans="1:9" s="165" customFormat="1" ht="6.95" customHeight="1" x14ac:dyDescent="0.25">
      <c r="B11" s="164"/>
      <c r="C11" s="164"/>
      <c r="D11" s="164"/>
      <c r="E11" s="175"/>
      <c r="F11" s="175"/>
      <c r="G11" s="164"/>
      <c r="H11" s="164"/>
      <c r="I11" s="164"/>
    </row>
    <row r="12" spans="1:9" s="165" customFormat="1" ht="11.1" customHeight="1" x14ac:dyDescent="0.25">
      <c r="A12" s="19" t="s">
        <v>247</v>
      </c>
      <c r="E12" s="175"/>
      <c r="F12" s="175"/>
    </row>
    <row r="13" spans="1:9" s="165" customFormat="1" ht="11.1" customHeight="1" x14ac:dyDescent="0.25">
      <c r="A13" s="19" t="s">
        <v>246</v>
      </c>
      <c r="B13" s="164">
        <v>7283</v>
      </c>
      <c r="C13" s="175">
        <v>55</v>
      </c>
      <c r="D13" s="164">
        <v>7338</v>
      </c>
      <c r="E13" s="175">
        <v>75</v>
      </c>
      <c r="F13" s="175">
        <v>96</v>
      </c>
      <c r="G13" s="175">
        <v>171</v>
      </c>
      <c r="H13" s="176">
        <v>0</v>
      </c>
      <c r="I13" s="164">
        <v>7509</v>
      </c>
    </row>
    <row r="14" spans="1:9" s="165" customFormat="1" ht="11.1" customHeight="1" x14ac:dyDescent="0.25">
      <c r="A14" s="91" t="s">
        <v>245</v>
      </c>
      <c r="B14" s="164"/>
      <c r="C14" s="175"/>
      <c r="D14" s="164"/>
      <c r="E14" s="175"/>
      <c r="F14" s="175"/>
      <c r="G14" s="175"/>
      <c r="H14" s="164"/>
      <c r="I14" s="164"/>
    </row>
    <row r="15" spans="1:9" s="165" customFormat="1" ht="6.95" customHeight="1" x14ac:dyDescent="0.25">
      <c r="A15" s="19"/>
      <c r="B15" s="164"/>
      <c r="C15" s="175"/>
      <c r="D15" s="164"/>
      <c r="E15" s="175"/>
      <c r="F15" s="175"/>
      <c r="G15" s="175"/>
      <c r="H15" s="164"/>
      <c r="I15" s="164"/>
    </row>
    <row r="16" spans="1:9" s="165" customFormat="1" ht="11.1" customHeight="1" x14ac:dyDescent="0.25">
      <c r="A16" s="19" t="s">
        <v>244</v>
      </c>
      <c r="B16" s="164"/>
      <c r="C16" s="175"/>
      <c r="D16" s="164"/>
      <c r="E16" s="175"/>
      <c r="F16" s="175"/>
      <c r="G16" s="175"/>
      <c r="H16" s="164"/>
      <c r="I16" s="164"/>
    </row>
    <row r="17" spans="1:9" s="165" customFormat="1" ht="11.1" customHeight="1" x14ac:dyDescent="0.25">
      <c r="A17" s="19" t="s">
        <v>243</v>
      </c>
      <c r="B17" s="164">
        <v>4845</v>
      </c>
      <c r="C17" s="175">
        <v>61</v>
      </c>
      <c r="D17" s="166">
        <v>4906</v>
      </c>
      <c r="E17" s="175">
        <v>70</v>
      </c>
      <c r="F17" s="175">
        <v>47</v>
      </c>
      <c r="G17" s="175">
        <v>117</v>
      </c>
      <c r="H17" s="176">
        <v>0</v>
      </c>
      <c r="I17" s="164">
        <v>5023</v>
      </c>
    </row>
    <row r="18" spans="1:9" s="165" customFormat="1" ht="11.1" customHeight="1" x14ac:dyDescent="0.25">
      <c r="A18" s="91" t="s">
        <v>242</v>
      </c>
      <c r="B18" s="164"/>
      <c r="C18" s="175"/>
      <c r="D18" s="164"/>
      <c r="E18" s="175"/>
      <c r="F18" s="175"/>
      <c r="G18" s="175"/>
      <c r="H18" s="164"/>
      <c r="I18" s="164"/>
    </row>
    <row r="19" spans="1:9" s="165" customFormat="1" ht="11.1" customHeight="1" x14ac:dyDescent="0.25">
      <c r="A19" s="178" t="s">
        <v>241</v>
      </c>
      <c r="B19" s="164"/>
      <c r="C19" s="175"/>
      <c r="D19" s="164"/>
      <c r="E19" s="175"/>
      <c r="F19" s="175"/>
      <c r="G19" s="175"/>
      <c r="H19" s="164"/>
      <c r="I19" s="164"/>
    </row>
    <row r="20" spans="1:9" s="165" customFormat="1" ht="6.95" customHeight="1" x14ac:dyDescent="0.25">
      <c r="A20" s="19"/>
      <c r="B20" s="164"/>
      <c r="C20" s="175"/>
      <c r="D20" s="164"/>
      <c r="E20" s="175"/>
      <c r="F20" s="175"/>
      <c r="G20" s="175"/>
      <c r="H20" s="164"/>
      <c r="I20" s="164"/>
    </row>
    <row r="21" spans="1:9" s="165" customFormat="1" ht="11.1" customHeight="1" x14ac:dyDescent="0.25">
      <c r="A21" s="19" t="s">
        <v>240</v>
      </c>
      <c r="B21" s="164">
        <v>510</v>
      </c>
      <c r="C21" s="175">
        <v>8</v>
      </c>
      <c r="D21" s="166">
        <v>518</v>
      </c>
      <c r="E21" s="175">
        <v>17</v>
      </c>
      <c r="F21" s="175">
        <v>57</v>
      </c>
      <c r="G21" s="175">
        <v>74</v>
      </c>
      <c r="H21" s="176">
        <v>0</v>
      </c>
      <c r="I21" s="164">
        <v>592</v>
      </c>
    </row>
    <row r="22" spans="1:9" s="165" customFormat="1" ht="11.1" customHeight="1" x14ac:dyDescent="0.25">
      <c r="A22" s="91" t="s">
        <v>239</v>
      </c>
      <c r="B22" s="164"/>
      <c r="C22" s="175"/>
      <c r="D22" s="164"/>
      <c r="E22" s="175"/>
      <c r="F22" s="175"/>
      <c r="G22" s="175"/>
      <c r="H22" s="164"/>
      <c r="I22" s="164"/>
    </row>
    <row r="23" spans="1:9" s="165" customFormat="1" ht="6.95" customHeight="1" x14ac:dyDescent="0.25">
      <c r="A23" s="19"/>
      <c r="B23" s="164"/>
      <c r="C23" s="175"/>
      <c r="D23" s="164"/>
      <c r="E23" s="175"/>
      <c r="F23" s="175"/>
      <c r="G23" s="175"/>
      <c r="H23" s="164"/>
      <c r="I23" s="164"/>
    </row>
    <row r="24" spans="1:9" s="165" customFormat="1" ht="11.1" customHeight="1" x14ac:dyDescent="0.25">
      <c r="A24" s="19" t="s">
        <v>238</v>
      </c>
      <c r="B24" s="164">
        <v>5275</v>
      </c>
      <c r="C24" s="175">
        <v>130</v>
      </c>
      <c r="D24" s="166">
        <v>5405</v>
      </c>
      <c r="E24" s="175">
        <v>107</v>
      </c>
      <c r="F24" s="175">
        <v>39</v>
      </c>
      <c r="G24" s="175">
        <v>146</v>
      </c>
      <c r="H24" s="176">
        <v>0</v>
      </c>
      <c r="I24" s="164">
        <v>5551</v>
      </c>
    </row>
    <row r="25" spans="1:9" s="165" customFormat="1" ht="11.1" customHeight="1" x14ac:dyDescent="0.25">
      <c r="A25" s="91" t="s">
        <v>237</v>
      </c>
      <c r="B25" s="164"/>
      <c r="C25" s="175"/>
      <c r="D25" s="164"/>
      <c r="E25" s="175"/>
      <c r="F25" s="175"/>
      <c r="G25" s="175"/>
      <c r="H25" s="164"/>
      <c r="I25" s="164"/>
    </row>
    <row r="26" spans="1:9" s="165" customFormat="1" ht="6.95" customHeight="1" x14ac:dyDescent="0.25">
      <c r="A26" s="19"/>
      <c r="B26" s="164"/>
      <c r="C26" s="175"/>
      <c r="D26" s="164"/>
      <c r="E26" s="175"/>
      <c r="F26" s="175"/>
      <c r="G26" s="175"/>
      <c r="H26" s="164"/>
      <c r="I26" s="164"/>
    </row>
    <row r="27" spans="1:9" s="165" customFormat="1" ht="11.1" customHeight="1" x14ac:dyDescent="0.25">
      <c r="A27" s="19" t="s">
        <v>236</v>
      </c>
      <c r="B27" s="164"/>
      <c r="C27" s="175"/>
      <c r="D27" s="164"/>
      <c r="E27" s="175"/>
      <c r="F27" s="175"/>
      <c r="G27" s="175"/>
      <c r="H27" s="164"/>
      <c r="I27" s="164"/>
    </row>
    <row r="28" spans="1:9" s="165" customFormat="1" ht="11.1" customHeight="1" x14ac:dyDescent="0.25">
      <c r="A28" s="19" t="s">
        <v>226</v>
      </c>
      <c r="B28" s="164">
        <v>825</v>
      </c>
      <c r="C28" s="175">
        <v>59</v>
      </c>
      <c r="D28" s="166">
        <v>884</v>
      </c>
      <c r="E28" s="175">
        <v>59</v>
      </c>
      <c r="F28" s="175">
        <v>16</v>
      </c>
      <c r="G28" s="175">
        <v>75</v>
      </c>
      <c r="H28" s="176">
        <v>0</v>
      </c>
      <c r="I28" s="164">
        <v>959</v>
      </c>
    </row>
    <row r="29" spans="1:9" s="165" customFormat="1" ht="11.1" customHeight="1" x14ac:dyDescent="0.25">
      <c r="A29" s="91" t="s">
        <v>235</v>
      </c>
      <c r="B29" s="164"/>
      <c r="C29" s="175"/>
      <c r="D29" s="164"/>
      <c r="E29" s="164"/>
      <c r="F29" s="175"/>
      <c r="G29" s="164"/>
      <c r="H29" s="164"/>
      <c r="I29" s="164"/>
    </row>
    <row r="30" spans="1:9" s="165" customFormat="1" ht="11.1" customHeight="1" x14ac:dyDescent="0.25">
      <c r="A30" s="178" t="s">
        <v>234</v>
      </c>
      <c r="B30" s="164"/>
      <c r="C30" s="175"/>
      <c r="D30" s="164"/>
      <c r="E30" s="164"/>
      <c r="F30" s="175"/>
      <c r="G30" s="164"/>
      <c r="H30" s="164"/>
      <c r="I30" s="164"/>
    </row>
    <row r="31" spans="1:9" s="165" customFormat="1" ht="6.95" customHeight="1" x14ac:dyDescent="0.25">
      <c r="A31" s="19"/>
      <c r="B31" s="164"/>
      <c r="C31" s="175"/>
      <c r="D31" s="164"/>
      <c r="E31" s="164"/>
      <c r="F31" s="175"/>
      <c r="G31" s="164"/>
      <c r="H31" s="164"/>
      <c r="I31" s="164"/>
    </row>
    <row r="32" spans="1:9" s="165" customFormat="1" ht="11.1" customHeight="1" x14ac:dyDescent="0.25">
      <c r="A32" s="19" t="s">
        <v>233</v>
      </c>
      <c r="B32" s="164">
        <v>9692</v>
      </c>
      <c r="C32" s="175">
        <v>455</v>
      </c>
      <c r="D32" s="166">
        <v>10147</v>
      </c>
      <c r="E32" s="175">
        <v>404</v>
      </c>
      <c r="F32" s="175">
        <v>69</v>
      </c>
      <c r="G32" s="175">
        <v>473</v>
      </c>
      <c r="H32" s="176">
        <v>0</v>
      </c>
      <c r="I32" s="164">
        <v>10620</v>
      </c>
    </row>
    <row r="33" spans="1:9" s="165" customFormat="1" ht="11.1" customHeight="1" x14ac:dyDescent="0.25">
      <c r="A33" s="91" t="s">
        <v>232</v>
      </c>
      <c r="B33" s="164"/>
      <c r="C33" s="164"/>
      <c r="D33" s="164"/>
      <c r="E33" s="175"/>
      <c r="F33" s="175"/>
      <c r="G33" s="175"/>
      <c r="H33" s="164"/>
      <c r="I33" s="164"/>
    </row>
    <row r="34" spans="1:9" s="165" customFormat="1" ht="6.95" customHeight="1" x14ac:dyDescent="0.25">
      <c r="A34" s="19"/>
      <c r="B34" s="164"/>
      <c r="C34" s="164"/>
      <c r="D34" s="164"/>
      <c r="E34" s="175"/>
      <c r="F34" s="175"/>
      <c r="G34" s="175"/>
      <c r="H34" s="164"/>
      <c r="I34" s="164"/>
    </row>
    <row r="35" spans="1:9" s="165" customFormat="1" ht="11.1" customHeight="1" x14ac:dyDescent="0.25">
      <c r="A35" s="19" t="s">
        <v>231</v>
      </c>
      <c r="B35" s="164"/>
      <c r="C35" s="164"/>
      <c r="D35" s="164"/>
      <c r="E35" s="175"/>
      <c r="F35" s="175"/>
      <c r="G35" s="175"/>
      <c r="H35" s="164"/>
      <c r="I35" s="164"/>
    </row>
    <row r="36" spans="1:9" s="165" customFormat="1" ht="11.1" customHeight="1" x14ac:dyDescent="0.25">
      <c r="A36" s="165" t="s">
        <v>230</v>
      </c>
      <c r="B36" s="164">
        <v>4351</v>
      </c>
      <c r="C36" s="175">
        <v>148</v>
      </c>
      <c r="D36" s="166">
        <v>4499</v>
      </c>
      <c r="E36" s="175">
        <v>153</v>
      </c>
      <c r="F36" s="175">
        <v>9</v>
      </c>
      <c r="G36" s="175">
        <v>162</v>
      </c>
      <c r="H36" s="176">
        <v>0</v>
      </c>
      <c r="I36" s="164">
        <v>4661</v>
      </c>
    </row>
    <row r="37" spans="1:9" s="165" customFormat="1" ht="11.1" customHeight="1" x14ac:dyDescent="0.25">
      <c r="A37" s="91" t="s">
        <v>229</v>
      </c>
      <c r="B37" s="164"/>
      <c r="C37" s="164"/>
      <c r="D37" s="164"/>
      <c r="E37" s="175"/>
      <c r="F37" s="175"/>
      <c r="G37" s="175"/>
      <c r="H37" s="164"/>
      <c r="I37" s="164"/>
    </row>
    <row r="38" spans="1:9" s="165" customFormat="1" ht="11.1" customHeight="1" x14ac:dyDescent="0.25">
      <c r="A38" s="91" t="s">
        <v>228</v>
      </c>
      <c r="B38" s="164"/>
      <c r="C38" s="164"/>
      <c r="D38" s="164"/>
      <c r="E38" s="175"/>
      <c r="F38" s="175"/>
      <c r="G38" s="175"/>
      <c r="H38" s="164"/>
      <c r="I38" s="164"/>
    </row>
    <row r="39" spans="1:9" s="165" customFormat="1" ht="6.95" customHeight="1" x14ac:dyDescent="0.25">
      <c r="B39" s="164"/>
      <c r="C39" s="164"/>
      <c r="D39" s="164"/>
      <c r="E39" s="175"/>
      <c r="F39" s="175"/>
      <c r="G39" s="175"/>
      <c r="H39" s="164"/>
      <c r="I39" s="164"/>
    </row>
    <row r="40" spans="1:9" s="165" customFormat="1" ht="11.1" customHeight="1" x14ac:dyDescent="0.25">
      <c r="A40" s="19" t="s">
        <v>227</v>
      </c>
      <c r="B40" s="164"/>
      <c r="C40" s="175"/>
      <c r="D40" s="164"/>
      <c r="E40" s="175"/>
      <c r="F40" s="175"/>
      <c r="G40" s="175"/>
      <c r="H40" s="164"/>
      <c r="I40" s="164"/>
    </row>
    <row r="41" spans="1:9" s="165" customFormat="1" ht="11.1" customHeight="1" x14ac:dyDescent="0.25">
      <c r="A41" s="19" t="s">
        <v>226</v>
      </c>
      <c r="B41" s="164">
        <v>1327</v>
      </c>
      <c r="C41" s="175">
        <v>301</v>
      </c>
      <c r="D41" s="166">
        <v>1628</v>
      </c>
      <c r="E41" s="175">
        <v>133</v>
      </c>
      <c r="F41" s="175">
        <v>33</v>
      </c>
      <c r="G41" s="175">
        <v>166</v>
      </c>
      <c r="H41" s="176">
        <v>0</v>
      </c>
      <c r="I41" s="164">
        <v>1794</v>
      </c>
    </row>
    <row r="42" spans="1:9" s="165" customFormat="1" ht="12" customHeight="1" x14ac:dyDescent="0.25">
      <c r="A42" s="91" t="s">
        <v>225</v>
      </c>
      <c r="B42" s="164"/>
      <c r="C42" s="164"/>
      <c r="D42" s="164"/>
      <c r="E42" s="175"/>
      <c r="F42" s="175"/>
      <c r="G42" s="175"/>
      <c r="H42" s="164"/>
      <c r="I42" s="164"/>
    </row>
    <row r="43" spans="1:9" s="165" customFormat="1" ht="6.95" customHeight="1" x14ac:dyDescent="0.25">
      <c r="A43" s="19"/>
      <c r="B43" s="164"/>
      <c r="C43" s="164"/>
      <c r="D43" s="164"/>
      <c r="E43" s="175"/>
      <c r="F43" s="175"/>
      <c r="G43" s="175"/>
      <c r="H43" s="164"/>
      <c r="I43" s="164"/>
    </row>
    <row r="44" spans="1:9" s="165" customFormat="1" ht="11.1" customHeight="1" x14ac:dyDescent="0.25">
      <c r="A44" s="19" t="s">
        <v>224</v>
      </c>
      <c r="B44" s="164"/>
      <c r="C44" s="164"/>
      <c r="D44" s="164"/>
      <c r="E44" s="175"/>
      <c r="F44" s="175"/>
      <c r="G44" s="175"/>
      <c r="H44" s="164"/>
      <c r="I44" s="164"/>
    </row>
    <row r="45" spans="1:9" s="165" customFormat="1" ht="11.1" customHeight="1" x14ac:dyDescent="0.25">
      <c r="A45" s="19" t="s">
        <v>223</v>
      </c>
      <c r="B45" s="164">
        <v>1308</v>
      </c>
      <c r="C45" s="175">
        <v>3</v>
      </c>
      <c r="D45" s="166">
        <v>1311</v>
      </c>
      <c r="E45" s="175">
        <v>59</v>
      </c>
      <c r="F45" s="175">
        <v>6</v>
      </c>
      <c r="G45" s="175">
        <v>65</v>
      </c>
      <c r="H45" s="176">
        <v>0</v>
      </c>
      <c r="I45" s="164">
        <v>1376</v>
      </c>
    </row>
    <row r="46" spans="1:9" s="165" customFormat="1" ht="11.1" customHeight="1" x14ac:dyDescent="0.25">
      <c r="A46" s="91" t="s">
        <v>222</v>
      </c>
      <c r="B46" s="164"/>
      <c r="C46" s="164"/>
      <c r="D46" s="164"/>
      <c r="E46" s="164"/>
      <c r="F46" s="175"/>
      <c r="G46" s="175"/>
      <c r="H46" s="164"/>
      <c r="I46" s="164"/>
    </row>
    <row r="47" spans="1:9" s="165" customFormat="1" ht="9.9499999999999993" customHeight="1" x14ac:dyDescent="0.25">
      <c r="A47" s="91"/>
      <c r="B47" s="164"/>
      <c r="C47" s="164"/>
      <c r="D47" s="164"/>
      <c r="E47" s="164"/>
      <c r="F47" s="175"/>
      <c r="G47" s="175"/>
      <c r="H47" s="164"/>
      <c r="I47" s="164"/>
    </row>
    <row r="48" spans="1:9" s="165" customFormat="1" ht="11.1" customHeight="1" x14ac:dyDescent="0.25">
      <c r="A48" s="19" t="s">
        <v>221</v>
      </c>
      <c r="B48" s="177">
        <v>0</v>
      </c>
      <c r="C48" s="116">
        <v>0</v>
      </c>
      <c r="D48" s="177">
        <v>0</v>
      </c>
      <c r="E48" s="175">
        <v>284</v>
      </c>
      <c r="F48" s="116">
        <v>0</v>
      </c>
      <c r="G48" s="175">
        <v>284</v>
      </c>
      <c r="H48" s="176">
        <v>0</v>
      </c>
      <c r="I48" s="164">
        <v>284</v>
      </c>
    </row>
    <row r="49" spans="1:9" s="165" customFormat="1" ht="11.1" customHeight="1" x14ac:dyDescent="0.25">
      <c r="A49" s="91" t="s">
        <v>220</v>
      </c>
      <c r="B49" s="164"/>
      <c r="C49" s="164"/>
      <c r="D49" s="164"/>
      <c r="E49" s="164"/>
      <c r="F49" s="175"/>
      <c r="G49" s="175"/>
      <c r="H49" s="164"/>
      <c r="I49" s="164"/>
    </row>
    <row r="50" spans="1:9" s="165" customFormat="1" ht="11.1" customHeight="1" x14ac:dyDescent="0.25">
      <c r="A50" s="19" t="s">
        <v>219</v>
      </c>
      <c r="B50" s="177">
        <v>0</v>
      </c>
      <c r="C50" s="116">
        <v>0</v>
      </c>
      <c r="D50" s="177">
        <v>0</v>
      </c>
      <c r="E50" s="116">
        <v>0</v>
      </c>
      <c r="F50" s="175">
        <v>13</v>
      </c>
      <c r="G50" s="175">
        <v>13</v>
      </c>
      <c r="H50" s="176">
        <v>0</v>
      </c>
      <c r="I50" s="164">
        <v>13</v>
      </c>
    </row>
    <row r="51" spans="1:9" s="165" customFormat="1" ht="11.1" customHeight="1" x14ac:dyDescent="0.25">
      <c r="A51" s="91" t="s">
        <v>218</v>
      </c>
      <c r="B51" s="164"/>
      <c r="C51" s="164"/>
      <c r="D51" s="164"/>
      <c r="E51" s="164"/>
      <c r="F51" s="175"/>
      <c r="G51" s="164"/>
      <c r="H51" s="164"/>
      <c r="I51" s="164"/>
    </row>
    <row r="52" spans="1:9" s="165" customFormat="1" ht="11.1" customHeight="1" x14ac:dyDescent="0.25">
      <c r="A52" s="19" t="s">
        <v>217</v>
      </c>
      <c r="B52" s="164">
        <v>1690</v>
      </c>
      <c r="C52" s="175">
        <v>566</v>
      </c>
      <c r="D52" s="166">
        <v>2256</v>
      </c>
      <c r="E52" s="175">
        <v>478</v>
      </c>
      <c r="F52" s="175">
        <v>295</v>
      </c>
      <c r="G52" s="175">
        <v>773</v>
      </c>
      <c r="H52" s="174">
        <v>123</v>
      </c>
      <c r="I52" s="164">
        <v>3152</v>
      </c>
    </row>
    <row r="53" spans="1:9" s="165" customFormat="1" ht="11.1" customHeight="1" x14ac:dyDescent="0.25">
      <c r="A53" s="91" t="s">
        <v>216</v>
      </c>
      <c r="B53" s="164"/>
      <c r="C53" s="164"/>
      <c r="D53" s="164"/>
      <c r="E53" s="164"/>
      <c r="F53" s="164"/>
      <c r="G53" s="164"/>
      <c r="H53" s="164"/>
      <c r="I53" s="164"/>
    </row>
    <row r="54" spans="1:9" s="168" customFormat="1" ht="14.1" customHeight="1" x14ac:dyDescent="0.25">
      <c r="A54" s="173" t="s">
        <v>1</v>
      </c>
      <c r="B54" s="169">
        <v>40010</v>
      </c>
      <c r="C54" s="171">
        <v>1801</v>
      </c>
      <c r="D54" s="169">
        <v>41811</v>
      </c>
      <c r="E54" s="171">
        <v>1890</v>
      </c>
      <c r="F54" s="172">
        <v>704</v>
      </c>
      <c r="G54" s="171">
        <v>2594</v>
      </c>
      <c r="H54" s="170">
        <v>123</v>
      </c>
      <c r="I54" s="169">
        <v>44528</v>
      </c>
    </row>
    <row r="55" spans="1:9" s="165" customFormat="1" ht="14.1" customHeight="1" x14ac:dyDescent="0.25">
      <c r="A55" s="150" t="s">
        <v>0</v>
      </c>
      <c r="B55" s="167"/>
      <c r="C55" s="167"/>
      <c r="D55" s="167"/>
      <c r="E55" s="167"/>
      <c r="F55" s="167"/>
      <c r="G55" s="167"/>
      <c r="H55" s="167"/>
      <c r="I55" s="167"/>
    </row>
  </sheetData>
  <mergeCells count="5">
    <mergeCell ref="I4:I5"/>
    <mergeCell ref="A4:A5"/>
    <mergeCell ref="B4:D4"/>
    <mergeCell ref="E4:G4"/>
    <mergeCell ref="H4:H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F4EFE-9ECD-4289-A09B-2FA214EF9731}">
  <sheetPr codeName="Munka15"/>
  <dimension ref="A1:I55"/>
  <sheetViews>
    <sheetView workbookViewId="0"/>
  </sheetViews>
  <sheetFormatPr defaultColWidth="7.42578125" defaultRowHeight="15.75" x14ac:dyDescent="0.25"/>
  <cols>
    <col min="1" max="1" width="23.42578125" style="163" customWidth="1"/>
    <col min="2" max="2" width="7.85546875" style="163" customWidth="1"/>
    <col min="3" max="3" width="8.28515625" style="163" customWidth="1"/>
    <col min="4" max="9" width="7.85546875" style="163" customWidth="1"/>
    <col min="10" max="16384" width="7.42578125" style="163"/>
  </cols>
  <sheetData>
    <row r="1" spans="1:9" s="184" customFormat="1" ht="12" customHeight="1" x14ac:dyDescent="0.25">
      <c r="A1" s="187" t="s">
        <v>265</v>
      </c>
      <c r="B1" s="187"/>
    </row>
    <row r="2" spans="1:9" s="184" customFormat="1" ht="12" customHeight="1" x14ac:dyDescent="0.25">
      <c r="A2" s="186" t="s">
        <v>264</v>
      </c>
      <c r="B2" s="186"/>
      <c r="C2" s="185"/>
      <c r="D2" s="185"/>
      <c r="E2" s="185"/>
      <c r="F2" s="185"/>
      <c r="G2" s="185"/>
      <c r="H2" s="185"/>
    </row>
    <row r="3" spans="1:9" ht="15" customHeight="1" thickBot="1" x14ac:dyDescent="0.3">
      <c r="A3" s="183"/>
      <c r="C3" s="181"/>
      <c r="D3" s="181"/>
      <c r="F3" s="182"/>
      <c r="G3" s="181"/>
      <c r="H3" s="181"/>
      <c r="I3" s="181"/>
    </row>
    <row r="4" spans="1:9" ht="26.1" customHeight="1" x14ac:dyDescent="0.25">
      <c r="A4" s="301" t="s">
        <v>260</v>
      </c>
      <c r="B4" s="303" t="s">
        <v>259</v>
      </c>
      <c r="C4" s="304"/>
      <c r="D4" s="305"/>
      <c r="E4" s="303" t="s">
        <v>258</v>
      </c>
      <c r="F4" s="306"/>
      <c r="G4" s="307"/>
      <c r="H4" s="308" t="s">
        <v>257</v>
      </c>
      <c r="I4" s="299" t="s">
        <v>256</v>
      </c>
    </row>
    <row r="5" spans="1:9" ht="45.95" customHeight="1" x14ac:dyDescent="0.25">
      <c r="A5" s="302"/>
      <c r="B5" s="180" t="s">
        <v>255</v>
      </c>
      <c r="C5" s="180" t="s">
        <v>254</v>
      </c>
      <c r="D5" s="180" t="s">
        <v>190</v>
      </c>
      <c r="E5" s="180" t="s">
        <v>253</v>
      </c>
      <c r="F5" s="180" t="s">
        <v>252</v>
      </c>
      <c r="G5" s="180" t="s">
        <v>190</v>
      </c>
      <c r="H5" s="309"/>
      <c r="I5" s="300"/>
    </row>
    <row r="6" spans="1:9" s="165" customFormat="1" ht="8.1" customHeight="1" x14ac:dyDescent="0.25">
      <c r="A6" s="178"/>
      <c r="B6" s="179"/>
      <c r="C6" s="179"/>
      <c r="D6" s="179"/>
      <c r="E6" s="179"/>
      <c r="F6" s="179"/>
      <c r="G6" s="179"/>
      <c r="H6" s="179"/>
      <c r="I6" s="179"/>
    </row>
    <row r="7" spans="1:9" s="165" customFormat="1" ht="11.1" customHeight="1" x14ac:dyDescent="0.25">
      <c r="A7" s="19" t="s">
        <v>251</v>
      </c>
      <c r="B7" s="167"/>
      <c r="C7" s="167"/>
      <c r="D7" s="167"/>
      <c r="E7" s="167"/>
      <c r="F7" s="167"/>
      <c r="G7" s="167"/>
      <c r="H7" s="167"/>
      <c r="I7" s="167"/>
    </row>
    <row r="8" spans="1:9" s="165" customFormat="1" ht="11.1" customHeight="1" x14ac:dyDescent="0.25">
      <c r="A8" s="165" t="s">
        <v>250</v>
      </c>
      <c r="B8" s="164">
        <v>1731</v>
      </c>
      <c r="C8" s="191">
        <v>19</v>
      </c>
      <c r="D8" s="164">
        <v>1750</v>
      </c>
      <c r="E8" s="191">
        <v>22</v>
      </c>
      <c r="F8" s="191">
        <v>124</v>
      </c>
      <c r="G8" s="191">
        <v>146</v>
      </c>
      <c r="H8" s="192" t="s">
        <v>263</v>
      </c>
      <c r="I8" s="164">
        <v>1896</v>
      </c>
    </row>
    <row r="9" spans="1:9" s="165" customFormat="1" ht="11.1" customHeight="1" x14ac:dyDescent="0.25">
      <c r="A9" s="91" t="s">
        <v>249</v>
      </c>
      <c r="E9" s="191"/>
      <c r="F9" s="191"/>
      <c r="G9" s="191"/>
    </row>
    <row r="10" spans="1:9" s="165" customFormat="1" ht="11.1" customHeight="1" x14ac:dyDescent="0.25">
      <c r="A10" s="91" t="s">
        <v>248</v>
      </c>
      <c r="B10" s="164"/>
      <c r="C10" s="164"/>
      <c r="D10" s="164"/>
      <c r="E10" s="191"/>
      <c r="F10" s="191"/>
      <c r="G10" s="191"/>
      <c r="H10" s="164"/>
      <c r="I10" s="164"/>
    </row>
    <row r="11" spans="1:9" s="165" customFormat="1" ht="6.95" customHeight="1" x14ac:dyDescent="0.25">
      <c r="B11" s="164"/>
      <c r="C11" s="164"/>
      <c r="D11" s="164"/>
      <c r="E11" s="191"/>
      <c r="F11" s="191"/>
      <c r="G11" s="191"/>
      <c r="H11" s="164"/>
      <c r="I11" s="164"/>
    </row>
    <row r="12" spans="1:9" s="165" customFormat="1" ht="11.1" customHeight="1" x14ac:dyDescent="0.25">
      <c r="A12" s="19" t="s">
        <v>247</v>
      </c>
      <c r="B12" s="164"/>
      <c r="C12" s="164"/>
      <c r="D12" s="164"/>
      <c r="E12" s="191"/>
      <c r="F12" s="191"/>
      <c r="G12" s="191"/>
      <c r="H12" s="164"/>
      <c r="I12" s="164"/>
    </row>
    <row r="13" spans="1:9" s="165" customFormat="1" ht="11.1" customHeight="1" x14ac:dyDescent="0.25">
      <c r="A13" s="19" t="s">
        <v>246</v>
      </c>
      <c r="B13" s="164">
        <v>8719</v>
      </c>
      <c r="C13" s="191">
        <v>125</v>
      </c>
      <c r="D13" s="164">
        <v>8844</v>
      </c>
      <c r="E13" s="191">
        <v>103</v>
      </c>
      <c r="F13" s="191">
        <v>301</v>
      </c>
      <c r="G13" s="191">
        <v>404</v>
      </c>
      <c r="H13" s="192" t="s">
        <v>263</v>
      </c>
      <c r="I13" s="164">
        <v>9248</v>
      </c>
    </row>
    <row r="14" spans="1:9" s="165" customFormat="1" ht="11.1" customHeight="1" x14ac:dyDescent="0.25">
      <c r="A14" s="91" t="s">
        <v>245</v>
      </c>
      <c r="B14" s="164"/>
      <c r="C14" s="191"/>
      <c r="D14" s="164"/>
      <c r="E14" s="191"/>
      <c r="F14" s="191"/>
      <c r="G14" s="191"/>
      <c r="H14" s="164"/>
      <c r="I14" s="164"/>
    </row>
    <row r="15" spans="1:9" s="165" customFormat="1" ht="6.95" customHeight="1" x14ac:dyDescent="0.25">
      <c r="A15" s="19"/>
      <c r="B15" s="164"/>
      <c r="C15" s="191"/>
      <c r="D15" s="164"/>
      <c r="E15" s="191"/>
      <c r="F15" s="191"/>
      <c r="G15" s="191"/>
      <c r="H15" s="164"/>
      <c r="I15" s="164"/>
    </row>
    <row r="16" spans="1:9" s="165" customFormat="1" ht="11.1" customHeight="1" x14ac:dyDescent="0.25">
      <c r="A16" s="19" t="s">
        <v>244</v>
      </c>
      <c r="B16" s="164"/>
      <c r="C16" s="191"/>
      <c r="D16" s="164"/>
      <c r="E16" s="191"/>
      <c r="F16" s="191"/>
      <c r="G16" s="191"/>
      <c r="H16" s="164"/>
      <c r="I16" s="164"/>
    </row>
    <row r="17" spans="1:9" s="165" customFormat="1" ht="11.1" customHeight="1" x14ac:dyDescent="0.25">
      <c r="A17" s="19" t="s">
        <v>243</v>
      </c>
      <c r="B17" s="164">
        <v>7502</v>
      </c>
      <c r="C17" s="191">
        <v>160</v>
      </c>
      <c r="D17" s="164">
        <v>7662</v>
      </c>
      <c r="E17" s="191">
        <v>199</v>
      </c>
      <c r="F17" s="191">
        <v>240</v>
      </c>
      <c r="G17" s="191">
        <v>439</v>
      </c>
      <c r="H17" s="192" t="s">
        <v>263</v>
      </c>
      <c r="I17" s="164">
        <v>8101</v>
      </c>
    </row>
    <row r="18" spans="1:9" s="165" customFormat="1" ht="11.1" customHeight="1" x14ac:dyDescent="0.25">
      <c r="A18" s="91" t="s">
        <v>242</v>
      </c>
      <c r="C18" s="191"/>
      <c r="E18" s="191"/>
      <c r="F18" s="191"/>
      <c r="G18" s="191"/>
    </row>
    <row r="19" spans="1:9" s="165" customFormat="1" ht="11.1" customHeight="1" x14ac:dyDescent="0.25">
      <c r="A19" s="178" t="s">
        <v>241</v>
      </c>
      <c r="B19" s="164"/>
      <c r="C19" s="191"/>
      <c r="D19" s="164"/>
      <c r="E19" s="191"/>
      <c r="F19" s="191"/>
      <c r="G19" s="191"/>
      <c r="H19" s="164"/>
      <c r="I19" s="164"/>
    </row>
    <row r="20" spans="1:9" s="165" customFormat="1" ht="6.95" customHeight="1" x14ac:dyDescent="0.25">
      <c r="A20" s="19"/>
      <c r="B20" s="164"/>
      <c r="C20" s="191"/>
      <c r="D20" s="164"/>
      <c r="E20" s="191"/>
      <c r="F20" s="191"/>
      <c r="G20" s="191"/>
      <c r="H20" s="196"/>
      <c r="I20" s="164"/>
    </row>
    <row r="21" spans="1:9" s="165" customFormat="1" ht="11.1" customHeight="1" x14ac:dyDescent="0.25">
      <c r="A21" s="19" t="s">
        <v>240</v>
      </c>
      <c r="B21" s="164">
        <v>3760</v>
      </c>
      <c r="C21" s="191">
        <v>168</v>
      </c>
      <c r="D21" s="164">
        <v>3928</v>
      </c>
      <c r="E21" s="191">
        <v>171</v>
      </c>
      <c r="F21" s="191">
        <v>190</v>
      </c>
      <c r="G21" s="191">
        <v>361</v>
      </c>
      <c r="H21" s="192" t="s">
        <v>263</v>
      </c>
      <c r="I21" s="164">
        <v>4289</v>
      </c>
    </row>
    <row r="22" spans="1:9" s="165" customFormat="1" ht="11.1" customHeight="1" x14ac:dyDescent="0.25">
      <c r="A22" s="91" t="s">
        <v>239</v>
      </c>
      <c r="B22" s="164"/>
      <c r="C22" s="191"/>
      <c r="D22" s="164"/>
      <c r="E22" s="191"/>
      <c r="F22" s="191"/>
      <c r="G22" s="191"/>
      <c r="H22" s="164"/>
      <c r="I22" s="164"/>
    </row>
    <row r="23" spans="1:9" s="165" customFormat="1" ht="6.95" customHeight="1" x14ac:dyDescent="0.25">
      <c r="A23" s="19"/>
      <c r="B23" s="164"/>
      <c r="C23" s="191"/>
      <c r="D23" s="164"/>
      <c r="E23" s="191"/>
      <c r="F23" s="191"/>
      <c r="G23" s="191"/>
      <c r="H23" s="164"/>
      <c r="I23" s="164"/>
    </row>
    <row r="24" spans="1:9" s="165" customFormat="1" ht="11.1" customHeight="1" x14ac:dyDescent="0.25">
      <c r="A24" s="19" t="s">
        <v>238</v>
      </c>
      <c r="B24" s="164">
        <v>6783</v>
      </c>
      <c r="C24" s="191">
        <v>497</v>
      </c>
      <c r="D24" s="164">
        <v>7280</v>
      </c>
      <c r="E24" s="191">
        <v>377</v>
      </c>
      <c r="F24" s="191">
        <v>354</v>
      </c>
      <c r="G24" s="191">
        <v>731</v>
      </c>
      <c r="H24" s="192" t="s">
        <v>263</v>
      </c>
      <c r="I24" s="164">
        <v>8011</v>
      </c>
    </row>
    <row r="25" spans="1:9" s="165" customFormat="1" ht="11.1" customHeight="1" x14ac:dyDescent="0.25">
      <c r="A25" s="91" t="s">
        <v>237</v>
      </c>
      <c r="C25" s="191"/>
      <c r="E25" s="191"/>
      <c r="F25" s="191"/>
      <c r="G25" s="191"/>
    </row>
    <row r="26" spans="1:9" s="165" customFormat="1" ht="6.95" customHeight="1" x14ac:dyDescent="0.25">
      <c r="A26" s="19"/>
      <c r="B26" s="164"/>
      <c r="C26" s="191"/>
      <c r="D26" s="164"/>
      <c r="E26" s="191"/>
      <c r="F26" s="191"/>
      <c r="G26" s="191"/>
      <c r="H26" s="164"/>
      <c r="I26" s="164"/>
    </row>
    <row r="27" spans="1:9" s="165" customFormat="1" ht="11.1" customHeight="1" x14ac:dyDescent="0.25">
      <c r="A27" s="19" t="s">
        <v>236</v>
      </c>
      <c r="C27" s="191"/>
      <c r="E27" s="191"/>
      <c r="F27" s="191"/>
      <c r="G27" s="191"/>
    </row>
    <row r="28" spans="1:9" s="165" customFormat="1" ht="11.1" customHeight="1" x14ac:dyDescent="0.25">
      <c r="A28" s="19" t="s">
        <v>226</v>
      </c>
      <c r="B28" s="164">
        <v>250</v>
      </c>
      <c r="C28" s="191">
        <v>35</v>
      </c>
      <c r="D28" s="164">
        <v>285</v>
      </c>
      <c r="E28" s="191">
        <v>51</v>
      </c>
      <c r="F28" s="191">
        <v>127</v>
      </c>
      <c r="G28" s="191">
        <v>178</v>
      </c>
      <c r="H28" s="192" t="s">
        <v>263</v>
      </c>
      <c r="I28" s="164">
        <v>463</v>
      </c>
    </row>
    <row r="29" spans="1:9" s="165" customFormat="1" ht="11.1" customHeight="1" x14ac:dyDescent="0.25">
      <c r="A29" s="91" t="s">
        <v>235</v>
      </c>
      <c r="B29" s="164"/>
      <c r="C29" s="191"/>
      <c r="D29" s="164"/>
      <c r="E29" s="191"/>
      <c r="F29" s="164"/>
      <c r="G29" s="191"/>
      <c r="H29" s="164"/>
      <c r="I29" s="164"/>
    </row>
    <row r="30" spans="1:9" s="165" customFormat="1" ht="11.1" customHeight="1" x14ac:dyDescent="0.25">
      <c r="A30" s="178" t="s">
        <v>234</v>
      </c>
      <c r="B30" s="164"/>
      <c r="C30" s="191"/>
      <c r="D30" s="164"/>
      <c r="E30" s="164"/>
      <c r="F30" s="164"/>
      <c r="G30" s="191"/>
      <c r="H30" s="164"/>
      <c r="I30" s="164"/>
    </row>
    <row r="31" spans="1:9" s="165" customFormat="1" ht="6.95" customHeight="1" x14ac:dyDescent="0.25">
      <c r="A31" s="19"/>
      <c r="B31" s="164"/>
      <c r="C31" s="191"/>
      <c r="D31" s="164"/>
      <c r="E31" s="164"/>
      <c r="F31" s="164"/>
      <c r="G31" s="191"/>
      <c r="H31" s="164"/>
      <c r="I31" s="164"/>
    </row>
    <row r="32" spans="1:9" s="165" customFormat="1" ht="11.1" customHeight="1" x14ac:dyDescent="0.25">
      <c r="A32" s="19" t="s">
        <v>233</v>
      </c>
      <c r="B32" s="164">
        <v>1476</v>
      </c>
      <c r="C32" s="191">
        <v>147</v>
      </c>
      <c r="D32" s="164">
        <v>1623</v>
      </c>
      <c r="E32" s="191">
        <v>168</v>
      </c>
      <c r="F32" s="191">
        <v>811</v>
      </c>
      <c r="G32" s="191">
        <v>979</v>
      </c>
      <c r="H32" s="192" t="s">
        <v>263</v>
      </c>
      <c r="I32" s="164">
        <v>2602</v>
      </c>
    </row>
    <row r="33" spans="1:9" s="165" customFormat="1" ht="11.1" customHeight="1" x14ac:dyDescent="0.25">
      <c r="A33" s="91" t="s">
        <v>232</v>
      </c>
      <c r="F33" s="191"/>
      <c r="G33" s="191"/>
    </row>
    <row r="34" spans="1:9" s="165" customFormat="1" ht="6.95" customHeight="1" x14ac:dyDescent="0.25">
      <c r="A34" s="19"/>
      <c r="B34" s="164"/>
      <c r="C34" s="164"/>
      <c r="D34" s="164"/>
      <c r="E34" s="164"/>
      <c r="F34" s="191"/>
      <c r="G34" s="191"/>
      <c r="H34" s="164"/>
      <c r="I34" s="164"/>
    </row>
    <row r="35" spans="1:9" s="165" customFormat="1" ht="11.1" customHeight="1" x14ac:dyDescent="0.25">
      <c r="A35" s="19" t="s">
        <v>231</v>
      </c>
      <c r="B35" s="164"/>
      <c r="C35" s="164"/>
      <c r="D35" s="164"/>
      <c r="E35" s="164"/>
      <c r="F35" s="191"/>
      <c r="G35" s="191"/>
      <c r="H35" s="164"/>
      <c r="I35" s="164"/>
    </row>
    <row r="36" spans="1:9" s="165" customFormat="1" ht="11.1" customHeight="1" x14ac:dyDescent="0.25">
      <c r="A36" s="165" t="s">
        <v>230</v>
      </c>
      <c r="B36" s="164">
        <v>1531</v>
      </c>
      <c r="C36" s="191">
        <v>169</v>
      </c>
      <c r="D36" s="164">
        <v>1700</v>
      </c>
      <c r="E36" s="191">
        <v>175</v>
      </c>
      <c r="F36" s="191">
        <v>317</v>
      </c>
      <c r="G36" s="191">
        <v>492</v>
      </c>
      <c r="H36" s="192" t="s">
        <v>263</v>
      </c>
      <c r="I36" s="164">
        <v>2192</v>
      </c>
    </row>
    <row r="37" spans="1:9" s="165" customFormat="1" ht="11.1" customHeight="1" x14ac:dyDescent="0.25">
      <c r="A37" s="91" t="s">
        <v>229</v>
      </c>
      <c r="B37" s="164"/>
      <c r="C37" s="164"/>
      <c r="D37" s="164"/>
      <c r="E37" s="191"/>
      <c r="F37" s="191"/>
      <c r="G37" s="191"/>
      <c r="H37" s="164"/>
      <c r="I37" s="164"/>
    </row>
    <row r="38" spans="1:9" s="165" customFormat="1" ht="11.1" customHeight="1" x14ac:dyDescent="0.25">
      <c r="A38" s="91" t="s">
        <v>228</v>
      </c>
      <c r="B38" s="164"/>
      <c r="C38" s="164"/>
      <c r="D38" s="164"/>
      <c r="E38" s="191"/>
      <c r="F38" s="191"/>
      <c r="G38" s="191"/>
      <c r="H38" s="164"/>
      <c r="I38" s="164"/>
    </row>
    <row r="39" spans="1:9" s="165" customFormat="1" ht="6.95" customHeight="1" x14ac:dyDescent="0.25">
      <c r="B39" s="164"/>
      <c r="C39" s="164"/>
      <c r="D39" s="164"/>
      <c r="E39" s="191"/>
      <c r="F39" s="191"/>
      <c r="G39" s="191"/>
      <c r="H39" s="164"/>
      <c r="I39" s="164"/>
    </row>
    <row r="40" spans="1:9" s="165" customFormat="1" ht="11.1" customHeight="1" x14ac:dyDescent="0.25">
      <c r="A40" s="19" t="s">
        <v>227</v>
      </c>
      <c r="E40" s="191"/>
      <c r="F40" s="191"/>
      <c r="G40" s="191"/>
      <c r="I40" s="164"/>
    </row>
    <row r="41" spans="1:9" s="165" customFormat="1" ht="11.1" customHeight="1" x14ac:dyDescent="0.25">
      <c r="A41" s="19" t="s">
        <v>226</v>
      </c>
      <c r="B41" s="164">
        <v>1010</v>
      </c>
      <c r="C41" s="191">
        <v>258</v>
      </c>
      <c r="D41" s="164">
        <v>1268</v>
      </c>
      <c r="E41" s="191">
        <v>260</v>
      </c>
      <c r="F41" s="191">
        <v>270</v>
      </c>
      <c r="G41" s="191">
        <v>530</v>
      </c>
      <c r="H41" s="192" t="s">
        <v>263</v>
      </c>
      <c r="I41" s="164">
        <v>1798</v>
      </c>
    </row>
    <row r="42" spans="1:9" s="165" customFormat="1" ht="12" customHeight="1" x14ac:dyDescent="0.25">
      <c r="A42" s="91" t="s">
        <v>225</v>
      </c>
      <c r="E42" s="191"/>
      <c r="F42" s="191"/>
      <c r="G42" s="191"/>
    </row>
    <row r="43" spans="1:9" s="165" customFormat="1" ht="6.95" customHeight="1" x14ac:dyDescent="0.25">
      <c r="A43" s="19"/>
      <c r="B43" s="164"/>
      <c r="C43" s="164"/>
      <c r="D43" s="164"/>
      <c r="E43" s="191"/>
      <c r="F43" s="191"/>
      <c r="G43" s="191"/>
      <c r="H43" s="164"/>
      <c r="I43" s="164"/>
    </row>
    <row r="44" spans="1:9" s="165" customFormat="1" ht="11.1" customHeight="1" x14ac:dyDescent="0.25">
      <c r="A44" s="19" t="s">
        <v>224</v>
      </c>
      <c r="D44" s="164"/>
      <c r="E44" s="191"/>
      <c r="F44" s="191"/>
      <c r="G44" s="191"/>
    </row>
    <row r="45" spans="1:9" s="165" customFormat="1" ht="11.1" customHeight="1" x14ac:dyDescent="0.25">
      <c r="A45" s="19" t="s">
        <v>223</v>
      </c>
      <c r="B45" s="164">
        <v>369</v>
      </c>
      <c r="C45" s="191">
        <v>4</v>
      </c>
      <c r="D45" s="164">
        <v>373</v>
      </c>
      <c r="E45" s="191">
        <v>9</v>
      </c>
      <c r="F45" s="191">
        <v>59</v>
      </c>
      <c r="G45" s="191">
        <v>68</v>
      </c>
      <c r="H45" s="192" t="s">
        <v>263</v>
      </c>
      <c r="I45" s="164">
        <v>441</v>
      </c>
    </row>
    <row r="46" spans="1:9" s="165" customFormat="1" ht="11.1" customHeight="1" x14ac:dyDescent="0.25">
      <c r="A46" s="91" t="s">
        <v>222</v>
      </c>
      <c r="B46" s="164"/>
      <c r="C46" s="164"/>
      <c r="D46" s="164"/>
      <c r="E46" s="191"/>
      <c r="F46" s="191"/>
      <c r="G46" s="191"/>
      <c r="H46" s="164"/>
      <c r="I46" s="164"/>
    </row>
    <row r="47" spans="1:9" s="165" customFormat="1" ht="9.9499999999999993" customHeight="1" x14ac:dyDescent="0.25">
      <c r="A47" s="91"/>
      <c r="B47" s="164"/>
      <c r="C47" s="164"/>
      <c r="D47" s="164"/>
      <c r="E47" s="191"/>
      <c r="F47" s="191"/>
      <c r="G47" s="191"/>
      <c r="H47" s="164"/>
      <c r="I47" s="164"/>
    </row>
    <row r="48" spans="1:9" s="165" customFormat="1" ht="11.1" customHeight="1" x14ac:dyDescent="0.25">
      <c r="A48" s="19" t="s">
        <v>221</v>
      </c>
      <c r="B48" s="164">
        <v>22</v>
      </c>
      <c r="C48" s="195">
        <v>0</v>
      </c>
      <c r="D48" s="164">
        <v>22</v>
      </c>
      <c r="E48" s="191">
        <v>1974</v>
      </c>
      <c r="F48" s="193">
        <v>0</v>
      </c>
      <c r="G48" s="191">
        <v>1974</v>
      </c>
      <c r="H48" s="192" t="s">
        <v>263</v>
      </c>
      <c r="I48" s="164">
        <v>1996</v>
      </c>
    </row>
    <row r="49" spans="1:9" s="165" customFormat="1" ht="11.1" customHeight="1" x14ac:dyDescent="0.25">
      <c r="A49" s="91" t="s">
        <v>220</v>
      </c>
      <c r="B49" s="164"/>
      <c r="C49" s="164"/>
      <c r="D49" s="164"/>
      <c r="E49" s="191"/>
      <c r="F49" s="191"/>
      <c r="G49" s="191"/>
    </row>
    <row r="50" spans="1:9" s="165" customFormat="1" ht="11.1" customHeight="1" x14ac:dyDescent="0.25">
      <c r="A50" s="19" t="s">
        <v>219</v>
      </c>
      <c r="B50" s="194">
        <v>0</v>
      </c>
      <c r="C50" s="195">
        <v>0</v>
      </c>
      <c r="D50" s="194">
        <v>0</v>
      </c>
      <c r="E50" s="193">
        <v>0</v>
      </c>
      <c r="F50" s="191">
        <v>49</v>
      </c>
      <c r="G50" s="191">
        <v>49</v>
      </c>
      <c r="H50" s="192" t="s">
        <v>263</v>
      </c>
      <c r="I50" s="164">
        <v>49</v>
      </c>
    </row>
    <row r="51" spans="1:9" s="165" customFormat="1" ht="11.1" customHeight="1" x14ac:dyDescent="0.25">
      <c r="A51" s="91" t="s">
        <v>218</v>
      </c>
      <c r="B51" s="164"/>
      <c r="C51" s="164"/>
      <c r="D51" s="164"/>
      <c r="E51" s="164"/>
      <c r="F51" s="191"/>
      <c r="G51" s="191"/>
      <c r="H51" s="164"/>
      <c r="I51" s="164"/>
    </row>
    <row r="52" spans="1:9" s="165" customFormat="1" ht="11.1" customHeight="1" x14ac:dyDescent="0.25">
      <c r="A52" s="19" t="s">
        <v>217</v>
      </c>
      <c r="B52" s="164">
        <v>1318</v>
      </c>
      <c r="C52" s="191">
        <v>704</v>
      </c>
      <c r="D52" s="164">
        <v>2022</v>
      </c>
      <c r="E52" s="191">
        <v>376</v>
      </c>
      <c r="F52" s="191">
        <v>902</v>
      </c>
      <c r="G52" s="191">
        <v>1278</v>
      </c>
      <c r="H52" s="190">
        <v>142</v>
      </c>
      <c r="I52" s="164">
        <v>3442</v>
      </c>
    </row>
    <row r="53" spans="1:9" s="165" customFormat="1" ht="11.1" customHeight="1" x14ac:dyDescent="0.25">
      <c r="A53" s="91" t="s">
        <v>216</v>
      </c>
      <c r="B53" s="164"/>
      <c r="C53" s="164"/>
      <c r="D53" s="164"/>
      <c r="E53" s="164"/>
      <c r="F53" s="164"/>
      <c r="G53" s="164"/>
      <c r="H53" s="164"/>
      <c r="I53" s="164"/>
    </row>
    <row r="54" spans="1:9" s="168" customFormat="1" ht="14.1" customHeight="1" x14ac:dyDescent="0.25">
      <c r="A54" s="173" t="s">
        <v>1</v>
      </c>
      <c r="B54" s="169">
        <v>34471</v>
      </c>
      <c r="C54" s="189">
        <v>2286</v>
      </c>
      <c r="D54" s="169">
        <v>36757</v>
      </c>
      <c r="E54" s="189">
        <v>3885</v>
      </c>
      <c r="F54" s="189">
        <v>3744</v>
      </c>
      <c r="G54" s="189">
        <v>7629</v>
      </c>
      <c r="H54" s="188">
        <v>142</v>
      </c>
      <c r="I54" s="169">
        <v>44528</v>
      </c>
    </row>
    <row r="55" spans="1:9" s="165" customFormat="1" ht="14.1" customHeight="1" x14ac:dyDescent="0.25">
      <c r="A55" s="150" t="s">
        <v>0</v>
      </c>
      <c r="B55" s="167"/>
      <c r="C55" s="167"/>
      <c r="D55" s="167"/>
      <c r="E55" s="167"/>
      <c r="F55" s="167"/>
      <c r="G55" s="167"/>
      <c r="H55" s="167"/>
      <c r="I55" s="167"/>
    </row>
  </sheetData>
  <mergeCells count="5">
    <mergeCell ref="I4:I5"/>
    <mergeCell ref="A4:A5"/>
    <mergeCell ref="B4:D4"/>
    <mergeCell ref="E4:G4"/>
    <mergeCell ref="H4:H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E7E84-5769-4FA1-97AB-4F63368EDE93}">
  <sheetPr codeName="Munka16"/>
  <dimension ref="A1:I55"/>
  <sheetViews>
    <sheetView workbookViewId="0"/>
  </sheetViews>
  <sheetFormatPr defaultRowHeight="12.75" x14ac:dyDescent="0.25"/>
  <cols>
    <col min="1" max="1" width="26.5703125" style="1" bestFit="1" customWidth="1"/>
    <col min="2" max="9" width="7.5703125" style="1" customWidth="1"/>
    <col min="10" max="16384" width="9.140625" style="1"/>
  </cols>
  <sheetData>
    <row r="1" spans="1:9" s="26" customFormat="1" ht="12" customHeight="1" x14ac:dyDescent="0.25">
      <c r="A1" s="26" t="s">
        <v>269</v>
      </c>
    </row>
    <row r="2" spans="1:9" s="26" customFormat="1" ht="12" customHeight="1" x14ac:dyDescent="0.25">
      <c r="A2" s="49" t="s">
        <v>268</v>
      </c>
    </row>
    <row r="3" spans="1:9" ht="15.75" customHeight="1" thickBot="1" x14ac:dyDescent="0.3"/>
    <row r="4" spans="1:9" ht="20.100000000000001" customHeight="1" x14ac:dyDescent="0.25">
      <c r="A4" s="311" t="s">
        <v>267</v>
      </c>
      <c r="B4" s="200" t="s">
        <v>92</v>
      </c>
      <c r="C4" s="200" t="s">
        <v>88</v>
      </c>
      <c r="D4" s="200" t="s">
        <v>87</v>
      </c>
      <c r="E4" s="200" t="s">
        <v>86</v>
      </c>
      <c r="F4" s="200" t="s">
        <v>85</v>
      </c>
      <c r="G4" s="200" t="s">
        <v>84</v>
      </c>
      <c r="H4" s="199" t="s">
        <v>23</v>
      </c>
      <c r="I4" s="258" t="s">
        <v>93</v>
      </c>
    </row>
    <row r="5" spans="1:9" ht="18" customHeight="1" x14ac:dyDescent="0.25">
      <c r="A5" s="312"/>
      <c r="B5" s="310" t="s">
        <v>266</v>
      </c>
      <c r="C5" s="310"/>
      <c r="D5" s="310"/>
      <c r="E5" s="310"/>
      <c r="F5" s="310"/>
      <c r="G5" s="310"/>
      <c r="H5" s="286"/>
      <c r="I5" s="262"/>
    </row>
    <row r="6" spans="1:9" s="165" customFormat="1" ht="9.9499999999999993" customHeight="1" x14ac:dyDescent="0.25">
      <c r="A6" s="178"/>
      <c r="B6" s="179"/>
      <c r="C6" s="179"/>
      <c r="D6" s="179"/>
      <c r="E6" s="179"/>
      <c r="F6" s="179"/>
      <c r="G6" s="179"/>
      <c r="H6" s="179"/>
      <c r="I6" s="179"/>
    </row>
    <row r="7" spans="1:9" s="165" customFormat="1" ht="11.1" customHeight="1" x14ac:dyDescent="0.25">
      <c r="A7" s="19" t="s">
        <v>251</v>
      </c>
      <c r="B7" s="167"/>
      <c r="C7" s="167"/>
      <c r="D7" s="167"/>
      <c r="E7" s="167"/>
      <c r="F7" s="167"/>
      <c r="G7" s="167"/>
      <c r="H7" s="167"/>
      <c r="I7" s="167"/>
    </row>
    <row r="8" spans="1:9" s="165" customFormat="1" ht="11.1" customHeight="1" x14ac:dyDescent="0.25">
      <c r="A8" s="165" t="s">
        <v>250</v>
      </c>
      <c r="B8" s="193">
        <v>0</v>
      </c>
      <c r="C8" s="100">
        <v>102</v>
      </c>
      <c r="D8" s="45">
        <v>970</v>
      </c>
      <c r="E8" s="100">
        <v>965</v>
      </c>
      <c r="F8" s="100">
        <v>383</v>
      </c>
      <c r="G8" s="100">
        <v>292</v>
      </c>
      <c r="H8" s="100">
        <v>282</v>
      </c>
      <c r="I8" s="45">
        <v>2994</v>
      </c>
    </row>
    <row r="9" spans="1:9" s="165" customFormat="1" ht="11.1" customHeight="1" x14ac:dyDescent="0.25">
      <c r="A9" s="91" t="s">
        <v>249</v>
      </c>
      <c r="C9" s="100"/>
      <c r="H9" s="100"/>
    </row>
    <row r="10" spans="1:9" s="165" customFormat="1" ht="11.1" customHeight="1" x14ac:dyDescent="0.25">
      <c r="A10" s="91" t="s">
        <v>248</v>
      </c>
      <c r="B10" s="164"/>
      <c r="C10" s="100"/>
      <c r="D10" s="45"/>
      <c r="E10" s="45"/>
      <c r="F10" s="45"/>
      <c r="G10" s="45"/>
      <c r="H10" s="100"/>
      <c r="I10" s="45"/>
    </row>
    <row r="11" spans="1:9" s="165" customFormat="1" ht="6.95" customHeight="1" x14ac:dyDescent="0.25">
      <c r="B11" s="164"/>
      <c r="C11" s="100"/>
      <c r="D11" s="45"/>
      <c r="E11" s="45"/>
      <c r="F11" s="45"/>
      <c r="G11" s="45"/>
      <c r="H11" s="100"/>
      <c r="I11" s="45"/>
    </row>
    <row r="12" spans="1:9" s="165" customFormat="1" ht="11.1" customHeight="1" x14ac:dyDescent="0.25">
      <c r="A12" s="19" t="s">
        <v>247</v>
      </c>
      <c r="B12" s="90"/>
      <c r="C12" s="100"/>
      <c r="D12" s="45"/>
      <c r="E12" s="45"/>
      <c r="F12" s="45"/>
      <c r="G12" s="45"/>
      <c r="H12" s="100"/>
      <c r="I12" s="45"/>
    </row>
    <row r="13" spans="1:9" s="165" customFormat="1" ht="11.1" customHeight="1" x14ac:dyDescent="0.25">
      <c r="A13" s="19" t="s">
        <v>246</v>
      </c>
      <c r="B13" s="90">
        <v>1</v>
      </c>
      <c r="C13" s="100">
        <v>273</v>
      </c>
      <c r="D13" s="45">
        <v>3090</v>
      </c>
      <c r="E13" s="100">
        <v>2366</v>
      </c>
      <c r="F13" s="100">
        <v>832</v>
      </c>
      <c r="G13" s="100">
        <v>490</v>
      </c>
      <c r="H13" s="100">
        <v>457</v>
      </c>
      <c r="I13" s="45">
        <v>7509</v>
      </c>
    </row>
    <row r="14" spans="1:9" s="165" customFormat="1" ht="11.1" customHeight="1" x14ac:dyDescent="0.25">
      <c r="A14" s="91" t="s">
        <v>245</v>
      </c>
      <c r="B14" s="90"/>
      <c r="C14" s="100"/>
      <c r="D14" s="45"/>
      <c r="E14" s="100"/>
      <c r="F14" s="100"/>
      <c r="G14" s="100"/>
      <c r="H14" s="100"/>
      <c r="I14" s="45"/>
    </row>
    <row r="15" spans="1:9" s="165" customFormat="1" ht="6.95" customHeight="1" x14ac:dyDescent="0.25">
      <c r="A15" s="19"/>
      <c r="B15" s="90"/>
      <c r="C15" s="100"/>
      <c r="D15" s="45"/>
      <c r="E15" s="100"/>
      <c r="F15" s="100"/>
      <c r="G15" s="100"/>
      <c r="H15" s="100"/>
      <c r="I15" s="45"/>
    </row>
    <row r="16" spans="1:9" s="165" customFormat="1" ht="11.1" customHeight="1" x14ac:dyDescent="0.25">
      <c r="A16" s="19" t="s">
        <v>244</v>
      </c>
      <c r="B16" s="90"/>
      <c r="C16" s="100"/>
      <c r="D16" s="45"/>
      <c r="E16" s="100"/>
      <c r="F16" s="100"/>
      <c r="G16" s="100"/>
      <c r="H16" s="100"/>
      <c r="I16" s="45"/>
    </row>
    <row r="17" spans="1:9" s="165" customFormat="1" ht="11.1" customHeight="1" x14ac:dyDescent="0.25">
      <c r="A17" s="19" t="s">
        <v>243</v>
      </c>
      <c r="B17" s="90">
        <v>4</v>
      </c>
      <c r="C17" s="100">
        <v>349</v>
      </c>
      <c r="D17" s="45">
        <v>2117</v>
      </c>
      <c r="E17" s="100">
        <v>1435</v>
      </c>
      <c r="F17" s="100">
        <v>547</v>
      </c>
      <c r="G17" s="100">
        <v>322</v>
      </c>
      <c r="H17" s="100">
        <v>249</v>
      </c>
      <c r="I17" s="45">
        <v>5023</v>
      </c>
    </row>
    <row r="18" spans="1:9" s="165" customFormat="1" ht="11.1" customHeight="1" x14ac:dyDescent="0.25">
      <c r="A18" s="91" t="s">
        <v>242</v>
      </c>
      <c r="C18" s="100"/>
      <c r="E18" s="100"/>
      <c r="F18" s="100"/>
      <c r="G18" s="100"/>
      <c r="H18" s="100"/>
    </row>
    <row r="19" spans="1:9" s="165" customFormat="1" ht="11.1" customHeight="1" x14ac:dyDescent="0.25">
      <c r="A19" s="178" t="s">
        <v>241</v>
      </c>
      <c r="B19" s="90"/>
      <c r="C19" s="100"/>
      <c r="D19" s="45"/>
      <c r="E19" s="100"/>
      <c r="F19" s="100"/>
      <c r="G19" s="100"/>
      <c r="H19" s="100"/>
      <c r="I19" s="45"/>
    </row>
    <row r="20" spans="1:9" s="165" customFormat="1" ht="6.95" customHeight="1" x14ac:dyDescent="0.25">
      <c r="A20" s="19"/>
      <c r="B20" s="90"/>
      <c r="C20" s="100"/>
      <c r="D20" s="45"/>
      <c r="E20" s="100"/>
      <c r="F20" s="100"/>
      <c r="G20" s="100"/>
      <c r="H20" s="100"/>
      <c r="I20" s="45"/>
    </row>
    <row r="21" spans="1:9" s="165" customFormat="1" ht="11.1" customHeight="1" x14ac:dyDescent="0.25">
      <c r="A21" s="19" t="s">
        <v>240</v>
      </c>
      <c r="B21" s="90">
        <v>6</v>
      </c>
      <c r="C21" s="100">
        <v>70</v>
      </c>
      <c r="D21" s="45">
        <v>252</v>
      </c>
      <c r="E21" s="100">
        <v>153</v>
      </c>
      <c r="F21" s="100">
        <v>50</v>
      </c>
      <c r="G21" s="100">
        <v>27</v>
      </c>
      <c r="H21" s="100">
        <v>34</v>
      </c>
      <c r="I21" s="45">
        <v>592</v>
      </c>
    </row>
    <row r="22" spans="1:9" s="165" customFormat="1" ht="11.1" customHeight="1" x14ac:dyDescent="0.25">
      <c r="A22" s="91" t="s">
        <v>239</v>
      </c>
      <c r="B22" s="90"/>
      <c r="C22" s="100"/>
      <c r="D22" s="45"/>
      <c r="E22" s="100"/>
      <c r="F22" s="100"/>
      <c r="G22" s="100"/>
      <c r="H22" s="100"/>
      <c r="I22" s="45"/>
    </row>
    <row r="23" spans="1:9" s="165" customFormat="1" ht="6.95" customHeight="1" x14ac:dyDescent="0.25">
      <c r="A23" s="19"/>
      <c r="B23" s="90"/>
      <c r="C23" s="100"/>
      <c r="D23" s="45"/>
      <c r="E23" s="100"/>
      <c r="F23" s="100"/>
      <c r="G23" s="100"/>
      <c r="H23" s="100"/>
      <c r="I23" s="45"/>
    </row>
    <row r="24" spans="1:9" s="165" customFormat="1" ht="11.1" customHeight="1" x14ac:dyDescent="0.25">
      <c r="A24" s="19" t="s">
        <v>238</v>
      </c>
      <c r="B24" s="90">
        <v>22</v>
      </c>
      <c r="C24" s="100">
        <v>603</v>
      </c>
      <c r="D24" s="45">
        <v>2092</v>
      </c>
      <c r="E24" s="100">
        <v>1602</v>
      </c>
      <c r="F24" s="100">
        <v>593</v>
      </c>
      <c r="G24" s="100">
        <v>372</v>
      </c>
      <c r="H24" s="100">
        <v>267</v>
      </c>
      <c r="I24" s="45">
        <v>5551</v>
      </c>
    </row>
    <row r="25" spans="1:9" s="165" customFormat="1" ht="11.1" customHeight="1" x14ac:dyDescent="0.25">
      <c r="A25" s="91" t="s">
        <v>237</v>
      </c>
      <c r="C25" s="100"/>
      <c r="E25" s="100"/>
      <c r="F25" s="100"/>
      <c r="G25" s="100"/>
      <c r="H25" s="100"/>
    </row>
    <row r="26" spans="1:9" s="165" customFormat="1" ht="6.95" customHeight="1" x14ac:dyDescent="0.25">
      <c r="A26" s="19"/>
      <c r="B26" s="90"/>
      <c r="C26" s="100"/>
      <c r="D26" s="45"/>
      <c r="E26" s="100"/>
      <c r="F26" s="100"/>
      <c r="G26" s="100"/>
      <c r="H26" s="100"/>
      <c r="I26" s="45"/>
    </row>
    <row r="27" spans="1:9" s="165" customFormat="1" ht="11.1" customHeight="1" x14ac:dyDescent="0.25">
      <c r="A27" s="19" t="s">
        <v>236</v>
      </c>
      <c r="B27" s="90"/>
      <c r="C27" s="100"/>
      <c r="D27" s="45"/>
      <c r="E27" s="100"/>
      <c r="F27" s="100"/>
      <c r="G27" s="100"/>
      <c r="H27" s="100"/>
      <c r="I27" s="45"/>
    </row>
    <row r="28" spans="1:9" s="165" customFormat="1" ht="11.1" customHeight="1" x14ac:dyDescent="0.25">
      <c r="A28" s="19" t="s">
        <v>226</v>
      </c>
      <c r="B28" s="90">
        <v>18</v>
      </c>
      <c r="C28" s="100">
        <v>126</v>
      </c>
      <c r="D28" s="45">
        <v>299</v>
      </c>
      <c r="E28" s="100">
        <v>230</v>
      </c>
      <c r="F28" s="100">
        <v>93</v>
      </c>
      <c r="G28" s="100">
        <v>94</v>
      </c>
      <c r="H28" s="100">
        <v>99</v>
      </c>
      <c r="I28" s="45">
        <v>959</v>
      </c>
    </row>
    <row r="29" spans="1:9" s="165" customFormat="1" ht="11.1" customHeight="1" x14ac:dyDescent="0.25">
      <c r="A29" s="91" t="s">
        <v>235</v>
      </c>
      <c r="B29" s="90"/>
      <c r="C29" s="100"/>
      <c r="D29" s="45"/>
      <c r="E29" s="100"/>
      <c r="F29" s="100"/>
      <c r="G29" s="100"/>
      <c r="H29" s="100"/>
      <c r="I29" s="45"/>
    </row>
    <row r="30" spans="1:9" s="165" customFormat="1" ht="11.1" customHeight="1" x14ac:dyDescent="0.25">
      <c r="A30" s="178" t="s">
        <v>234</v>
      </c>
      <c r="B30" s="90"/>
      <c r="C30" s="100"/>
      <c r="D30" s="45"/>
      <c r="E30" s="100"/>
      <c r="F30" s="100"/>
      <c r="G30" s="100"/>
      <c r="H30" s="100"/>
      <c r="I30" s="45"/>
    </row>
    <row r="31" spans="1:9" s="165" customFormat="1" ht="6.95" customHeight="1" x14ac:dyDescent="0.25">
      <c r="A31" s="19"/>
      <c r="B31" s="90"/>
      <c r="C31" s="100"/>
      <c r="D31" s="45"/>
      <c r="E31" s="100"/>
      <c r="F31" s="100"/>
      <c r="G31" s="100"/>
      <c r="H31" s="100"/>
      <c r="I31" s="45"/>
    </row>
    <row r="32" spans="1:9" s="165" customFormat="1" ht="11.1" customHeight="1" x14ac:dyDescent="0.25">
      <c r="A32" s="19" t="s">
        <v>233</v>
      </c>
      <c r="B32" s="90">
        <v>80</v>
      </c>
      <c r="C32" s="100">
        <v>1247</v>
      </c>
      <c r="D32" s="45">
        <v>3923</v>
      </c>
      <c r="E32" s="100">
        <v>2865</v>
      </c>
      <c r="F32" s="100">
        <v>1004</v>
      </c>
      <c r="G32" s="100">
        <v>799</v>
      </c>
      <c r="H32" s="100">
        <v>702</v>
      </c>
      <c r="I32" s="45">
        <v>10620</v>
      </c>
    </row>
    <row r="33" spans="1:9" s="165" customFormat="1" ht="11.1" customHeight="1" x14ac:dyDescent="0.25">
      <c r="A33" s="91" t="s">
        <v>232</v>
      </c>
      <c r="C33" s="100"/>
      <c r="H33" s="100"/>
    </row>
    <row r="34" spans="1:9" s="165" customFormat="1" ht="6.95" customHeight="1" x14ac:dyDescent="0.25">
      <c r="A34" s="19"/>
      <c r="B34" s="90"/>
      <c r="C34" s="100"/>
      <c r="D34" s="45"/>
      <c r="E34" s="45"/>
      <c r="F34" s="45"/>
      <c r="G34" s="45"/>
      <c r="H34" s="100"/>
      <c r="I34" s="45"/>
    </row>
    <row r="35" spans="1:9" s="165" customFormat="1" ht="11.1" customHeight="1" x14ac:dyDescent="0.25">
      <c r="A35" s="19" t="s">
        <v>231</v>
      </c>
      <c r="B35" s="90"/>
      <c r="C35" s="100"/>
      <c r="D35" s="45"/>
      <c r="E35" s="100"/>
      <c r="F35" s="45"/>
      <c r="G35" s="45"/>
      <c r="H35" s="100"/>
      <c r="I35" s="45"/>
    </row>
    <row r="36" spans="1:9" s="165" customFormat="1" ht="11.1" customHeight="1" x14ac:dyDescent="0.25">
      <c r="A36" s="165" t="s">
        <v>230</v>
      </c>
      <c r="B36" s="90">
        <v>30</v>
      </c>
      <c r="C36" s="100">
        <v>504</v>
      </c>
      <c r="D36" s="45">
        <v>1609</v>
      </c>
      <c r="E36" s="100">
        <v>1226</v>
      </c>
      <c r="F36" s="100">
        <v>510</v>
      </c>
      <c r="G36" s="100">
        <v>442</v>
      </c>
      <c r="H36" s="100">
        <v>340</v>
      </c>
      <c r="I36" s="45">
        <v>4661</v>
      </c>
    </row>
    <row r="37" spans="1:9" s="165" customFormat="1" ht="11.1" customHeight="1" x14ac:dyDescent="0.25">
      <c r="A37" s="91" t="s">
        <v>229</v>
      </c>
      <c r="B37" s="90"/>
      <c r="C37" s="100"/>
      <c r="D37" s="45"/>
      <c r="E37" s="100"/>
      <c r="F37" s="100"/>
      <c r="G37" s="100"/>
      <c r="H37" s="100"/>
      <c r="I37" s="45"/>
    </row>
    <row r="38" spans="1:9" s="165" customFormat="1" ht="11.1" customHeight="1" x14ac:dyDescent="0.25">
      <c r="A38" s="91" t="s">
        <v>228</v>
      </c>
      <c r="B38" s="90"/>
      <c r="C38" s="100"/>
      <c r="D38" s="45"/>
      <c r="E38" s="100"/>
      <c r="F38" s="100"/>
      <c r="G38" s="100"/>
      <c r="H38" s="100"/>
      <c r="I38" s="45"/>
    </row>
    <row r="39" spans="1:9" s="165" customFormat="1" ht="6.95" customHeight="1" x14ac:dyDescent="0.25">
      <c r="B39" s="90"/>
      <c r="C39" s="100"/>
      <c r="D39" s="45"/>
      <c r="E39" s="100"/>
      <c r="F39" s="100"/>
      <c r="G39" s="100"/>
      <c r="H39" s="100"/>
      <c r="I39" s="45"/>
    </row>
    <row r="40" spans="1:9" s="165" customFormat="1" ht="11.1" customHeight="1" x14ac:dyDescent="0.25">
      <c r="A40" s="19" t="s">
        <v>227</v>
      </c>
      <c r="B40" s="90"/>
      <c r="C40" s="100"/>
      <c r="D40" s="45"/>
      <c r="E40" s="100"/>
      <c r="F40" s="100"/>
      <c r="G40" s="100"/>
      <c r="H40" s="100"/>
      <c r="I40" s="45"/>
    </row>
    <row r="41" spans="1:9" s="165" customFormat="1" ht="11.1" customHeight="1" x14ac:dyDescent="0.25">
      <c r="A41" s="19" t="s">
        <v>226</v>
      </c>
      <c r="B41" s="90">
        <v>105</v>
      </c>
      <c r="C41" s="100">
        <v>427</v>
      </c>
      <c r="D41" s="45">
        <v>494</v>
      </c>
      <c r="E41" s="100">
        <v>322</v>
      </c>
      <c r="F41" s="100">
        <v>130</v>
      </c>
      <c r="G41" s="100">
        <v>153</v>
      </c>
      <c r="H41" s="100">
        <v>163</v>
      </c>
      <c r="I41" s="45">
        <v>1794</v>
      </c>
    </row>
    <row r="42" spans="1:9" s="165" customFormat="1" ht="12" customHeight="1" x14ac:dyDescent="0.25">
      <c r="A42" s="91" t="s">
        <v>225</v>
      </c>
      <c r="C42" s="100"/>
      <c r="E42" s="100"/>
      <c r="F42" s="100"/>
      <c r="G42" s="100"/>
      <c r="H42" s="100"/>
    </row>
    <row r="43" spans="1:9" s="165" customFormat="1" ht="6.95" customHeight="1" x14ac:dyDescent="0.25">
      <c r="A43" s="19"/>
      <c r="B43" s="90"/>
      <c r="C43" s="100"/>
      <c r="D43" s="45"/>
      <c r="E43" s="100"/>
      <c r="F43" s="100"/>
      <c r="G43" s="100"/>
      <c r="H43" s="100"/>
      <c r="I43" s="45"/>
    </row>
    <row r="44" spans="1:9" s="165" customFormat="1" ht="11.1" customHeight="1" x14ac:dyDescent="0.25">
      <c r="A44" s="19" t="s">
        <v>224</v>
      </c>
      <c r="B44" s="90"/>
      <c r="C44" s="100"/>
      <c r="D44" s="45"/>
      <c r="E44" s="100"/>
      <c r="F44" s="100"/>
      <c r="G44" s="100"/>
      <c r="H44" s="100"/>
      <c r="I44" s="45"/>
    </row>
    <row r="45" spans="1:9" s="165" customFormat="1" ht="11.1" customHeight="1" x14ac:dyDescent="0.25">
      <c r="A45" s="19" t="s">
        <v>223</v>
      </c>
      <c r="B45" s="193">
        <v>0</v>
      </c>
      <c r="C45" s="100">
        <v>138</v>
      </c>
      <c r="D45" s="45">
        <v>630</v>
      </c>
      <c r="E45" s="100">
        <v>368</v>
      </c>
      <c r="F45" s="100">
        <v>109</v>
      </c>
      <c r="G45" s="100">
        <v>69</v>
      </c>
      <c r="H45" s="100">
        <v>62</v>
      </c>
      <c r="I45" s="45">
        <v>1376</v>
      </c>
    </row>
    <row r="46" spans="1:9" s="165" customFormat="1" ht="11.1" customHeight="1" x14ac:dyDescent="0.25">
      <c r="A46" s="91" t="s">
        <v>222</v>
      </c>
      <c r="B46" s="90"/>
      <c r="C46" s="100"/>
      <c r="D46" s="45"/>
      <c r="E46" s="100"/>
      <c r="F46" s="100"/>
      <c r="G46" s="100"/>
      <c r="H46" s="100"/>
      <c r="I46" s="45"/>
    </row>
    <row r="47" spans="1:9" s="165" customFormat="1" ht="9.9499999999999993" customHeight="1" x14ac:dyDescent="0.25">
      <c r="A47" s="91"/>
      <c r="B47" s="90"/>
      <c r="C47" s="100"/>
      <c r="D47" s="45"/>
      <c r="E47" s="100"/>
      <c r="F47" s="100"/>
      <c r="G47" s="100"/>
      <c r="H47" s="100"/>
      <c r="I47" s="45"/>
    </row>
    <row r="48" spans="1:9" s="165" customFormat="1" ht="11.1" customHeight="1" x14ac:dyDescent="0.25">
      <c r="A48" s="19" t="s">
        <v>221</v>
      </c>
      <c r="B48" s="90">
        <v>21</v>
      </c>
      <c r="C48" s="100">
        <v>71</v>
      </c>
      <c r="D48" s="45">
        <v>79</v>
      </c>
      <c r="E48" s="100">
        <v>45</v>
      </c>
      <c r="F48" s="100">
        <v>23</v>
      </c>
      <c r="G48" s="100">
        <v>32</v>
      </c>
      <c r="H48" s="100">
        <v>13</v>
      </c>
      <c r="I48" s="45">
        <v>284</v>
      </c>
    </row>
    <row r="49" spans="1:9" s="165" customFormat="1" ht="11.1" customHeight="1" x14ac:dyDescent="0.25">
      <c r="A49" s="91" t="s">
        <v>220</v>
      </c>
      <c r="C49" s="100"/>
      <c r="E49" s="100"/>
      <c r="F49" s="100"/>
      <c r="G49" s="100"/>
      <c r="H49" s="100"/>
    </row>
    <row r="50" spans="1:9" s="165" customFormat="1" ht="11.1" customHeight="1" x14ac:dyDescent="0.25">
      <c r="A50" s="19" t="s">
        <v>219</v>
      </c>
      <c r="B50" s="90">
        <v>1</v>
      </c>
      <c r="C50" s="100">
        <v>2</v>
      </c>
      <c r="D50" s="45">
        <v>4</v>
      </c>
      <c r="E50" s="100">
        <v>4</v>
      </c>
      <c r="F50" s="100">
        <v>1</v>
      </c>
      <c r="G50" s="100">
        <v>1</v>
      </c>
      <c r="H50" s="193">
        <v>0</v>
      </c>
      <c r="I50" s="45">
        <v>13</v>
      </c>
    </row>
    <row r="51" spans="1:9" s="165" customFormat="1" ht="11.1" customHeight="1" x14ac:dyDescent="0.25">
      <c r="A51" s="91" t="s">
        <v>218</v>
      </c>
      <c r="B51" s="90"/>
      <c r="C51" s="100"/>
      <c r="D51" s="45"/>
      <c r="E51" s="45"/>
      <c r="F51" s="100"/>
      <c r="G51" s="100"/>
      <c r="H51" s="198"/>
      <c r="I51" s="45"/>
    </row>
    <row r="52" spans="1:9" s="165" customFormat="1" ht="11.1" customHeight="1" x14ac:dyDescent="0.25">
      <c r="A52" s="19" t="s">
        <v>217</v>
      </c>
      <c r="B52" s="90">
        <v>41</v>
      </c>
      <c r="C52" s="100">
        <v>306</v>
      </c>
      <c r="D52" s="45">
        <v>823</v>
      </c>
      <c r="E52" s="100">
        <v>752</v>
      </c>
      <c r="F52" s="100">
        <v>335</v>
      </c>
      <c r="G52" s="100">
        <v>294</v>
      </c>
      <c r="H52" s="100">
        <v>601</v>
      </c>
      <c r="I52" s="45">
        <v>3152</v>
      </c>
    </row>
    <row r="53" spans="1:9" s="165" customFormat="1" ht="11.1" customHeight="1" x14ac:dyDescent="0.25">
      <c r="A53" s="91" t="s">
        <v>216</v>
      </c>
    </row>
    <row r="54" spans="1:9" s="168" customFormat="1" ht="14.1" customHeight="1" x14ac:dyDescent="0.25">
      <c r="A54" s="173" t="s">
        <v>1</v>
      </c>
      <c r="B54" s="197">
        <v>329</v>
      </c>
      <c r="C54" s="102">
        <v>4218</v>
      </c>
      <c r="D54" s="38">
        <v>16382</v>
      </c>
      <c r="E54" s="102">
        <v>12333</v>
      </c>
      <c r="F54" s="102">
        <v>4610</v>
      </c>
      <c r="G54" s="102">
        <v>3387</v>
      </c>
      <c r="H54" s="102">
        <v>3269</v>
      </c>
      <c r="I54" s="38">
        <v>44528</v>
      </c>
    </row>
    <row r="55" spans="1:9" s="165" customFormat="1" ht="14.1" customHeight="1" x14ac:dyDescent="0.25">
      <c r="A55" s="150" t="s">
        <v>0</v>
      </c>
      <c r="B55" s="90"/>
      <c r="C55" s="90"/>
      <c r="D55" s="90"/>
      <c r="E55" s="90"/>
      <c r="F55" s="90"/>
      <c r="G55" s="90"/>
      <c r="H55" s="90"/>
      <c r="I55" s="90"/>
    </row>
  </sheetData>
  <mergeCells count="3">
    <mergeCell ref="I4:I5"/>
    <mergeCell ref="B5:H5"/>
    <mergeCell ref="A4:A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9FFB4-505A-4EBF-85CF-BE55146916D0}">
  <sheetPr codeName="Munka17"/>
  <dimension ref="A1:I55"/>
  <sheetViews>
    <sheetView workbookViewId="0"/>
  </sheetViews>
  <sheetFormatPr defaultRowHeight="12.75" x14ac:dyDescent="0.25"/>
  <cols>
    <col min="1" max="1" width="26.5703125" style="1" bestFit="1" customWidth="1"/>
    <col min="2" max="9" width="7.5703125" style="1" customWidth="1"/>
    <col min="10" max="16384" width="9.140625" style="1"/>
  </cols>
  <sheetData>
    <row r="1" spans="1:9" s="26" customFormat="1" ht="12" customHeight="1" x14ac:dyDescent="0.25">
      <c r="A1" s="26" t="s">
        <v>271</v>
      </c>
    </row>
    <row r="2" spans="1:9" s="26" customFormat="1" ht="12" customHeight="1" x14ac:dyDescent="0.25">
      <c r="A2" s="49" t="s">
        <v>270</v>
      </c>
    </row>
    <row r="3" spans="1:9" ht="15.75" customHeight="1" thickBot="1" x14ac:dyDescent="0.3"/>
    <row r="4" spans="1:9" ht="20.100000000000001" customHeight="1" x14ac:dyDescent="0.25">
      <c r="A4" s="311" t="s">
        <v>267</v>
      </c>
      <c r="B4" s="200" t="s">
        <v>92</v>
      </c>
      <c r="C4" s="200" t="s">
        <v>88</v>
      </c>
      <c r="D4" s="200" t="s">
        <v>87</v>
      </c>
      <c r="E4" s="200" t="s">
        <v>86</v>
      </c>
      <c r="F4" s="200" t="s">
        <v>85</v>
      </c>
      <c r="G4" s="200" t="s">
        <v>84</v>
      </c>
      <c r="H4" s="200" t="s">
        <v>23</v>
      </c>
      <c r="I4" s="249" t="s">
        <v>93</v>
      </c>
    </row>
    <row r="5" spans="1:9" ht="18" customHeight="1" x14ac:dyDescent="0.25">
      <c r="A5" s="312"/>
      <c r="B5" s="310" t="s">
        <v>266</v>
      </c>
      <c r="C5" s="310"/>
      <c r="D5" s="310"/>
      <c r="E5" s="310"/>
      <c r="F5" s="310"/>
      <c r="G5" s="310"/>
      <c r="H5" s="286"/>
      <c r="I5" s="251"/>
    </row>
    <row r="6" spans="1:9" s="165" customFormat="1" ht="9.9499999999999993" customHeight="1" x14ac:dyDescent="0.25">
      <c r="A6" s="178"/>
      <c r="B6" s="179"/>
      <c r="C6" s="179"/>
      <c r="D6" s="179"/>
      <c r="E6" s="179"/>
      <c r="F6" s="179"/>
      <c r="G6" s="179"/>
      <c r="H6" s="179"/>
      <c r="I6" s="179"/>
    </row>
    <row r="7" spans="1:9" s="165" customFormat="1" ht="11.1" customHeight="1" x14ac:dyDescent="0.25">
      <c r="A7" s="19" t="s">
        <v>251</v>
      </c>
      <c r="B7" s="167"/>
      <c r="C7" s="167"/>
      <c r="D7" s="167"/>
      <c r="E7" s="167"/>
      <c r="F7" s="167"/>
      <c r="G7" s="167"/>
      <c r="H7" s="167"/>
      <c r="I7" s="167"/>
    </row>
    <row r="8" spans="1:9" s="165" customFormat="1" ht="11.1" customHeight="1" x14ac:dyDescent="0.25">
      <c r="A8" s="165" t="s">
        <v>250</v>
      </c>
      <c r="B8" s="100">
        <v>5</v>
      </c>
      <c r="C8" s="45">
        <v>236</v>
      </c>
      <c r="D8" s="45">
        <v>820</v>
      </c>
      <c r="E8" s="100">
        <v>492</v>
      </c>
      <c r="F8" s="100">
        <v>150</v>
      </c>
      <c r="G8" s="82">
        <v>115</v>
      </c>
      <c r="H8" s="82">
        <v>78</v>
      </c>
      <c r="I8" s="45">
        <v>1896</v>
      </c>
    </row>
    <row r="9" spans="1:9" s="165" customFormat="1" ht="11.1" customHeight="1" x14ac:dyDescent="0.25">
      <c r="A9" s="91" t="s">
        <v>249</v>
      </c>
    </row>
    <row r="10" spans="1:9" s="165" customFormat="1" ht="11.1" customHeight="1" x14ac:dyDescent="0.25">
      <c r="A10" s="91" t="s">
        <v>248</v>
      </c>
      <c r="B10" s="45"/>
      <c r="C10" s="43"/>
      <c r="D10" s="43"/>
      <c r="E10" s="45"/>
      <c r="F10" s="45"/>
      <c r="G10" s="45"/>
      <c r="H10" s="45"/>
      <c r="I10" s="201"/>
    </row>
    <row r="11" spans="1:9" s="165" customFormat="1" ht="6.95" customHeight="1" x14ac:dyDescent="0.25">
      <c r="B11" s="45"/>
      <c r="C11" s="43"/>
      <c r="D11" s="43"/>
      <c r="E11" s="45"/>
      <c r="F11" s="45"/>
      <c r="G11" s="45"/>
      <c r="H11" s="45"/>
      <c r="I11" s="201"/>
    </row>
    <row r="12" spans="1:9" s="165" customFormat="1" ht="11.1" customHeight="1" x14ac:dyDescent="0.25">
      <c r="A12" s="19" t="s">
        <v>247</v>
      </c>
      <c r="B12" s="45"/>
      <c r="C12" s="43"/>
      <c r="D12" s="43"/>
      <c r="E12" s="45"/>
      <c r="F12" s="45"/>
      <c r="G12" s="45"/>
      <c r="H12" s="45"/>
      <c r="I12" s="201"/>
    </row>
    <row r="13" spans="1:9" s="165" customFormat="1" ht="11.1" customHeight="1" x14ac:dyDescent="0.25">
      <c r="A13" s="19" t="s">
        <v>246</v>
      </c>
      <c r="B13" s="100">
        <v>10</v>
      </c>
      <c r="C13" s="45">
        <v>1145</v>
      </c>
      <c r="D13" s="45">
        <v>4862</v>
      </c>
      <c r="E13" s="100">
        <v>2092</v>
      </c>
      <c r="F13" s="100">
        <v>558</v>
      </c>
      <c r="G13" s="82">
        <v>362</v>
      </c>
      <c r="H13" s="82">
        <v>219</v>
      </c>
      <c r="I13" s="45">
        <v>9248</v>
      </c>
    </row>
    <row r="14" spans="1:9" s="165" customFormat="1" ht="11.1" customHeight="1" x14ac:dyDescent="0.25">
      <c r="A14" s="91" t="s">
        <v>245</v>
      </c>
      <c r="B14" s="100"/>
      <c r="C14" s="45"/>
      <c r="D14" s="45"/>
      <c r="E14" s="100"/>
      <c r="F14" s="100"/>
      <c r="G14" s="82"/>
      <c r="H14" s="82"/>
      <c r="I14" s="45"/>
    </row>
    <row r="15" spans="1:9" s="165" customFormat="1" ht="6.95" customHeight="1" x14ac:dyDescent="0.25">
      <c r="A15" s="19"/>
      <c r="B15" s="100"/>
      <c r="C15" s="45"/>
      <c r="D15" s="45"/>
      <c r="E15" s="100"/>
      <c r="F15" s="100"/>
      <c r="G15" s="82"/>
      <c r="H15" s="82"/>
      <c r="I15" s="45"/>
    </row>
    <row r="16" spans="1:9" s="165" customFormat="1" ht="11.1" customHeight="1" x14ac:dyDescent="0.25">
      <c r="A16" s="19" t="s">
        <v>244</v>
      </c>
      <c r="B16" s="100"/>
      <c r="C16" s="45"/>
      <c r="D16" s="45"/>
      <c r="E16" s="100"/>
      <c r="F16" s="100"/>
      <c r="G16" s="82"/>
      <c r="H16" s="82"/>
      <c r="I16" s="45"/>
    </row>
    <row r="17" spans="1:9" s="165" customFormat="1" ht="11.1" customHeight="1" x14ac:dyDescent="0.25">
      <c r="A17" s="19" t="s">
        <v>243</v>
      </c>
      <c r="B17" s="100">
        <v>38</v>
      </c>
      <c r="C17" s="45">
        <v>1530</v>
      </c>
      <c r="D17" s="45">
        <v>3560</v>
      </c>
      <c r="E17" s="100">
        <v>1719</v>
      </c>
      <c r="F17" s="100">
        <v>537</v>
      </c>
      <c r="G17" s="82">
        <v>414</v>
      </c>
      <c r="H17" s="82">
        <v>303</v>
      </c>
      <c r="I17" s="45">
        <v>8101</v>
      </c>
    </row>
    <row r="18" spans="1:9" s="165" customFormat="1" ht="11.1" customHeight="1" x14ac:dyDescent="0.25">
      <c r="A18" s="91" t="s">
        <v>242</v>
      </c>
      <c r="B18" s="100"/>
      <c r="C18" s="45"/>
      <c r="D18" s="45"/>
      <c r="E18" s="100"/>
      <c r="F18" s="100"/>
      <c r="G18" s="82"/>
      <c r="H18" s="82"/>
      <c r="I18" s="45"/>
    </row>
    <row r="19" spans="1:9" s="165" customFormat="1" ht="11.1" customHeight="1" x14ac:dyDescent="0.25">
      <c r="A19" s="178" t="s">
        <v>241</v>
      </c>
      <c r="B19" s="100"/>
      <c r="C19" s="45"/>
      <c r="D19" s="45"/>
      <c r="E19" s="100"/>
      <c r="F19" s="100"/>
      <c r="G19" s="82"/>
      <c r="H19" s="82"/>
      <c r="I19" s="45"/>
    </row>
    <row r="20" spans="1:9" s="165" customFormat="1" ht="6.95" customHeight="1" x14ac:dyDescent="0.25">
      <c r="A20" s="19"/>
      <c r="B20" s="100"/>
      <c r="C20" s="45"/>
      <c r="D20" s="45"/>
      <c r="E20" s="100"/>
      <c r="F20" s="100"/>
      <c r="G20" s="82"/>
      <c r="H20" s="82"/>
      <c r="I20" s="45"/>
    </row>
    <row r="21" spans="1:9" s="165" customFormat="1" ht="11.1" customHeight="1" x14ac:dyDescent="0.25">
      <c r="A21" s="19" t="s">
        <v>240</v>
      </c>
      <c r="B21" s="100">
        <v>53</v>
      </c>
      <c r="C21" s="45">
        <v>977</v>
      </c>
      <c r="D21" s="45">
        <v>1777</v>
      </c>
      <c r="E21" s="100">
        <v>778</v>
      </c>
      <c r="F21" s="100">
        <v>290</v>
      </c>
      <c r="G21" s="82">
        <v>210</v>
      </c>
      <c r="H21" s="82">
        <v>204</v>
      </c>
      <c r="I21" s="45">
        <v>4289</v>
      </c>
    </row>
    <row r="22" spans="1:9" s="165" customFormat="1" ht="11.1" customHeight="1" x14ac:dyDescent="0.25">
      <c r="A22" s="91" t="s">
        <v>239</v>
      </c>
      <c r="B22" s="100"/>
      <c r="C22" s="45"/>
      <c r="D22" s="45"/>
      <c r="E22" s="100"/>
      <c r="F22" s="100"/>
      <c r="G22" s="82"/>
      <c r="H22" s="82"/>
      <c r="I22" s="45"/>
    </row>
    <row r="23" spans="1:9" s="165" customFormat="1" ht="6.95" customHeight="1" x14ac:dyDescent="0.25">
      <c r="A23" s="19"/>
      <c r="B23" s="100"/>
      <c r="C23" s="45"/>
      <c r="D23" s="45"/>
      <c r="E23" s="100"/>
      <c r="F23" s="100"/>
      <c r="G23" s="82"/>
      <c r="H23" s="82"/>
      <c r="I23" s="45"/>
    </row>
    <row r="24" spans="1:9" s="165" customFormat="1" ht="11.1" customHeight="1" x14ac:dyDescent="0.25">
      <c r="A24" s="19" t="s">
        <v>238</v>
      </c>
      <c r="B24" s="100">
        <v>206</v>
      </c>
      <c r="C24" s="45">
        <v>2258</v>
      </c>
      <c r="D24" s="45">
        <v>2983</v>
      </c>
      <c r="E24" s="100">
        <v>1418</v>
      </c>
      <c r="F24" s="100">
        <v>453</v>
      </c>
      <c r="G24" s="82">
        <v>432</v>
      </c>
      <c r="H24" s="82">
        <v>261</v>
      </c>
      <c r="I24" s="45">
        <v>8011</v>
      </c>
    </row>
    <row r="25" spans="1:9" s="165" customFormat="1" ht="11.1" customHeight="1" x14ac:dyDescent="0.25">
      <c r="A25" s="91" t="s">
        <v>237</v>
      </c>
      <c r="B25" s="100"/>
      <c r="C25" s="45"/>
      <c r="D25" s="45"/>
      <c r="E25" s="100"/>
      <c r="F25" s="100"/>
      <c r="G25" s="82"/>
      <c r="H25" s="82"/>
      <c r="I25" s="45"/>
    </row>
    <row r="26" spans="1:9" s="165" customFormat="1" ht="6.95" customHeight="1" x14ac:dyDescent="0.25">
      <c r="A26" s="19"/>
      <c r="B26" s="100"/>
      <c r="C26" s="45"/>
      <c r="D26" s="45"/>
      <c r="E26" s="100"/>
      <c r="F26" s="100"/>
      <c r="G26" s="82"/>
      <c r="H26" s="82"/>
      <c r="I26" s="45"/>
    </row>
    <row r="27" spans="1:9" s="165" customFormat="1" ht="11.1" customHeight="1" x14ac:dyDescent="0.25">
      <c r="A27" s="19" t="s">
        <v>236</v>
      </c>
      <c r="B27" s="100"/>
      <c r="C27" s="45"/>
      <c r="D27" s="45"/>
      <c r="E27" s="100"/>
      <c r="F27" s="100"/>
      <c r="G27" s="82"/>
      <c r="H27" s="82"/>
      <c r="I27" s="45"/>
    </row>
    <row r="28" spans="1:9" s="165" customFormat="1" ht="11.1" customHeight="1" x14ac:dyDescent="0.25">
      <c r="A28" s="19" t="s">
        <v>226</v>
      </c>
      <c r="B28" s="100">
        <v>46</v>
      </c>
      <c r="C28" s="45">
        <v>124</v>
      </c>
      <c r="D28" s="45">
        <v>106</v>
      </c>
      <c r="E28" s="100">
        <v>62</v>
      </c>
      <c r="F28" s="100">
        <v>35</v>
      </c>
      <c r="G28" s="82">
        <v>51</v>
      </c>
      <c r="H28" s="82">
        <v>39</v>
      </c>
      <c r="I28" s="45">
        <v>463</v>
      </c>
    </row>
    <row r="29" spans="1:9" s="165" customFormat="1" ht="11.1" customHeight="1" x14ac:dyDescent="0.25">
      <c r="A29" s="91" t="s">
        <v>235</v>
      </c>
      <c r="B29" s="100"/>
      <c r="C29" s="45"/>
      <c r="D29" s="45"/>
      <c r="E29" s="100"/>
      <c r="F29" s="100"/>
      <c r="G29" s="82"/>
      <c r="H29" s="82"/>
      <c r="I29" s="45"/>
    </row>
    <row r="30" spans="1:9" s="165" customFormat="1" ht="11.1" customHeight="1" x14ac:dyDescent="0.25">
      <c r="A30" s="178" t="s">
        <v>234</v>
      </c>
      <c r="B30" s="100"/>
      <c r="C30" s="45"/>
      <c r="D30" s="45"/>
      <c r="E30" s="100"/>
      <c r="F30" s="100"/>
      <c r="G30" s="82"/>
      <c r="H30" s="82"/>
      <c r="I30" s="45"/>
    </row>
    <row r="31" spans="1:9" s="165" customFormat="1" ht="6.95" customHeight="1" x14ac:dyDescent="0.25">
      <c r="A31" s="19"/>
      <c r="B31" s="100"/>
      <c r="C31" s="45"/>
      <c r="D31" s="45"/>
      <c r="E31" s="100"/>
      <c r="F31" s="100"/>
      <c r="G31" s="82"/>
      <c r="H31" s="82"/>
      <c r="I31" s="45"/>
    </row>
    <row r="32" spans="1:9" s="165" customFormat="1" ht="11.1" customHeight="1" x14ac:dyDescent="0.25">
      <c r="A32" s="19" t="s">
        <v>233</v>
      </c>
      <c r="B32" s="100">
        <v>260</v>
      </c>
      <c r="C32" s="45">
        <v>698</v>
      </c>
      <c r="D32" s="45">
        <v>772</v>
      </c>
      <c r="E32" s="100">
        <v>409</v>
      </c>
      <c r="F32" s="100">
        <v>158</v>
      </c>
      <c r="G32" s="82">
        <v>159</v>
      </c>
      <c r="H32" s="82">
        <v>146</v>
      </c>
      <c r="I32" s="45">
        <v>2602</v>
      </c>
    </row>
    <row r="33" spans="1:9" s="165" customFormat="1" ht="11.1" customHeight="1" x14ac:dyDescent="0.25">
      <c r="A33" s="91" t="s">
        <v>232</v>
      </c>
      <c r="C33" s="45"/>
      <c r="D33" s="45"/>
      <c r="E33" s="100"/>
      <c r="F33" s="100"/>
      <c r="G33" s="82"/>
      <c r="H33" s="82"/>
      <c r="I33" s="45"/>
    </row>
    <row r="34" spans="1:9" s="165" customFormat="1" ht="6.95" customHeight="1" x14ac:dyDescent="0.25">
      <c r="A34" s="19"/>
      <c r="B34" s="45"/>
      <c r="C34" s="45"/>
      <c r="D34" s="45"/>
      <c r="E34" s="100"/>
      <c r="F34" s="100"/>
      <c r="G34" s="82"/>
      <c r="H34" s="82"/>
      <c r="I34" s="45"/>
    </row>
    <row r="35" spans="1:9" s="165" customFormat="1" ht="11.1" customHeight="1" x14ac:dyDescent="0.25">
      <c r="A35" s="19" t="s">
        <v>231</v>
      </c>
      <c r="B35" s="45"/>
      <c r="C35" s="45"/>
      <c r="D35" s="45"/>
      <c r="E35" s="100"/>
      <c r="F35" s="100"/>
      <c r="G35" s="82"/>
      <c r="H35" s="82"/>
      <c r="I35" s="45"/>
    </row>
    <row r="36" spans="1:9" s="165" customFormat="1" ht="11.1" customHeight="1" x14ac:dyDescent="0.25">
      <c r="A36" s="165" t="s">
        <v>230</v>
      </c>
      <c r="B36" s="100">
        <v>140</v>
      </c>
      <c r="C36" s="45">
        <v>636</v>
      </c>
      <c r="D36" s="45">
        <v>687</v>
      </c>
      <c r="E36" s="100">
        <v>348</v>
      </c>
      <c r="F36" s="100">
        <v>120</v>
      </c>
      <c r="G36" s="82">
        <v>161</v>
      </c>
      <c r="H36" s="82">
        <v>100</v>
      </c>
      <c r="I36" s="45">
        <v>2192</v>
      </c>
    </row>
    <row r="37" spans="1:9" s="165" customFormat="1" ht="11.1" customHeight="1" x14ac:dyDescent="0.25">
      <c r="A37" s="91" t="s">
        <v>229</v>
      </c>
      <c r="B37" s="100"/>
      <c r="C37" s="45"/>
      <c r="D37" s="45"/>
      <c r="E37" s="100"/>
      <c r="F37" s="100"/>
      <c r="G37" s="82"/>
      <c r="H37" s="82"/>
      <c r="I37" s="45"/>
    </row>
    <row r="38" spans="1:9" s="165" customFormat="1" ht="11.1" customHeight="1" x14ac:dyDescent="0.25">
      <c r="A38" s="91" t="s">
        <v>228</v>
      </c>
      <c r="B38" s="100"/>
      <c r="C38" s="45"/>
      <c r="D38" s="45"/>
      <c r="E38" s="100"/>
      <c r="F38" s="100"/>
      <c r="G38" s="82"/>
      <c r="H38" s="82"/>
      <c r="I38" s="45"/>
    </row>
    <row r="39" spans="1:9" s="165" customFormat="1" ht="6.95" customHeight="1" x14ac:dyDescent="0.25">
      <c r="B39" s="100"/>
      <c r="C39" s="45"/>
      <c r="D39" s="45"/>
      <c r="E39" s="100"/>
      <c r="F39" s="100"/>
      <c r="G39" s="82"/>
      <c r="H39" s="82"/>
      <c r="I39" s="45"/>
    </row>
    <row r="40" spans="1:9" s="165" customFormat="1" ht="11.1" customHeight="1" x14ac:dyDescent="0.25">
      <c r="A40" s="19" t="s">
        <v>227</v>
      </c>
      <c r="B40" s="100"/>
      <c r="C40" s="45"/>
      <c r="D40" s="45"/>
      <c r="E40" s="100"/>
      <c r="F40" s="100"/>
      <c r="G40" s="82"/>
      <c r="H40" s="82"/>
      <c r="I40" s="45"/>
    </row>
    <row r="41" spans="1:9" s="165" customFormat="1" ht="11.1" customHeight="1" x14ac:dyDescent="0.25">
      <c r="A41" s="19" t="s">
        <v>226</v>
      </c>
      <c r="B41" s="100">
        <v>231</v>
      </c>
      <c r="C41" s="45">
        <v>355</v>
      </c>
      <c r="D41" s="45">
        <v>341</v>
      </c>
      <c r="E41" s="100">
        <v>256</v>
      </c>
      <c r="F41" s="100">
        <v>177</v>
      </c>
      <c r="G41" s="82">
        <v>222</v>
      </c>
      <c r="H41" s="82">
        <v>216</v>
      </c>
      <c r="I41" s="45">
        <v>1798</v>
      </c>
    </row>
    <row r="42" spans="1:9" s="165" customFormat="1" ht="12" customHeight="1" x14ac:dyDescent="0.25">
      <c r="A42" s="91" t="s">
        <v>225</v>
      </c>
      <c r="B42" s="100"/>
      <c r="C42" s="45"/>
      <c r="D42" s="45"/>
      <c r="E42" s="100"/>
      <c r="F42" s="100"/>
      <c r="G42" s="82"/>
      <c r="H42" s="82"/>
      <c r="I42" s="45"/>
    </row>
    <row r="43" spans="1:9" s="165" customFormat="1" ht="6.95" customHeight="1" x14ac:dyDescent="0.25">
      <c r="A43" s="19"/>
      <c r="B43" s="100"/>
      <c r="C43" s="45"/>
      <c r="D43" s="45"/>
      <c r="E43" s="100"/>
      <c r="F43" s="100"/>
      <c r="G43" s="82"/>
      <c r="H43" s="82"/>
      <c r="I43" s="45"/>
    </row>
    <row r="44" spans="1:9" s="165" customFormat="1" ht="11.1" customHeight="1" x14ac:dyDescent="0.25">
      <c r="A44" s="19" t="s">
        <v>224</v>
      </c>
      <c r="B44" s="100"/>
      <c r="C44" s="45"/>
      <c r="D44" s="45"/>
      <c r="E44" s="100"/>
      <c r="F44" s="100"/>
      <c r="G44" s="82"/>
      <c r="H44" s="82"/>
      <c r="I44" s="45"/>
    </row>
    <row r="45" spans="1:9" s="165" customFormat="1" ht="11.1" customHeight="1" x14ac:dyDescent="0.25">
      <c r="A45" s="19" t="s">
        <v>223</v>
      </c>
      <c r="B45" s="100">
        <v>7</v>
      </c>
      <c r="C45" s="45">
        <v>110</v>
      </c>
      <c r="D45" s="45">
        <v>184</v>
      </c>
      <c r="E45" s="100">
        <v>90</v>
      </c>
      <c r="F45" s="100">
        <v>25</v>
      </c>
      <c r="G45" s="82">
        <v>15</v>
      </c>
      <c r="H45" s="82">
        <v>10</v>
      </c>
      <c r="I45" s="45">
        <v>441</v>
      </c>
    </row>
    <row r="46" spans="1:9" s="165" customFormat="1" ht="11.1" customHeight="1" x14ac:dyDescent="0.25">
      <c r="A46" s="91" t="s">
        <v>222</v>
      </c>
      <c r="B46" s="100"/>
      <c r="C46" s="45"/>
      <c r="D46" s="45"/>
      <c r="E46" s="100"/>
      <c r="F46" s="100"/>
      <c r="G46" s="82"/>
      <c r="H46" s="82"/>
      <c r="I46" s="45"/>
    </row>
    <row r="47" spans="1:9" s="165" customFormat="1" ht="9.9499999999999993" customHeight="1" x14ac:dyDescent="0.25">
      <c r="A47" s="91"/>
      <c r="B47" s="100"/>
      <c r="C47" s="45"/>
      <c r="D47" s="45"/>
      <c r="E47" s="100"/>
      <c r="F47" s="100"/>
      <c r="G47" s="82"/>
      <c r="H47" s="82"/>
      <c r="I47" s="45"/>
    </row>
    <row r="48" spans="1:9" s="165" customFormat="1" ht="11.1" customHeight="1" x14ac:dyDescent="0.25">
      <c r="A48" s="19" t="s">
        <v>221</v>
      </c>
      <c r="B48" s="100">
        <v>223</v>
      </c>
      <c r="C48" s="45">
        <v>562</v>
      </c>
      <c r="D48" s="45">
        <v>569</v>
      </c>
      <c r="E48" s="100">
        <v>387</v>
      </c>
      <c r="F48" s="100">
        <v>154</v>
      </c>
      <c r="G48" s="82">
        <v>81</v>
      </c>
      <c r="H48" s="82">
        <v>20</v>
      </c>
      <c r="I48" s="45">
        <v>1996</v>
      </c>
    </row>
    <row r="49" spans="1:9" s="165" customFormat="1" ht="11.1" customHeight="1" x14ac:dyDescent="0.25">
      <c r="A49" s="91" t="s">
        <v>220</v>
      </c>
      <c r="B49" s="100"/>
      <c r="C49" s="45"/>
      <c r="D49" s="45"/>
      <c r="E49" s="100"/>
      <c r="F49" s="100"/>
      <c r="G49" s="82"/>
      <c r="H49" s="82"/>
      <c r="I49" s="45"/>
    </row>
    <row r="50" spans="1:9" s="165" customFormat="1" ht="11.1" customHeight="1" x14ac:dyDescent="0.25">
      <c r="A50" s="19" t="s">
        <v>219</v>
      </c>
      <c r="B50" s="100">
        <v>15</v>
      </c>
      <c r="C50" s="45">
        <v>14</v>
      </c>
      <c r="D50" s="45">
        <v>11</v>
      </c>
      <c r="E50" s="100">
        <v>3</v>
      </c>
      <c r="F50" s="100">
        <v>4</v>
      </c>
      <c r="G50" s="82">
        <v>1</v>
      </c>
      <c r="H50" s="82">
        <v>1</v>
      </c>
      <c r="I50" s="45">
        <v>49</v>
      </c>
    </row>
    <row r="51" spans="1:9" s="165" customFormat="1" ht="11.1" customHeight="1" x14ac:dyDescent="0.25">
      <c r="A51" s="91" t="s">
        <v>218</v>
      </c>
      <c r="B51" s="45"/>
      <c r="C51" s="45"/>
      <c r="D51" s="45"/>
      <c r="E51" s="100"/>
      <c r="F51" s="100"/>
      <c r="G51" s="82"/>
      <c r="H51" s="82"/>
      <c r="I51" s="45"/>
    </row>
    <row r="52" spans="1:9" s="165" customFormat="1" ht="11.1" customHeight="1" x14ac:dyDescent="0.25">
      <c r="A52" s="19" t="s">
        <v>217</v>
      </c>
      <c r="B52" s="100">
        <v>201</v>
      </c>
      <c r="C52" s="45">
        <v>850</v>
      </c>
      <c r="D52" s="45">
        <v>989</v>
      </c>
      <c r="E52" s="100">
        <v>533</v>
      </c>
      <c r="F52" s="100">
        <v>221</v>
      </c>
      <c r="G52" s="82">
        <v>241</v>
      </c>
      <c r="H52" s="82">
        <v>407</v>
      </c>
      <c r="I52" s="45">
        <v>3442</v>
      </c>
    </row>
    <row r="53" spans="1:9" s="165" customFormat="1" ht="11.1" customHeight="1" x14ac:dyDescent="0.25">
      <c r="A53" s="91" t="s">
        <v>216</v>
      </c>
      <c r="B53" s="19"/>
      <c r="C53" s="45"/>
      <c r="D53" s="45"/>
      <c r="E53" s="100"/>
      <c r="F53" s="100"/>
      <c r="G53" s="82"/>
      <c r="H53" s="82"/>
      <c r="I53" s="45"/>
    </row>
    <row r="54" spans="1:9" s="168" customFormat="1" ht="14.1" customHeight="1" x14ac:dyDescent="0.25">
      <c r="A54" s="173" t="s">
        <v>1</v>
      </c>
      <c r="B54" s="102">
        <v>1435</v>
      </c>
      <c r="C54" s="38">
        <v>9495</v>
      </c>
      <c r="D54" s="38">
        <v>17661</v>
      </c>
      <c r="E54" s="102">
        <v>8587</v>
      </c>
      <c r="F54" s="102">
        <v>2882</v>
      </c>
      <c r="G54" s="84">
        <v>2464</v>
      </c>
      <c r="H54" s="84">
        <v>2004</v>
      </c>
      <c r="I54" s="38">
        <v>44528</v>
      </c>
    </row>
    <row r="55" spans="1:9" s="165" customFormat="1" ht="14.1" customHeight="1" x14ac:dyDescent="0.25">
      <c r="A55" s="150" t="s">
        <v>0</v>
      </c>
      <c r="B55" s="19"/>
      <c r="C55" s="19"/>
      <c r="D55" s="19"/>
      <c r="E55" s="19"/>
      <c r="F55" s="19"/>
      <c r="G55" s="19"/>
      <c r="H55" s="19"/>
      <c r="I55" s="19"/>
    </row>
  </sheetData>
  <mergeCells count="3">
    <mergeCell ref="B5:H5"/>
    <mergeCell ref="A4:A5"/>
    <mergeCell ref="I4:I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4A2C8-7070-45A4-858D-4B958C59083B}">
  <sheetPr codeName="Munka22"/>
  <dimension ref="A1:A22"/>
  <sheetViews>
    <sheetView workbookViewId="0"/>
  </sheetViews>
  <sheetFormatPr defaultRowHeight="12.75" x14ac:dyDescent="0.2"/>
  <cols>
    <col min="1" max="1" width="165.140625" style="244" bestFit="1" customWidth="1"/>
    <col min="2" max="16384" width="9.140625" style="244"/>
  </cols>
  <sheetData>
    <row r="1" spans="1:1" x14ac:dyDescent="0.2">
      <c r="A1" s="243" t="s">
        <v>396</v>
      </c>
    </row>
    <row r="2" spans="1:1" x14ac:dyDescent="0.2">
      <c r="A2" s="245" t="s">
        <v>381</v>
      </c>
    </row>
    <row r="3" spans="1:1" x14ac:dyDescent="0.2">
      <c r="A3" s="245" t="s">
        <v>382</v>
      </c>
    </row>
    <row r="4" spans="1:1" x14ac:dyDescent="0.2">
      <c r="A4" s="245" t="s">
        <v>383</v>
      </c>
    </row>
    <row r="5" spans="1:1" x14ac:dyDescent="0.2">
      <c r="A5" s="245" t="s">
        <v>384</v>
      </c>
    </row>
    <row r="6" spans="1:1" x14ac:dyDescent="0.2">
      <c r="A6" s="245" t="s">
        <v>385</v>
      </c>
    </row>
    <row r="7" spans="1:1" x14ac:dyDescent="0.2">
      <c r="A7" s="245" t="s">
        <v>386</v>
      </c>
    </row>
    <row r="8" spans="1:1" x14ac:dyDescent="0.2">
      <c r="A8" s="245" t="s">
        <v>387</v>
      </c>
    </row>
    <row r="9" spans="1:1" x14ac:dyDescent="0.2">
      <c r="A9" s="245" t="s">
        <v>406</v>
      </c>
    </row>
    <row r="10" spans="1:1" x14ac:dyDescent="0.2">
      <c r="A10" s="245" t="s">
        <v>407</v>
      </c>
    </row>
    <row r="11" spans="1:1" x14ac:dyDescent="0.2">
      <c r="A11" s="245" t="s">
        <v>408</v>
      </c>
    </row>
    <row r="12" spans="1:1" x14ac:dyDescent="0.2">
      <c r="A12" s="245" t="s">
        <v>388</v>
      </c>
    </row>
    <row r="13" spans="1:1" x14ac:dyDescent="0.2">
      <c r="A13" s="245" t="s">
        <v>409</v>
      </c>
    </row>
    <row r="14" spans="1:1" x14ac:dyDescent="0.2">
      <c r="A14" s="245" t="s">
        <v>410</v>
      </c>
    </row>
    <row r="15" spans="1:1" x14ac:dyDescent="0.2">
      <c r="A15" s="245" t="s">
        <v>389</v>
      </c>
    </row>
    <row r="16" spans="1:1" x14ac:dyDescent="0.2">
      <c r="A16" s="245" t="s">
        <v>390</v>
      </c>
    </row>
    <row r="17" spans="1:1" x14ac:dyDescent="0.2">
      <c r="A17" s="245" t="s">
        <v>391</v>
      </c>
    </row>
    <row r="18" spans="1:1" x14ac:dyDescent="0.2">
      <c r="A18" s="245" t="s">
        <v>392</v>
      </c>
    </row>
    <row r="19" spans="1:1" x14ac:dyDescent="0.2">
      <c r="A19" s="245" t="s">
        <v>393</v>
      </c>
    </row>
    <row r="20" spans="1:1" x14ac:dyDescent="0.2">
      <c r="A20" s="245" t="s">
        <v>411</v>
      </c>
    </row>
    <row r="21" spans="1:1" x14ac:dyDescent="0.2">
      <c r="A21" s="245" t="s">
        <v>394</v>
      </c>
    </row>
    <row r="22" spans="1:1" x14ac:dyDescent="0.2">
      <c r="A22" s="245" t="s">
        <v>395</v>
      </c>
    </row>
  </sheetData>
  <hyperlinks>
    <hyperlink ref="A2" location="A_2_2_1!A1" display="2.2.1. MARRIAGE BY AGE AND MARITAL STATUS OF MALE, 2006" xr:uid="{1A9A45C0-B505-43C5-8E21-00437671EB85}"/>
    <hyperlink ref="A3" location="A_2_2_2!A1" display="2.2.2. MARRIAGE BY AGE AND MARITAL STATUS OF FEMALE, 2006" xr:uid="{D7699035-FF78-42C6-AFF1-CA3D4FE029D7}"/>
    <hyperlink ref="A4" location="A_2_2_3!A1" display="2.2.3. MARRIAGE BY THE AGE OF MARRYING PERSONS, 2006" xr:uid="{DE1AD089-F3CA-44DF-8E78-73CFFEDB145B}"/>
    <hyperlink ref="A5" location="A_2_2_4!A1" display="2.2.4. MARRIAGE BY YEAR OF BIRTH AND MARITAL STATUS OF MARRYING PERSONS, 2006" xr:uid="{1F01379C-9A33-436D-932F-197F2414FA0C}"/>
    <hyperlink ref="A6" location="A_2_2_5!A1" display="2.2.5. NUMBER OF MARRIAGES BY DAYS, 2006" xr:uid="{2CABDCD4-8CE2-4AFD-992C-55B958DC3077}"/>
    <hyperlink ref="A7" location="A_2_2_6!A1" display="2.2.6. MARRIAGE BY AGE-GROUPS OF MARRYING PERSONS, 2006" xr:uid="{12D9A193-2369-4D8A-9E2D-B009380958F9}"/>
    <hyperlink ref="A8" location="A_2_2_7!A1" display="2.2.7. MARRIAGE BY MARITAL STATUS OF MARRYING PERSONS AND BY ORDER OF MARRIAGE, 2006" xr:uid="{DA7DC5CE-E345-4026-AF88-CA0145B5A011}"/>
    <hyperlink ref="A9" location="A_2_2_8!A1" display="2.2.8. SZERINT, 2006" xr:uid="{4FF5926E-E7B2-404D-A741-40B544CFE35A}"/>
    <hyperlink ref="A10" location="A_2_2_9!A1" display="2.2.9. A NŐ CSALÁDI ÁLLAPOTA SZERINT, 2006" xr:uid="{794CCCEE-C5DB-4C76-9DCD-98E1BEF98C62}"/>
    <hyperlink ref="A11" location="A_2_2_10!A1" display="2.2.10. CSALÁDI ÁLLAPOTA SZERINT, 2006" xr:uid="{4D668CC7-0019-47AD-9E6D-74B734E5D735}"/>
    <hyperlink ref="A12" location="A_2_2_11!A1" display="2.2.11. MARRIAGE BY ORDER OF MARRIAGE OF MALE AND FEMALE, 2006" xr:uid="{3160F0F5-26BA-4575-AADF-EFCD41E15505}"/>
    <hyperlink ref="A13" location="A_2_2_12!A1" display="2.2.12. SZERINT, 2006" xr:uid="{69727602-4FF0-4023-B18C-79DA1EB2E11B}"/>
    <hyperlink ref="A14" location="A_2_2_13!A1" display="2.2.13. SZERINT, 2006" xr:uid="{EB3F132E-F4C7-4322-A8EE-1D108A3D290C}"/>
    <hyperlink ref="A15" location="A_2_2_14!A1" display="2.2.14. MARRIAGE BY MAIN OCCUPATIONAL GROUP AND ECONOMIC ACTIVITY OF MALE, 2006" xr:uid="{684668BB-928C-44DF-88F2-D914552983B7}"/>
    <hyperlink ref="A16" location="A_2_2_15!A1" display="2.2.15. MARRIAGE BY MAIN OCCUPATIONAL GROUP AND ECONOMIC ACTIVITY OF FEMALE, 2006" xr:uid="{7992C6FD-559B-4C09-AAB7-66E6AC6CEEE8}"/>
    <hyperlink ref="A17" location="A_2_2_16!A1" display="2.2.16. MARRIAGE BY MAIN OCCUPATIONAL GROUP AND AGE-GROUP OF MALE, 2006" xr:uid="{4B8092F2-81E8-4EC1-A0AD-4958D33D86D5}"/>
    <hyperlink ref="A18" location="A_2_2_17!A1" display="2.2.17. MARRIAGE BY MAIN OCCUPATIONAL GROUP AND AGE-GROUP OF FEMALE, 2006" xr:uid="{4C191E6F-DB1F-4C46-A39C-3FEBA7D802FE}"/>
    <hyperlink ref="A19" location="A_2_2_18!A1" display="2.2.18. MARRIAGE BY MAIN OCCUPATIONAL GROUP OF MARRYING PERSONS, 2006" xr:uid="{10CD61E2-F7CF-4C44-AC3D-B712C0146AB2}"/>
    <hyperlink ref="A20" location="A_2_2_19!A1" display="2.2.19. SZERINT, 2006" xr:uid="{B933E48D-CBC2-42EC-8467-0EEF238AE3A0}"/>
    <hyperlink ref="A21" location="A_2_2_20!A1" display="2.2.20. MARRIAGE BY EDUCATIONAL QUALIFICATION OF MARRYING PERSONS, 2006" xr:uid="{373440E6-99E5-440F-B6D7-CD05FD7CA2F9}"/>
    <hyperlink ref="A22" location="A_2_2_21!A1" display="2.2.21. MARRIAGE BY THE CITIZENSHIP OF MARRYING PERSONS, 2006" xr:uid="{785ECFB6-9BBE-4872-94CB-9A8D2539D91E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3E6B3-FADE-49AA-AFC6-F61AB3320714}">
  <sheetPr transitionEvaluation="1" codeName="Munka18"/>
  <dimension ref="A1:P39"/>
  <sheetViews>
    <sheetView workbookViewId="0">
      <selection activeCell="P39" sqref="P39"/>
    </sheetView>
  </sheetViews>
  <sheetFormatPr defaultColWidth="7.42578125" defaultRowHeight="12.75" x14ac:dyDescent="0.25"/>
  <cols>
    <col min="1" max="1" width="22.140625" style="165" customWidth="1"/>
    <col min="2" max="2" width="10.7109375" style="165" customWidth="1"/>
    <col min="3" max="3" width="9.5703125" style="165" customWidth="1"/>
    <col min="4" max="4" width="13.5703125" style="165" customWidth="1"/>
    <col min="5" max="8" width="9.5703125" style="165" customWidth="1"/>
    <col min="9" max="9" width="9.7109375" style="165" customWidth="1"/>
    <col min="10" max="15" width="9.28515625" style="165" customWidth="1"/>
    <col min="16" max="16" width="20.7109375" style="165" customWidth="1"/>
    <col min="17" max="16384" width="7.42578125" style="165"/>
  </cols>
  <sheetData>
    <row r="1" spans="1:16" s="223" customFormat="1" ht="12" customHeight="1" x14ac:dyDescent="0.25">
      <c r="A1" s="187" t="s">
        <v>297</v>
      </c>
    </row>
    <row r="2" spans="1:16" s="221" customFormat="1" ht="12" customHeight="1" x14ac:dyDescent="0.25">
      <c r="A2" s="185" t="s">
        <v>296</v>
      </c>
      <c r="B2" s="222"/>
    </row>
    <row r="3" spans="1:16" ht="15.75" customHeight="1" thickBot="1" x14ac:dyDescent="0.3"/>
    <row r="4" spans="1:16" ht="20.100000000000001" customHeight="1" x14ac:dyDescent="0.25">
      <c r="A4" s="271" t="s">
        <v>295</v>
      </c>
      <c r="B4" s="318" t="s">
        <v>294</v>
      </c>
      <c r="C4" s="319"/>
      <c r="D4" s="319"/>
      <c r="E4" s="319"/>
      <c r="F4" s="319"/>
      <c r="G4" s="319"/>
      <c r="H4" s="320"/>
      <c r="I4" s="321" t="s">
        <v>293</v>
      </c>
      <c r="J4" s="322"/>
      <c r="K4" s="322"/>
      <c r="L4" s="322"/>
      <c r="M4" s="322"/>
      <c r="N4" s="322"/>
      <c r="O4" s="323"/>
      <c r="P4" s="315" t="s">
        <v>292</v>
      </c>
    </row>
    <row r="5" spans="1:16" ht="6" customHeight="1" x14ac:dyDescent="0.25">
      <c r="A5" s="313"/>
      <c r="B5" s="219"/>
      <c r="C5" s="219"/>
      <c r="D5" s="219"/>
      <c r="E5" s="219"/>
      <c r="F5" s="220"/>
      <c r="G5" s="219"/>
      <c r="H5" s="219"/>
      <c r="I5" s="219"/>
      <c r="J5" s="219"/>
      <c r="K5" s="219"/>
      <c r="L5" s="219"/>
      <c r="M5" s="219"/>
      <c r="N5" s="220"/>
      <c r="O5" s="219"/>
      <c r="P5" s="316"/>
    </row>
    <row r="6" spans="1:16" s="215" customFormat="1" ht="54.95" customHeight="1" x14ac:dyDescent="0.25">
      <c r="A6" s="313"/>
      <c r="B6" s="218" t="s">
        <v>291</v>
      </c>
      <c r="C6" s="218" t="s">
        <v>290</v>
      </c>
      <c r="D6" s="218" t="s">
        <v>289</v>
      </c>
      <c r="E6" s="218" t="s">
        <v>288</v>
      </c>
      <c r="F6" s="218" t="s">
        <v>287</v>
      </c>
      <c r="G6" s="218" t="s">
        <v>286</v>
      </c>
      <c r="H6" s="218" t="s">
        <v>285</v>
      </c>
      <c r="I6" s="218" t="s">
        <v>284</v>
      </c>
      <c r="J6" s="218" t="s">
        <v>283</v>
      </c>
      <c r="K6" s="218" t="s">
        <v>282</v>
      </c>
      <c r="L6" s="218" t="s">
        <v>281</v>
      </c>
      <c r="M6" s="218" t="s">
        <v>280</v>
      </c>
      <c r="N6" s="218" t="s">
        <v>217</v>
      </c>
      <c r="O6" s="218" t="s">
        <v>1</v>
      </c>
      <c r="P6" s="316"/>
    </row>
    <row r="7" spans="1:16" s="215" customFormat="1" ht="50.1" customHeight="1" x14ac:dyDescent="0.25">
      <c r="A7" s="314"/>
      <c r="B7" s="216" t="s">
        <v>279</v>
      </c>
      <c r="C7" s="216" t="s">
        <v>245</v>
      </c>
      <c r="D7" s="216" t="s">
        <v>278</v>
      </c>
      <c r="E7" s="216" t="s">
        <v>277</v>
      </c>
      <c r="F7" s="216" t="s">
        <v>237</v>
      </c>
      <c r="G7" s="216" t="s">
        <v>276</v>
      </c>
      <c r="H7" s="217" t="s">
        <v>275</v>
      </c>
      <c r="I7" s="217" t="s">
        <v>274</v>
      </c>
      <c r="J7" s="216" t="s">
        <v>273</v>
      </c>
      <c r="K7" s="216" t="s">
        <v>272</v>
      </c>
      <c r="L7" s="216" t="s">
        <v>220</v>
      </c>
      <c r="M7" s="216" t="s">
        <v>218</v>
      </c>
      <c r="N7" s="216" t="s">
        <v>216</v>
      </c>
      <c r="O7" s="216" t="s">
        <v>0</v>
      </c>
      <c r="P7" s="317"/>
    </row>
    <row r="8" spans="1:16" ht="14.1" customHeight="1" x14ac:dyDescent="0.25">
      <c r="A8" s="178"/>
      <c r="B8" s="179"/>
      <c r="C8" s="179"/>
      <c r="D8" s="179"/>
      <c r="E8" s="179"/>
      <c r="F8" s="179"/>
      <c r="G8" s="179"/>
      <c r="H8" s="179"/>
      <c r="I8" s="179"/>
    </row>
    <row r="9" spans="1:16" ht="11.1" customHeight="1" x14ac:dyDescent="0.25">
      <c r="A9" s="19" t="s">
        <v>251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208"/>
      <c r="P9" s="91" t="s">
        <v>249</v>
      </c>
    </row>
    <row r="10" spans="1:16" ht="11.1" customHeight="1" x14ac:dyDescent="0.25">
      <c r="A10" s="165" t="s">
        <v>250</v>
      </c>
      <c r="B10" s="210">
        <v>545</v>
      </c>
      <c r="C10" s="7">
        <v>844</v>
      </c>
      <c r="D10" s="211">
        <v>647</v>
      </c>
      <c r="E10" s="7">
        <v>321</v>
      </c>
      <c r="F10" s="7">
        <v>349</v>
      </c>
      <c r="G10" s="210">
        <v>6</v>
      </c>
      <c r="H10" s="210">
        <v>49</v>
      </c>
      <c r="I10" s="210">
        <v>48</v>
      </c>
      <c r="J10" s="90">
        <v>7</v>
      </c>
      <c r="K10" s="210">
        <v>8</v>
      </c>
      <c r="L10" s="7">
        <v>56</v>
      </c>
      <c r="M10" s="209">
        <v>2</v>
      </c>
      <c r="N10" s="208">
        <v>112</v>
      </c>
      <c r="O10" s="208">
        <v>2994</v>
      </c>
      <c r="P10" s="91" t="s">
        <v>248</v>
      </c>
    </row>
    <row r="11" spans="1:16" ht="8.1" customHeight="1" x14ac:dyDescent="0.25">
      <c r="C11" s="7"/>
      <c r="D11" s="214"/>
      <c r="F11" s="7"/>
      <c r="J11" s="90"/>
      <c r="M11" s="209"/>
      <c r="O11" s="208"/>
      <c r="P11" s="91"/>
    </row>
    <row r="12" spans="1:16" ht="11.1" customHeight="1" x14ac:dyDescent="0.25">
      <c r="A12" s="19" t="s">
        <v>247</v>
      </c>
      <c r="B12" s="164"/>
      <c r="C12" s="7"/>
      <c r="D12" s="214"/>
      <c r="E12" s="210"/>
      <c r="F12" s="7"/>
      <c r="G12" s="210"/>
      <c r="H12" s="210"/>
      <c r="I12" s="210"/>
      <c r="J12" s="90"/>
      <c r="K12" s="210"/>
      <c r="L12" s="210"/>
      <c r="M12" s="209"/>
      <c r="N12" s="175"/>
      <c r="O12" s="208"/>
    </row>
    <row r="13" spans="1:16" ht="11.1" customHeight="1" x14ac:dyDescent="0.25">
      <c r="A13" s="19" t="s">
        <v>246</v>
      </c>
      <c r="B13" s="210">
        <v>370</v>
      </c>
      <c r="C13" s="7">
        <v>4319</v>
      </c>
      <c r="D13" s="211">
        <v>1269</v>
      </c>
      <c r="E13" s="7">
        <v>554</v>
      </c>
      <c r="F13" s="7">
        <v>338</v>
      </c>
      <c r="G13" s="210">
        <v>13</v>
      </c>
      <c r="H13" s="210">
        <v>83</v>
      </c>
      <c r="I13" s="210">
        <v>40</v>
      </c>
      <c r="J13" s="90">
        <v>13</v>
      </c>
      <c r="K13" s="210">
        <v>22</v>
      </c>
      <c r="L13" s="7">
        <v>81</v>
      </c>
      <c r="M13" s="209">
        <v>2</v>
      </c>
      <c r="N13" s="175">
        <v>405</v>
      </c>
      <c r="O13" s="208">
        <v>7509</v>
      </c>
      <c r="P13" s="91" t="s">
        <v>245</v>
      </c>
    </row>
    <row r="14" spans="1:16" ht="8.1" customHeight="1" x14ac:dyDescent="0.25">
      <c r="A14" s="19"/>
      <c r="B14" s="210"/>
      <c r="C14" s="7"/>
      <c r="D14" s="214"/>
      <c r="E14" s="7"/>
      <c r="F14" s="210"/>
      <c r="G14" s="210"/>
      <c r="H14" s="210"/>
      <c r="I14" s="210"/>
      <c r="J14" s="210"/>
      <c r="K14" s="210"/>
      <c r="L14" s="7"/>
      <c r="M14" s="209"/>
      <c r="N14" s="208"/>
      <c r="O14" s="175"/>
    </row>
    <row r="15" spans="1:16" ht="11.1" customHeight="1" x14ac:dyDescent="0.25">
      <c r="A15" s="19" t="s">
        <v>244</v>
      </c>
      <c r="B15" s="210"/>
      <c r="C15" s="7"/>
      <c r="D15" s="214"/>
      <c r="E15" s="7"/>
      <c r="F15" s="210"/>
      <c r="G15" s="210"/>
      <c r="H15" s="210"/>
      <c r="I15" s="210"/>
      <c r="J15" s="210"/>
      <c r="K15" s="210"/>
      <c r="L15" s="7"/>
      <c r="M15" s="209"/>
      <c r="N15" s="208"/>
      <c r="O15" s="175"/>
      <c r="P15" s="91" t="s">
        <v>242</v>
      </c>
    </row>
    <row r="16" spans="1:16" ht="11.1" customHeight="1" x14ac:dyDescent="0.25">
      <c r="A16" s="19" t="s">
        <v>243</v>
      </c>
      <c r="B16" s="210">
        <v>236</v>
      </c>
      <c r="C16" s="7">
        <v>1197</v>
      </c>
      <c r="D16" s="211">
        <v>1693</v>
      </c>
      <c r="E16" s="7">
        <v>597</v>
      </c>
      <c r="F16" s="7">
        <v>635</v>
      </c>
      <c r="G16" s="210">
        <v>20</v>
      </c>
      <c r="H16" s="210">
        <v>137</v>
      </c>
      <c r="I16" s="210">
        <v>107</v>
      </c>
      <c r="J16" s="90">
        <v>51</v>
      </c>
      <c r="K16" s="210">
        <v>20</v>
      </c>
      <c r="L16" s="7">
        <v>82</v>
      </c>
      <c r="M16" s="209">
        <v>3</v>
      </c>
      <c r="N16" s="208">
        <v>245</v>
      </c>
      <c r="O16" s="208">
        <v>5023</v>
      </c>
      <c r="P16" s="178" t="s">
        <v>241</v>
      </c>
    </row>
    <row r="17" spans="1:16" ht="8.1" customHeight="1" x14ac:dyDescent="0.25">
      <c r="A17" s="19"/>
      <c r="D17" s="211"/>
      <c r="E17" s="7"/>
      <c r="F17" s="7"/>
      <c r="J17" s="90"/>
      <c r="L17" s="7"/>
      <c r="M17" s="209"/>
      <c r="O17" s="208"/>
      <c r="P17" s="178"/>
    </row>
    <row r="18" spans="1:16" ht="11.1" customHeight="1" x14ac:dyDescent="0.25">
      <c r="A18" s="19" t="s">
        <v>240</v>
      </c>
      <c r="B18" s="210">
        <v>34</v>
      </c>
      <c r="C18" s="7">
        <v>119</v>
      </c>
      <c r="D18" s="211">
        <v>128</v>
      </c>
      <c r="E18" s="7">
        <v>155</v>
      </c>
      <c r="F18" s="7">
        <v>68</v>
      </c>
      <c r="G18" s="210">
        <v>1</v>
      </c>
      <c r="H18" s="210">
        <v>18</v>
      </c>
      <c r="I18" s="210">
        <v>11</v>
      </c>
      <c r="J18" s="90">
        <v>11</v>
      </c>
      <c r="K18" s="210">
        <v>1</v>
      </c>
      <c r="L18" s="7">
        <v>11</v>
      </c>
      <c r="M18" s="213">
        <v>0</v>
      </c>
      <c r="N18" s="208">
        <v>35</v>
      </c>
      <c r="O18" s="208">
        <v>592</v>
      </c>
      <c r="P18" s="91" t="s">
        <v>239</v>
      </c>
    </row>
    <row r="19" spans="1:16" ht="8.1" customHeight="1" x14ac:dyDescent="0.25">
      <c r="A19" s="19"/>
      <c r="P19" s="91"/>
    </row>
    <row r="20" spans="1:16" ht="11.1" customHeight="1" x14ac:dyDescent="0.25">
      <c r="A20" s="19" t="s">
        <v>238</v>
      </c>
      <c r="B20" s="210">
        <v>163</v>
      </c>
      <c r="C20" s="7">
        <v>674</v>
      </c>
      <c r="D20" s="211">
        <v>1006</v>
      </c>
      <c r="E20" s="7">
        <v>534</v>
      </c>
      <c r="F20" s="7">
        <v>2114</v>
      </c>
      <c r="G20" s="210">
        <v>21</v>
      </c>
      <c r="H20" s="210">
        <v>224</v>
      </c>
      <c r="I20" s="210">
        <v>158</v>
      </c>
      <c r="J20" s="90">
        <v>163</v>
      </c>
      <c r="K20" s="210">
        <v>25</v>
      </c>
      <c r="L20" s="7">
        <v>191</v>
      </c>
      <c r="M20" s="209">
        <v>4</v>
      </c>
      <c r="N20" s="208">
        <v>274</v>
      </c>
      <c r="O20" s="208">
        <v>5551</v>
      </c>
      <c r="P20" s="91" t="s">
        <v>237</v>
      </c>
    </row>
    <row r="21" spans="1:16" ht="8.1" customHeight="1" x14ac:dyDescent="0.25">
      <c r="A21" s="19"/>
      <c r="C21" s="7"/>
      <c r="D21" s="211"/>
      <c r="E21" s="7"/>
      <c r="F21" s="7"/>
      <c r="J21" s="90"/>
      <c r="L21" s="7"/>
      <c r="O21" s="208"/>
      <c r="P21" s="91"/>
    </row>
    <row r="22" spans="1:16" ht="11.1" customHeight="1" x14ac:dyDescent="0.25">
      <c r="A22" s="19" t="s">
        <v>236</v>
      </c>
      <c r="B22" s="210"/>
      <c r="C22" s="7"/>
      <c r="D22" s="211"/>
      <c r="E22" s="7"/>
      <c r="F22" s="7"/>
      <c r="G22" s="210"/>
      <c r="H22" s="210"/>
      <c r="I22" s="210"/>
      <c r="J22" s="90"/>
      <c r="K22" s="210"/>
      <c r="L22" s="7"/>
      <c r="M22" s="209"/>
      <c r="N22" s="208"/>
      <c r="O22" s="208"/>
      <c r="P22" s="91" t="s">
        <v>235</v>
      </c>
    </row>
    <row r="23" spans="1:16" ht="11.1" customHeight="1" x14ac:dyDescent="0.25">
      <c r="A23" s="19" t="s">
        <v>226</v>
      </c>
      <c r="B23" s="210">
        <v>20</v>
      </c>
      <c r="C23" s="7">
        <v>76</v>
      </c>
      <c r="D23" s="211">
        <v>121</v>
      </c>
      <c r="E23" s="7">
        <v>66</v>
      </c>
      <c r="F23" s="7">
        <v>179</v>
      </c>
      <c r="G23" s="210">
        <v>242</v>
      </c>
      <c r="H23" s="210">
        <v>53</v>
      </c>
      <c r="I23" s="210">
        <v>54</v>
      </c>
      <c r="J23" s="90">
        <v>47</v>
      </c>
      <c r="K23" s="210">
        <v>3</v>
      </c>
      <c r="L23" s="7">
        <v>59</v>
      </c>
      <c r="M23" s="209">
        <v>2</v>
      </c>
      <c r="N23" s="208">
        <v>37</v>
      </c>
      <c r="O23" s="208">
        <v>959</v>
      </c>
      <c r="P23" s="178" t="s">
        <v>234</v>
      </c>
    </row>
    <row r="24" spans="1:16" ht="8.1" customHeight="1" x14ac:dyDescent="0.25">
      <c r="A24" s="19"/>
      <c r="B24" s="210"/>
      <c r="C24" s="7"/>
      <c r="D24" s="211"/>
      <c r="E24" s="210"/>
      <c r="F24" s="210"/>
      <c r="G24" s="210"/>
      <c r="H24" s="210"/>
      <c r="I24" s="210"/>
      <c r="J24" s="90"/>
      <c r="K24" s="210"/>
      <c r="L24" s="7"/>
      <c r="M24" s="209"/>
      <c r="N24" s="208"/>
      <c r="O24" s="208"/>
      <c r="P24" s="178"/>
    </row>
    <row r="25" spans="1:16" ht="11.1" customHeight="1" x14ac:dyDescent="0.25">
      <c r="A25" s="19" t="s">
        <v>233</v>
      </c>
      <c r="B25" s="210">
        <v>262</v>
      </c>
      <c r="C25" s="7">
        <v>942</v>
      </c>
      <c r="D25" s="211">
        <v>1754</v>
      </c>
      <c r="E25" s="7">
        <v>1163</v>
      </c>
      <c r="F25" s="7">
        <v>2499</v>
      </c>
      <c r="G25" s="210">
        <v>83</v>
      </c>
      <c r="H25" s="210">
        <v>1551</v>
      </c>
      <c r="I25" s="210">
        <v>749</v>
      </c>
      <c r="J25" s="90">
        <v>508</v>
      </c>
      <c r="K25" s="210">
        <v>42</v>
      </c>
      <c r="L25" s="7">
        <v>532</v>
      </c>
      <c r="M25" s="209">
        <v>16</v>
      </c>
      <c r="N25" s="208">
        <v>519</v>
      </c>
      <c r="O25" s="208">
        <v>10620</v>
      </c>
      <c r="P25" s="91" t="s">
        <v>232</v>
      </c>
    </row>
    <row r="26" spans="1:16" ht="8.1" customHeight="1" x14ac:dyDescent="0.25">
      <c r="A26" s="19"/>
      <c r="C26" s="7"/>
      <c r="D26" s="211"/>
      <c r="J26" s="90"/>
      <c r="L26" s="7"/>
      <c r="O26" s="208"/>
      <c r="P26" s="91"/>
    </row>
    <row r="27" spans="1:16" ht="11.1" customHeight="1" x14ac:dyDescent="0.25">
      <c r="A27" s="19" t="s">
        <v>231</v>
      </c>
      <c r="B27" s="210"/>
      <c r="C27" s="7"/>
      <c r="D27" s="211"/>
      <c r="E27" s="210"/>
      <c r="F27" s="210"/>
      <c r="G27" s="210"/>
      <c r="H27" s="210"/>
      <c r="I27" s="210"/>
      <c r="J27" s="90"/>
      <c r="K27" s="210"/>
      <c r="L27" s="7"/>
      <c r="M27" s="209"/>
      <c r="N27" s="208"/>
      <c r="O27" s="208"/>
      <c r="P27" s="91" t="s">
        <v>229</v>
      </c>
    </row>
    <row r="28" spans="1:16" ht="11.1" customHeight="1" x14ac:dyDescent="0.25">
      <c r="A28" s="165" t="s">
        <v>230</v>
      </c>
      <c r="B28" s="210">
        <v>121</v>
      </c>
      <c r="C28" s="7">
        <v>358</v>
      </c>
      <c r="D28" s="211">
        <v>731</v>
      </c>
      <c r="E28" s="7">
        <v>453</v>
      </c>
      <c r="F28" s="7">
        <v>1024</v>
      </c>
      <c r="G28" s="210">
        <v>33</v>
      </c>
      <c r="H28" s="210">
        <v>287</v>
      </c>
      <c r="I28" s="210">
        <v>821</v>
      </c>
      <c r="J28" s="90">
        <v>252</v>
      </c>
      <c r="K28" s="210">
        <v>12</v>
      </c>
      <c r="L28" s="7">
        <v>309</v>
      </c>
      <c r="M28" s="209">
        <v>7</v>
      </c>
      <c r="N28" s="208">
        <v>253</v>
      </c>
      <c r="O28" s="208">
        <v>4661</v>
      </c>
      <c r="P28" s="91" t="s">
        <v>228</v>
      </c>
    </row>
    <row r="29" spans="1:16" ht="8.1" customHeight="1" x14ac:dyDescent="0.25">
      <c r="B29" s="210"/>
      <c r="C29" s="7"/>
      <c r="D29" s="211"/>
      <c r="E29" s="7"/>
      <c r="F29" s="7"/>
      <c r="G29" s="210"/>
      <c r="H29" s="210"/>
      <c r="I29" s="210"/>
      <c r="J29" s="90"/>
      <c r="K29" s="210"/>
      <c r="L29" s="7"/>
      <c r="M29" s="209"/>
      <c r="N29" s="208"/>
      <c r="O29" s="208"/>
      <c r="P29" s="91"/>
    </row>
    <row r="30" spans="1:16" ht="11.1" customHeight="1" x14ac:dyDescent="0.25">
      <c r="A30" s="19" t="s">
        <v>227</v>
      </c>
      <c r="B30" s="210"/>
      <c r="C30" s="7"/>
      <c r="D30" s="211"/>
      <c r="E30" s="7"/>
      <c r="F30" s="7"/>
      <c r="G30" s="210"/>
      <c r="H30" s="210"/>
      <c r="I30" s="210"/>
      <c r="J30" s="90"/>
      <c r="K30" s="210"/>
      <c r="L30" s="7"/>
      <c r="M30" s="209"/>
      <c r="N30" s="208"/>
      <c r="O30" s="208"/>
    </row>
    <row r="31" spans="1:16" ht="11.1" customHeight="1" x14ac:dyDescent="0.25">
      <c r="A31" s="19" t="s">
        <v>226</v>
      </c>
      <c r="B31" s="210">
        <v>15</v>
      </c>
      <c r="C31" s="7">
        <v>37</v>
      </c>
      <c r="D31" s="211">
        <v>107</v>
      </c>
      <c r="E31" s="7">
        <v>91</v>
      </c>
      <c r="F31" s="7">
        <v>249</v>
      </c>
      <c r="G31" s="210">
        <v>18</v>
      </c>
      <c r="H31" s="210">
        <v>81</v>
      </c>
      <c r="I31" s="210">
        <v>126</v>
      </c>
      <c r="J31" s="90">
        <v>637</v>
      </c>
      <c r="K31" s="212">
        <v>0</v>
      </c>
      <c r="L31" s="7">
        <v>333</v>
      </c>
      <c r="M31" s="209">
        <v>6</v>
      </c>
      <c r="N31" s="208">
        <v>94</v>
      </c>
      <c r="O31" s="208">
        <v>1794</v>
      </c>
      <c r="P31" s="91" t="s">
        <v>225</v>
      </c>
    </row>
    <row r="32" spans="1:16" ht="8.1" customHeight="1" x14ac:dyDescent="0.25">
      <c r="A32" s="19"/>
      <c r="C32" s="7"/>
      <c r="D32" s="211"/>
      <c r="E32" s="7"/>
      <c r="F32" s="7"/>
      <c r="J32" s="90"/>
      <c r="L32" s="7"/>
      <c r="O32" s="208"/>
    </row>
    <row r="33" spans="1:16" ht="11.1" customHeight="1" x14ac:dyDescent="0.25">
      <c r="A33" s="19" t="s">
        <v>224</v>
      </c>
      <c r="B33" s="210"/>
      <c r="C33" s="7"/>
      <c r="D33" s="211"/>
      <c r="E33" s="7"/>
      <c r="F33" s="7"/>
      <c r="G33" s="210"/>
      <c r="H33" s="210"/>
      <c r="I33" s="210"/>
      <c r="J33" s="90"/>
      <c r="K33" s="210"/>
      <c r="L33" s="7"/>
      <c r="M33" s="209"/>
      <c r="N33" s="208"/>
      <c r="O33" s="208"/>
    </row>
    <row r="34" spans="1:16" ht="11.1" customHeight="1" x14ac:dyDescent="0.25">
      <c r="A34" s="19" t="s">
        <v>223</v>
      </c>
      <c r="B34" s="210">
        <v>47</v>
      </c>
      <c r="C34" s="7">
        <v>246</v>
      </c>
      <c r="D34" s="211">
        <v>243</v>
      </c>
      <c r="E34" s="7">
        <v>120</v>
      </c>
      <c r="F34" s="7">
        <v>239</v>
      </c>
      <c r="G34" s="210">
        <v>6</v>
      </c>
      <c r="H34" s="210">
        <v>51</v>
      </c>
      <c r="I34" s="210">
        <v>33</v>
      </c>
      <c r="J34" s="90">
        <v>17</v>
      </c>
      <c r="K34" s="210">
        <v>296</v>
      </c>
      <c r="L34" s="7">
        <v>32</v>
      </c>
      <c r="M34" s="209">
        <v>1</v>
      </c>
      <c r="N34" s="208">
        <v>45</v>
      </c>
      <c r="O34" s="208">
        <v>1376</v>
      </c>
      <c r="P34" s="91" t="s">
        <v>222</v>
      </c>
    </row>
    <row r="35" spans="1:16" ht="8.1" customHeight="1" x14ac:dyDescent="0.25">
      <c r="A35" s="91"/>
      <c r="B35" s="210"/>
      <c r="C35" s="7"/>
      <c r="D35" s="211"/>
      <c r="E35" s="7"/>
      <c r="F35" s="7"/>
      <c r="G35" s="210"/>
      <c r="H35" s="210"/>
      <c r="I35" s="210"/>
      <c r="J35" s="90"/>
      <c r="K35" s="210"/>
      <c r="L35" s="7"/>
      <c r="M35" s="209"/>
      <c r="N35" s="208"/>
      <c r="O35" s="208"/>
    </row>
    <row r="36" spans="1:16" ht="11.1" customHeight="1" x14ac:dyDescent="0.25">
      <c r="A36" s="19" t="s">
        <v>221</v>
      </c>
      <c r="B36" s="210">
        <v>6</v>
      </c>
      <c r="C36" s="7">
        <v>13</v>
      </c>
      <c r="D36" s="211">
        <v>9</v>
      </c>
      <c r="E36" s="7">
        <v>8</v>
      </c>
      <c r="F36" s="7">
        <v>22</v>
      </c>
      <c r="G36" s="210">
        <v>6</v>
      </c>
      <c r="H36" s="210">
        <v>8</v>
      </c>
      <c r="I36" s="210">
        <v>14</v>
      </c>
      <c r="J36" s="90">
        <v>21</v>
      </c>
      <c r="K36" s="212">
        <v>0</v>
      </c>
      <c r="L36" s="7">
        <v>152</v>
      </c>
      <c r="M36" s="213">
        <v>0</v>
      </c>
      <c r="N36" s="208">
        <v>25</v>
      </c>
      <c r="O36" s="208">
        <v>284</v>
      </c>
      <c r="P36" s="91" t="s">
        <v>220</v>
      </c>
    </row>
    <row r="37" spans="1:16" ht="11.1" customHeight="1" x14ac:dyDescent="0.25">
      <c r="A37" s="19" t="s">
        <v>219</v>
      </c>
      <c r="B37" s="212">
        <v>0</v>
      </c>
      <c r="C37" s="7">
        <v>1</v>
      </c>
      <c r="D37" s="211">
        <v>3</v>
      </c>
      <c r="E37" s="7">
        <v>1</v>
      </c>
      <c r="F37" s="7">
        <v>1</v>
      </c>
      <c r="G37" s="210">
        <v>1</v>
      </c>
      <c r="H37" s="212">
        <v>0</v>
      </c>
      <c r="I37" s="212">
        <v>0</v>
      </c>
      <c r="J37" s="90">
        <v>1</v>
      </c>
      <c r="K37" s="212">
        <v>0</v>
      </c>
      <c r="L37" s="7">
        <v>2</v>
      </c>
      <c r="M37" s="209">
        <v>2</v>
      </c>
      <c r="N37" s="208">
        <v>1</v>
      </c>
      <c r="O37" s="208">
        <v>13</v>
      </c>
      <c r="P37" s="91" t="s">
        <v>218</v>
      </c>
    </row>
    <row r="38" spans="1:16" ht="11.1" customHeight="1" x14ac:dyDescent="0.25">
      <c r="A38" s="19" t="s">
        <v>217</v>
      </c>
      <c r="B38" s="210">
        <v>77</v>
      </c>
      <c r="C38" s="7">
        <v>422</v>
      </c>
      <c r="D38" s="211">
        <v>390</v>
      </c>
      <c r="E38" s="7">
        <v>226</v>
      </c>
      <c r="F38" s="7">
        <v>294</v>
      </c>
      <c r="G38" s="210">
        <v>13</v>
      </c>
      <c r="H38" s="210">
        <v>60</v>
      </c>
      <c r="I38" s="210">
        <v>31</v>
      </c>
      <c r="J38" s="90">
        <v>70</v>
      </c>
      <c r="K38" s="210">
        <v>12</v>
      </c>
      <c r="L38" s="7">
        <v>156</v>
      </c>
      <c r="M38" s="209">
        <v>4</v>
      </c>
      <c r="N38" s="208">
        <v>1397</v>
      </c>
      <c r="O38" s="208">
        <v>3152</v>
      </c>
      <c r="P38" s="91" t="s">
        <v>216</v>
      </c>
    </row>
    <row r="39" spans="1:16" s="168" customFormat="1" ht="20.100000000000001" customHeight="1" x14ac:dyDescent="0.25">
      <c r="A39" s="173" t="s">
        <v>1</v>
      </c>
      <c r="B39" s="205">
        <v>1896</v>
      </c>
      <c r="C39" s="204">
        <v>9248</v>
      </c>
      <c r="D39" s="207">
        <v>8101</v>
      </c>
      <c r="E39" s="204">
        <v>4289</v>
      </c>
      <c r="F39" s="204">
        <v>8011</v>
      </c>
      <c r="G39" s="205">
        <v>463</v>
      </c>
      <c r="H39" s="205">
        <v>2602</v>
      </c>
      <c r="I39" s="205">
        <v>2192</v>
      </c>
      <c r="J39" s="206">
        <v>1798</v>
      </c>
      <c r="K39" s="205">
        <v>441</v>
      </c>
      <c r="L39" s="204">
        <v>1996</v>
      </c>
      <c r="M39" s="203">
        <v>49</v>
      </c>
      <c r="N39" s="202">
        <v>3442</v>
      </c>
      <c r="O39" s="202">
        <v>44528</v>
      </c>
      <c r="P39" s="150" t="s">
        <v>0</v>
      </c>
    </row>
  </sheetData>
  <mergeCells count="4">
    <mergeCell ref="A4:A7"/>
    <mergeCell ref="P4:P7"/>
    <mergeCell ref="B4:H4"/>
    <mergeCell ref="I4:O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77188-2BB1-433B-9BC2-6DEB34DD475B}">
  <sheetPr codeName="Munka19"/>
  <dimension ref="A1:I55"/>
  <sheetViews>
    <sheetView workbookViewId="0"/>
  </sheetViews>
  <sheetFormatPr defaultRowHeight="12.75" x14ac:dyDescent="0.25"/>
  <cols>
    <col min="1" max="1" width="23.7109375" style="1" customWidth="1"/>
    <col min="2" max="9" width="7.7109375" style="1" customWidth="1"/>
    <col min="10" max="16384" width="9.140625" style="1"/>
  </cols>
  <sheetData>
    <row r="1" spans="1:9" s="34" customFormat="1" ht="12" customHeight="1" x14ac:dyDescent="0.25">
      <c r="A1" s="26" t="s">
        <v>316</v>
      </c>
    </row>
    <row r="2" spans="1:9" s="34" customFormat="1" ht="12" customHeight="1" x14ac:dyDescent="0.25">
      <c r="A2" s="26" t="s">
        <v>214</v>
      </c>
    </row>
    <row r="3" spans="1:9" s="34" customFormat="1" ht="12" customHeight="1" x14ac:dyDescent="0.25">
      <c r="A3" s="49" t="s">
        <v>315</v>
      </c>
    </row>
    <row r="4" spans="1:9" s="34" customFormat="1" ht="12" customHeight="1" x14ac:dyDescent="0.25">
      <c r="A4" s="49" t="s">
        <v>314</v>
      </c>
    </row>
    <row r="5" spans="1:9" ht="15.75" customHeight="1" thickBot="1" x14ac:dyDescent="0.3"/>
    <row r="6" spans="1:9" s="225" customFormat="1" ht="20.100000000000001" customHeight="1" x14ac:dyDescent="0.25">
      <c r="A6" s="265" t="s">
        <v>313</v>
      </c>
      <c r="B6" s="200" t="s">
        <v>92</v>
      </c>
      <c r="C6" s="200" t="s">
        <v>88</v>
      </c>
      <c r="D6" s="200" t="s">
        <v>87</v>
      </c>
      <c r="E6" s="200" t="s">
        <v>86</v>
      </c>
      <c r="F6" s="200" t="s">
        <v>85</v>
      </c>
      <c r="G6" s="200" t="s">
        <v>84</v>
      </c>
      <c r="H6" s="200" t="s">
        <v>23</v>
      </c>
      <c r="I6" s="259" t="s">
        <v>93</v>
      </c>
    </row>
    <row r="7" spans="1:9" s="225" customFormat="1" ht="18" customHeight="1" x14ac:dyDescent="0.25">
      <c r="A7" s="324"/>
      <c r="B7" s="310" t="s">
        <v>266</v>
      </c>
      <c r="C7" s="310"/>
      <c r="D7" s="310"/>
      <c r="E7" s="310"/>
      <c r="F7" s="310"/>
      <c r="G7" s="310"/>
      <c r="H7" s="310"/>
      <c r="I7" s="289"/>
    </row>
    <row r="8" spans="1:9" s="34" customFormat="1" ht="23.1" customHeight="1" x14ac:dyDescent="0.25">
      <c r="B8" s="284" t="s">
        <v>312</v>
      </c>
      <c r="C8" s="284"/>
      <c r="D8" s="284"/>
      <c r="E8" s="284"/>
      <c r="F8" s="284"/>
      <c r="G8" s="284"/>
      <c r="H8" s="284"/>
      <c r="I8" s="284"/>
    </row>
    <row r="9" spans="1:9" ht="12.95" customHeight="1" x14ac:dyDescent="0.25">
      <c r="A9" s="224" t="s">
        <v>308</v>
      </c>
      <c r="B9" s="19"/>
      <c r="C9" s="19"/>
      <c r="D9" s="19"/>
      <c r="E9" s="19"/>
      <c r="F9" s="19"/>
      <c r="G9" s="19"/>
      <c r="H9" s="19"/>
      <c r="I9" s="19"/>
    </row>
    <row r="10" spans="1:9" ht="12.95" customHeight="1" x14ac:dyDescent="0.25">
      <c r="A10" s="19" t="s">
        <v>307</v>
      </c>
      <c r="B10" s="82">
        <v>31</v>
      </c>
      <c r="C10" s="100">
        <v>53</v>
      </c>
      <c r="D10" s="100">
        <v>55</v>
      </c>
      <c r="E10" s="100">
        <v>20</v>
      </c>
      <c r="F10" s="100">
        <v>6</v>
      </c>
      <c r="G10" s="100">
        <v>5</v>
      </c>
      <c r="H10" s="100">
        <v>9</v>
      </c>
      <c r="I10" s="45">
        <v>179</v>
      </c>
    </row>
    <row r="11" spans="1:9" ht="12.95" customHeight="1" x14ac:dyDescent="0.25">
      <c r="A11" s="19" t="s">
        <v>306</v>
      </c>
      <c r="B11" s="82">
        <v>194</v>
      </c>
      <c r="C11" s="100">
        <v>852</v>
      </c>
      <c r="D11" s="100">
        <v>1259</v>
      </c>
      <c r="E11" s="100">
        <v>885</v>
      </c>
      <c r="F11" s="100">
        <v>236</v>
      </c>
      <c r="G11" s="100">
        <v>164</v>
      </c>
      <c r="H11" s="100">
        <v>87</v>
      </c>
      <c r="I11" s="45">
        <v>3677</v>
      </c>
    </row>
    <row r="12" spans="1:9" ht="12.95" customHeight="1" x14ac:dyDescent="0.25">
      <c r="A12" s="19" t="s">
        <v>305</v>
      </c>
      <c r="B12" s="82">
        <v>73</v>
      </c>
      <c r="C12" s="100">
        <v>1357</v>
      </c>
      <c r="D12" s="100">
        <v>4469</v>
      </c>
      <c r="E12" s="100">
        <v>2916</v>
      </c>
      <c r="F12" s="100">
        <v>677</v>
      </c>
      <c r="G12" s="100">
        <v>245</v>
      </c>
      <c r="H12" s="100">
        <v>96</v>
      </c>
      <c r="I12" s="45">
        <v>9833</v>
      </c>
    </row>
    <row r="13" spans="1:9" ht="12.95" customHeight="1" x14ac:dyDescent="0.25">
      <c r="A13" s="91" t="s">
        <v>304</v>
      </c>
      <c r="B13" s="82"/>
      <c r="C13" s="100"/>
      <c r="D13" s="100"/>
      <c r="E13" s="100"/>
      <c r="F13" s="100"/>
      <c r="G13" s="100"/>
      <c r="H13" s="100"/>
      <c r="I13" s="45"/>
    </row>
    <row r="14" spans="1:9" ht="12.95" customHeight="1" x14ac:dyDescent="0.25">
      <c r="A14" s="19" t="s">
        <v>303</v>
      </c>
      <c r="B14" s="82">
        <v>30</v>
      </c>
      <c r="C14" s="100">
        <v>1531</v>
      </c>
      <c r="D14" s="100">
        <v>5493</v>
      </c>
      <c r="E14" s="100">
        <v>3406</v>
      </c>
      <c r="F14" s="100">
        <v>869</v>
      </c>
      <c r="G14" s="100">
        <v>269</v>
      </c>
      <c r="H14" s="100">
        <v>69</v>
      </c>
      <c r="I14" s="45">
        <v>11667</v>
      </c>
    </row>
    <row r="15" spans="1:9" ht="12.95" customHeight="1" x14ac:dyDescent="0.25">
      <c r="A15" s="91" t="s">
        <v>302</v>
      </c>
      <c r="B15" s="82"/>
      <c r="C15" s="100"/>
      <c r="D15" s="100"/>
      <c r="E15" s="100"/>
      <c r="F15" s="100"/>
      <c r="G15" s="100"/>
      <c r="H15" s="100"/>
      <c r="I15" s="45"/>
    </row>
    <row r="16" spans="1:9" ht="12.95" customHeight="1" x14ac:dyDescent="0.25">
      <c r="A16" s="19" t="s">
        <v>301</v>
      </c>
      <c r="B16" s="193">
        <v>0</v>
      </c>
      <c r="C16" s="100">
        <v>391</v>
      </c>
      <c r="D16" s="100">
        <v>4565</v>
      </c>
      <c r="E16" s="100">
        <v>3215</v>
      </c>
      <c r="F16" s="100">
        <v>825</v>
      </c>
      <c r="G16" s="100">
        <v>256</v>
      </c>
      <c r="H16" s="100">
        <v>34</v>
      </c>
      <c r="I16" s="45">
        <v>9286</v>
      </c>
    </row>
    <row r="17" spans="1:9" ht="12.95" customHeight="1" x14ac:dyDescent="0.25">
      <c r="A17" s="91" t="s">
        <v>300</v>
      </c>
      <c r="B17" s="82"/>
      <c r="C17" s="100"/>
      <c r="D17" s="100"/>
      <c r="E17" s="100"/>
      <c r="F17" s="100"/>
      <c r="G17" s="100"/>
      <c r="H17" s="100"/>
      <c r="I17" s="45"/>
    </row>
    <row r="18" spans="1:9" ht="12.95" customHeight="1" x14ac:dyDescent="0.25">
      <c r="A18" s="19" t="s">
        <v>299</v>
      </c>
      <c r="B18" s="193">
        <v>0</v>
      </c>
      <c r="C18" s="100">
        <v>2</v>
      </c>
      <c r="D18" s="100">
        <v>20</v>
      </c>
      <c r="E18" s="100">
        <v>11</v>
      </c>
      <c r="F18" s="100">
        <v>3</v>
      </c>
      <c r="G18" s="100">
        <v>5</v>
      </c>
      <c r="H18" s="82">
        <v>1</v>
      </c>
      <c r="I18" s="45">
        <v>42</v>
      </c>
    </row>
    <row r="19" spans="1:9" ht="12.95" customHeight="1" x14ac:dyDescent="0.25">
      <c r="A19" s="87" t="s">
        <v>298</v>
      </c>
      <c r="B19" s="84">
        <v>328</v>
      </c>
      <c r="C19" s="102">
        <v>4186</v>
      </c>
      <c r="D19" s="102">
        <v>15861</v>
      </c>
      <c r="E19" s="102">
        <v>10453</v>
      </c>
      <c r="F19" s="102">
        <v>2616</v>
      </c>
      <c r="G19" s="102">
        <v>944</v>
      </c>
      <c r="H19" s="102">
        <v>296</v>
      </c>
      <c r="I19" s="38">
        <v>34684</v>
      </c>
    </row>
    <row r="20" spans="1:9" s="154" customFormat="1" ht="23.1" customHeight="1" x14ac:dyDescent="0.25">
      <c r="B20" s="285" t="s">
        <v>311</v>
      </c>
      <c r="C20" s="285"/>
      <c r="D20" s="285"/>
      <c r="E20" s="285"/>
      <c r="F20" s="285"/>
      <c r="G20" s="285"/>
      <c r="H20" s="285"/>
      <c r="I20" s="285"/>
    </row>
    <row r="21" spans="1:9" ht="12.95" customHeight="1" x14ac:dyDescent="0.25">
      <c r="A21" s="224" t="s">
        <v>308</v>
      </c>
      <c r="B21" s="82"/>
      <c r="C21" s="82"/>
      <c r="D21" s="82"/>
      <c r="E21" s="82"/>
      <c r="F21" s="82"/>
      <c r="G21" s="82"/>
      <c r="H21" s="82"/>
      <c r="I21" s="82"/>
    </row>
    <row r="22" spans="1:9" ht="12.95" customHeight="1" x14ac:dyDescent="0.25">
      <c r="A22" s="19" t="s">
        <v>307</v>
      </c>
      <c r="B22" s="193">
        <v>0</v>
      </c>
      <c r="C22" s="82">
        <v>1</v>
      </c>
      <c r="D22" s="100">
        <v>5</v>
      </c>
      <c r="E22" s="100">
        <v>7</v>
      </c>
      <c r="F22" s="100">
        <v>8</v>
      </c>
      <c r="G22" s="100">
        <v>12</v>
      </c>
      <c r="H22" s="100">
        <v>56</v>
      </c>
      <c r="I22" s="45">
        <v>89</v>
      </c>
    </row>
    <row r="23" spans="1:9" ht="12.95" customHeight="1" x14ac:dyDescent="0.25">
      <c r="A23" s="19" t="s">
        <v>306</v>
      </c>
      <c r="B23" s="193">
        <v>0</v>
      </c>
      <c r="C23" s="100">
        <v>17</v>
      </c>
      <c r="D23" s="100">
        <v>71</v>
      </c>
      <c r="E23" s="100">
        <v>186</v>
      </c>
      <c r="F23" s="100">
        <v>179</v>
      </c>
      <c r="G23" s="100">
        <v>255</v>
      </c>
      <c r="H23" s="100">
        <v>606</v>
      </c>
      <c r="I23" s="45">
        <v>1314</v>
      </c>
    </row>
    <row r="24" spans="1:9" ht="12.95" customHeight="1" x14ac:dyDescent="0.25">
      <c r="A24" s="19" t="s">
        <v>305</v>
      </c>
      <c r="B24" s="193">
        <v>0</v>
      </c>
      <c r="C24" s="100">
        <v>8</v>
      </c>
      <c r="D24" s="100">
        <v>220</v>
      </c>
      <c r="E24" s="100">
        <v>756</v>
      </c>
      <c r="F24" s="100">
        <v>658</v>
      </c>
      <c r="G24" s="100">
        <v>781</v>
      </c>
      <c r="H24" s="100">
        <v>576</v>
      </c>
      <c r="I24" s="45">
        <v>2999</v>
      </c>
    </row>
    <row r="25" spans="1:9" ht="12.95" customHeight="1" x14ac:dyDescent="0.25">
      <c r="A25" s="91" t="s">
        <v>304</v>
      </c>
      <c r="B25" s="82"/>
      <c r="C25" s="100"/>
      <c r="D25" s="100"/>
      <c r="E25" s="100"/>
      <c r="F25" s="100"/>
      <c r="G25" s="100"/>
      <c r="H25" s="100"/>
      <c r="I25" s="45"/>
    </row>
    <row r="26" spans="1:9" ht="12.95" customHeight="1" x14ac:dyDescent="0.25">
      <c r="A26" s="19" t="s">
        <v>303</v>
      </c>
      <c r="B26" s="82">
        <v>1</v>
      </c>
      <c r="C26" s="100">
        <v>6</v>
      </c>
      <c r="D26" s="100">
        <v>159</v>
      </c>
      <c r="E26" s="100">
        <v>565</v>
      </c>
      <c r="F26" s="100">
        <v>677</v>
      </c>
      <c r="G26" s="100">
        <v>761</v>
      </c>
      <c r="H26" s="100">
        <v>853</v>
      </c>
      <c r="I26" s="45">
        <v>3022</v>
      </c>
    </row>
    <row r="27" spans="1:9" ht="12.95" customHeight="1" x14ac:dyDescent="0.25">
      <c r="A27" s="91" t="s">
        <v>302</v>
      </c>
      <c r="B27" s="82"/>
      <c r="C27" s="100"/>
      <c r="D27" s="100"/>
      <c r="E27" s="100"/>
      <c r="F27" s="100"/>
      <c r="G27" s="100"/>
      <c r="H27" s="100"/>
      <c r="I27" s="45"/>
    </row>
    <row r="28" spans="1:9" ht="12.95" customHeight="1" x14ac:dyDescent="0.25">
      <c r="A28" s="19" t="s">
        <v>301</v>
      </c>
      <c r="B28" s="193">
        <v>0</v>
      </c>
      <c r="C28" s="193">
        <v>0</v>
      </c>
      <c r="D28" s="100">
        <v>65</v>
      </c>
      <c r="E28" s="100">
        <v>366</v>
      </c>
      <c r="F28" s="100">
        <v>468</v>
      </c>
      <c r="G28" s="100">
        <v>626</v>
      </c>
      <c r="H28" s="100">
        <v>874</v>
      </c>
      <c r="I28" s="45">
        <v>2399</v>
      </c>
    </row>
    <row r="29" spans="1:9" ht="12.95" customHeight="1" x14ac:dyDescent="0.25">
      <c r="A29" s="91" t="s">
        <v>300</v>
      </c>
      <c r="B29" s="82"/>
      <c r="C29" s="100"/>
      <c r="D29" s="100"/>
      <c r="E29" s="100"/>
      <c r="F29" s="100"/>
      <c r="G29" s="100"/>
      <c r="H29" s="100"/>
      <c r="I29" s="45"/>
    </row>
    <row r="30" spans="1:9" ht="12.95" customHeight="1" x14ac:dyDescent="0.25">
      <c r="A30" s="19" t="s">
        <v>299</v>
      </c>
      <c r="B30" s="193">
        <v>0</v>
      </c>
      <c r="C30" s="193">
        <v>0</v>
      </c>
      <c r="D30" s="82">
        <v>1</v>
      </c>
      <c r="E30" s="193">
        <v>0</v>
      </c>
      <c r="F30" s="100">
        <v>4</v>
      </c>
      <c r="G30" s="100">
        <v>8</v>
      </c>
      <c r="H30" s="100">
        <v>8</v>
      </c>
      <c r="I30" s="45">
        <v>21</v>
      </c>
    </row>
    <row r="31" spans="1:9" ht="12.95" customHeight="1" x14ac:dyDescent="0.25">
      <c r="A31" s="87" t="s">
        <v>298</v>
      </c>
      <c r="B31" s="84">
        <v>1</v>
      </c>
      <c r="C31" s="102">
        <v>32</v>
      </c>
      <c r="D31" s="102">
        <v>521</v>
      </c>
      <c r="E31" s="102">
        <v>1880</v>
      </c>
      <c r="F31" s="102">
        <v>1994</v>
      </c>
      <c r="G31" s="102">
        <v>2443</v>
      </c>
      <c r="H31" s="102">
        <v>2973</v>
      </c>
      <c r="I31" s="38">
        <v>9844</v>
      </c>
    </row>
    <row r="32" spans="1:9" s="154" customFormat="1" ht="23.1" customHeight="1" x14ac:dyDescent="0.25">
      <c r="A32" s="150"/>
      <c r="B32" s="325" t="s">
        <v>310</v>
      </c>
      <c r="C32" s="325"/>
      <c r="D32" s="325"/>
      <c r="E32" s="325"/>
      <c r="F32" s="325"/>
      <c r="G32" s="325"/>
      <c r="H32" s="325"/>
      <c r="I32" s="325"/>
    </row>
    <row r="33" spans="1:9" ht="12.95" customHeight="1" x14ac:dyDescent="0.25">
      <c r="A33" s="224" t="s">
        <v>308</v>
      </c>
      <c r="B33" s="82"/>
      <c r="C33" s="82"/>
      <c r="D33" s="82"/>
      <c r="E33" s="82"/>
      <c r="F33" s="82"/>
      <c r="G33" s="82"/>
      <c r="H33" s="82"/>
      <c r="I33" s="82"/>
    </row>
    <row r="34" spans="1:9" ht="12.95" customHeight="1" x14ac:dyDescent="0.25">
      <c r="A34" s="19" t="s">
        <v>307</v>
      </c>
      <c r="B34" s="82">
        <v>101</v>
      </c>
      <c r="C34" s="100">
        <v>49</v>
      </c>
      <c r="D34" s="100">
        <v>35</v>
      </c>
      <c r="E34" s="100">
        <v>12</v>
      </c>
      <c r="F34" s="100">
        <v>14</v>
      </c>
      <c r="G34" s="100">
        <v>10</v>
      </c>
      <c r="H34" s="100">
        <v>9</v>
      </c>
      <c r="I34" s="45">
        <v>230</v>
      </c>
    </row>
    <row r="35" spans="1:9" ht="12.95" customHeight="1" x14ac:dyDescent="0.25">
      <c r="A35" s="19" t="s">
        <v>306</v>
      </c>
      <c r="B35" s="82">
        <v>777</v>
      </c>
      <c r="C35" s="100">
        <v>1066</v>
      </c>
      <c r="D35" s="100">
        <v>794</v>
      </c>
      <c r="E35" s="100">
        <v>389</v>
      </c>
      <c r="F35" s="100">
        <v>104</v>
      </c>
      <c r="G35" s="100">
        <v>59</v>
      </c>
      <c r="H35" s="100">
        <v>43</v>
      </c>
      <c r="I35" s="45">
        <v>3232</v>
      </c>
    </row>
    <row r="36" spans="1:9" ht="12.95" customHeight="1" x14ac:dyDescent="0.25">
      <c r="A36" s="19" t="s">
        <v>305</v>
      </c>
      <c r="B36" s="82">
        <v>266</v>
      </c>
      <c r="C36" s="100">
        <v>1635</v>
      </c>
      <c r="D36" s="100">
        <v>1989</v>
      </c>
      <c r="E36" s="100">
        <v>775</v>
      </c>
      <c r="F36" s="100">
        <v>116</v>
      </c>
      <c r="G36" s="100">
        <v>39</v>
      </c>
      <c r="H36" s="100">
        <v>8</v>
      </c>
      <c r="I36" s="45">
        <v>4828</v>
      </c>
    </row>
    <row r="37" spans="1:9" ht="12.95" customHeight="1" x14ac:dyDescent="0.25">
      <c r="A37" s="91" t="s">
        <v>304</v>
      </c>
      <c r="B37" s="82"/>
      <c r="C37" s="100"/>
      <c r="D37" s="100"/>
      <c r="E37" s="100"/>
      <c r="F37" s="100"/>
      <c r="G37" s="100"/>
      <c r="H37" s="100"/>
      <c r="I37" s="45"/>
    </row>
    <row r="38" spans="1:9" ht="12.95" customHeight="1" x14ac:dyDescent="0.25">
      <c r="A38" s="19" t="s">
        <v>303</v>
      </c>
      <c r="B38" s="82">
        <v>285</v>
      </c>
      <c r="C38" s="100">
        <v>4826</v>
      </c>
      <c r="D38" s="100">
        <v>6248</v>
      </c>
      <c r="E38" s="100">
        <v>2309</v>
      </c>
      <c r="F38" s="100">
        <v>445</v>
      </c>
      <c r="G38" s="100">
        <v>131</v>
      </c>
      <c r="H38" s="100">
        <v>50</v>
      </c>
      <c r="I38" s="45">
        <v>14294</v>
      </c>
    </row>
    <row r="39" spans="1:9" ht="12.95" customHeight="1" x14ac:dyDescent="0.25">
      <c r="A39" s="91" t="s">
        <v>302</v>
      </c>
      <c r="B39" s="82"/>
      <c r="C39" s="100"/>
      <c r="D39" s="100"/>
      <c r="E39" s="100"/>
      <c r="F39" s="100"/>
      <c r="G39" s="100"/>
      <c r="H39" s="100"/>
      <c r="I39" s="45"/>
    </row>
    <row r="40" spans="1:9" ht="12.95" customHeight="1" x14ac:dyDescent="0.25">
      <c r="A40" s="19" t="s">
        <v>301</v>
      </c>
      <c r="B40" s="193">
        <v>0</v>
      </c>
      <c r="C40" s="100">
        <v>1768</v>
      </c>
      <c r="D40" s="100">
        <v>7274</v>
      </c>
      <c r="E40" s="100">
        <v>2762</v>
      </c>
      <c r="F40" s="100">
        <v>457</v>
      </c>
      <c r="G40" s="100">
        <v>120</v>
      </c>
      <c r="H40" s="100">
        <v>46</v>
      </c>
      <c r="I40" s="45">
        <v>12427</v>
      </c>
    </row>
    <row r="41" spans="1:9" ht="12.95" customHeight="1" x14ac:dyDescent="0.25">
      <c r="A41" s="91" t="s">
        <v>300</v>
      </c>
      <c r="B41" s="82"/>
      <c r="C41" s="100"/>
      <c r="D41" s="100"/>
      <c r="E41" s="100"/>
      <c r="F41" s="100"/>
      <c r="G41" s="100"/>
      <c r="H41" s="100"/>
      <c r="I41" s="45"/>
    </row>
    <row r="42" spans="1:9" ht="12.95" customHeight="1" x14ac:dyDescent="0.25">
      <c r="A42" s="19" t="s">
        <v>299</v>
      </c>
      <c r="B42" s="193">
        <v>0</v>
      </c>
      <c r="C42" s="100">
        <v>9</v>
      </c>
      <c r="D42" s="100">
        <v>16</v>
      </c>
      <c r="E42" s="100">
        <v>12</v>
      </c>
      <c r="F42" s="100">
        <v>6</v>
      </c>
      <c r="G42" s="82">
        <v>4</v>
      </c>
      <c r="H42" s="193">
        <v>0</v>
      </c>
      <c r="I42" s="45">
        <v>47</v>
      </c>
    </row>
    <row r="43" spans="1:9" ht="12.95" customHeight="1" x14ac:dyDescent="0.25">
      <c r="A43" s="87" t="s">
        <v>298</v>
      </c>
      <c r="B43" s="84">
        <v>1429</v>
      </c>
      <c r="C43" s="102">
        <v>9353</v>
      </c>
      <c r="D43" s="102">
        <v>16356</v>
      </c>
      <c r="E43" s="102">
        <v>6259</v>
      </c>
      <c r="F43" s="102">
        <v>1142</v>
      </c>
      <c r="G43" s="102">
        <v>363</v>
      </c>
      <c r="H43" s="102">
        <v>156</v>
      </c>
      <c r="I43" s="38">
        <v>35058</v>
      </c>
    </row>
    <row r="44" spans="1:9" ht="23.1" customHeight="1" x14ac:dyDescent="0.25">
      <c r="A44" s="19"/>
      <c r="B44" s="285" t="s">
        <v>309</v>
      </c>
      <c r="C44" s="285"/>
      <c r="D44" s="285"/>
      <c r="E44" s="285"/>
      <c r="F44" s="285"/>
      <c r="G44" s="285"/>
      <c r="H44" s="285"/>
      <c r="I44" s="285"/>
    </row>
    <row r="45" spans="1:9" ht="12.95" customHeight="1" x14ac:dyDescent="0.25">
      <c r="A45" s="224" t="s">
        <v>308</v>
      </c>
      <c r="B45" s="82"/>
      <c r="C45" s="82"/>
      <c r="D45" s="82"/>
      <c r="E45" s="82"/>
      <c r="F45" s="82"/>
      <c r="G45" s="82"/>
      <c r="H45" s="82"/>
      <c r="I45" s="82"/>
    </row>
    <row r="46" spans="1:9" ht="12.95" customHeight="1" x14ac:dyDescent="0.25">
      <c r="A46" s="19" t="s">
        <v>307</v>
      </c>
      <c r="B46" s="193">
        <v>0</v>
      </c>
      <c r="C46" s="100">
        <v>2</v>
      </c>
      <c r="D46" s="100">
        <v>5</v>
      </c>
      <c r="E46" s="100">
        <v>11</v>
      </c>
      <c r="F46" s="100">
        <v>8</v>
      </c>
      <c r="G46" s="100">
        <v>31</v>
      </c>
      <c r="H46" s="100">
        <v>41</v>
      </c>
      <c r="I46" s="45">
        <v>98</v>
      </c>
    </row>
    <row r="47" spans="1:9" ht="12.95" customHeight="1" x14ac:dyDescent="0.25">
      <c r="A47" s="19" t="s">
        <v>306</v>
      </c>
      <c r="B47" s="82">
        <v>3</v>
      </c>
      <c r="C47" s="100">
        <v>47</v>
      </c>
      <c r="D47" s="100">
        <v>184</v>
      </c>
      <c r="E47" s="100">
        <v>283</v>
      </c>
      <c r="F47" s="100">
        <v>273</v>
      </c>
      <c r="G47" s="100">
        <v>463</v>
      </c>
      <c r="H47" s="100">
        <v>566</v>
      </c>
      <c r="I47" s="45">
        <v>1819</v>
      </c>
    </row>
    <row r="48" spans="1:9" ht="12.95" customHeight="1" x14ac:dyDescent="0.25">
      <c r="A48" s="19" t="s">
        <v>305</v>
      </c>
      <c r="B48" s="82">
        <v>1</v>
      </c>
      <c r="C48" s="100">
        <v>35</v>
      </c>
      <c r="D48" s="100">
        <v>328</v>
      </c>
      <c r="E48" s="100">
        <v>563</v>
      </c>
      <c r="F48" s="100">
        <v>376</v>
      </c>
      <c r="G48" s="100">
        <v>449</v>
      </c>
      <c r="H48" s="100">
        <v>237</v>
      </c>
      <c r="I48" s="45">
        <v>1989</v>
      </c>
    </row>
    <row r="49" spans="1:9" ht="12.95" customHeight="1" x14ac:dyDescent="0.25">
      <c r="A49" s="91" t="s">
        <v>304</v>
      </c>
      <c r="B49" s="82"/>
      <c r="C49" s="100"/>
      <c r="D49" s="100"/>
      <c r="E49" s="100"/>
      <c r="F49" s="100"/>
      <c r="G49" s="100"/>
      <c r="H49" s="100"/>
      <c r="I49" s="45"/>
    </row>
    <row r="50" spans="1:9" ht="12.95" customHeight="1" x14ac:dyDescent="0.25">
      <c r="A50" s="19" t="s">
        <v>303</v>
      </c>
      <c r="B50" s="82">
        <v>2</v>
      </c>
      <c r="C50" s="100">
        <v>50</v>
      </c>
      <c r="D50" s="100">
        <v>552</v>
      </c>
      <c r="E50" s="100">
        <v>964</v>
      </c>
      <c r="F50" s="100">
        <v>696</v>
      </c>
      <c r="G50" s="100">
        <v>739</v>
      </c>
      <c r="H50" s="100">
        <v>679</v>
      </c>
      <c r="I50" s="45">
        <v>3682</v>
      </c>
    </row>
    <row r="51" spans="1:9" ht="12.95" customHeight="1" x14ac:dyDescent="0.25">
      <c r="A51" s="91" t="s">
        <v>302</v>
      </c>
      <c r="B51" s="82"/>
      <c r="C51" s="100"/>
      <c r="D51" s="100"/>
      <c r="E51" s="100"/>
      <c r="F51" s="100"/>
      <c r="G51" s="100"/>
      <c r="H51" s="100"/>
      <c r="I51" s="45"/>
    </row>
    <row r="52" spans="1:9" ht="12.95" customHeight="1" x14ac:dyDescent="0.25">
      <c r="A52" s="19" t="s">
        <v>301</v>
      </c>
      <c r="B52" s="193">
        <v>0</v>
      </c>
      <c r="C52" s="100">
        <v>8</v>
      </c>
      <c r="D52" s="100">
        <v>235</v>
      </c>
      <c r="E52" s="100">
        <v>502</v>
      </c>
      <c r="F52" s="100">
        <v>381</v>
      </c>
      <c r="G52" s="100">
        <v>416</v>
      </c>
      <c r="H52" s="100">
        <v>318</v>
      </c>
      <c r="I52" s="45">
        <v>1860</v>
      </c>
    </row>
    <row r="53" spans="1:9" ht="12.95" customHeight="1" x14ac:dyDescent="0.25">
      <c r="A53" s="91" t="s">
        <v>300</v>
      </c>
      <c r="B53" s="82"/>
      <c r="C53" s="100"/>
      <c r="D53" s="100"/>
      <c r="E53" s="100"/>
      <c r="F53" s="100"/>
      <c r="G53" s="100"/>
      <c r="H53" s="100"/>
      <c r="I53" s="45"/>
    </row>
    <row r="54" spans="1:9" ht="12.95" customHeight="1" x14ac:dyDescent="0.25">
      <c r="A54" s="19" t="s">
        <v>299</v>
      </c>
      <c r="B54" s="193">
        <v>0</v>
      </c>
      <c r="C54" s="193">
        <v>0</v>
      </c>
      <c r="D54" s="100">
        <v>1</v>
      </c>
      <c r="E54" s="100">
        <v>5</v>
      </c>
      <c r="F54" s="100">
        <v>6</v>
      </c>
      <c r="G54" s="100">
        <v>3</v>
      </c>
      <c r="H54" s="100">
        <v>7</v>
      </c>
      <c r="I54" s="45">
        <v>22</v>
      </c>
    </row>
    <row r="55" spans="1:9" ht="12.95" customHeight="1" x14ac:dyDescent="0.25">
      <c r="A55" s="87" t="s">
        <v>298</v>
      </c>
      <c r="B55" s="197">
        <v>6</v>
      </c>
      <c r="C55" s="102">
        <v>142</v>
      </c>
      <c r="D55" s="102">
        <v>1305</v>
      </c>
      <c r="E55" s="102">
        <v>2328</v>
      </c>
      <c r="F55" s="102">
        <v>1740</v>
      </c>
      <c r="G55" s="102">
        <v>2101</v>
      </c>
      <c r="H55" s="102">
        <v>1848</v>
      </c>
      <c r="I55" s="38">
        <v>9470</v>
      </c>
    </row>
  </sheetData>
  <mergeCells count="7">
    <mergeCell ref="B44:I44"/>
    <mergeCell ref="B7:H7"/>
    <mergeCell ref="A6:A7"/>
    <mergeCell ref="I6:I7"/>
    <mergeCell ref="B32:I32"/>
    <mergeCell ref="B8:I8"/>
    <mergeCell ref="B20:I20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BC439-DFA5-49DE-A2E6-25952AF42E88}">
  <sheetPr codeName="Munka20"/>
  <dimension ref="A1:H32"/>
  <sheetViews>
    <sheetView topLeftCell="A7" workbookViewId="0">
      <selection activeCell="H33" sqref="H33:H1048576"/>
    </sheetView>
  </sheetViews>
  <sheetFormatPr defaultRowHeight="12.75" x14ac:dyDescent="0.25"/>
  <cols>
    <col min="1" max="1" width="25" style="1" customWidth="1"/>
    <col min="2" max="3" width="10.140625" style="1" customWidth="1"/>
    <col min="4" max="4" width="11.28515625" style="1" customWidth="1"/>
    <col min="5" max="7" width="10.140625" style="1" customWidth="1"/>
    <col min="8" max="8" width="10.28515625" style="1" customWidth="1"/>
    <col min="9" max="16384" width="9.140625" style="1"/>
  </cols>
  <sheetData>
    <row r="1" spans="1:8" s="26" customFormat="1" ht="12" customHeight="1" x14ac:dyDescent="0.25">
      <c r="A1" s="26" t="s">
        <v>340</v>
      </c>
    </row>
    <row r="2" spans="1:8" s="26" customFormat="1" ht="12" customHeight="1" x14ac:dyDescent="0.25">
      <c r="A2" s="49" t="s">
        <v>339</v>
      </c>
    </row>
    <row r="3" spans="1:8" ht="15.75" customHeight="1" thickBot="1" x14ac:dyDescent="0.3"/>
    <row r="4" spans="1:8" ht="24.95" customHeight="1" x14ac:dyDescent="0.25">
      <c r="A4" s="246" t="s">
        <v>338</v>
      </c>
      <c r="B4" s="249" t="s">
        <v>337</v>
      </c>
      <c r="C4" s="254"/>
      <c r="D4" s="254"/>
      <c r="E4" s="254"/>
      <c r="F4" s="254"/>
      <c r="G4" s="255"/>
      <c r="H4" s="258" t="s">
        <v>336</v>
      </c>
    </row>
    <row r="5" spans="1:8" s="225" customFormat="1" ht="24.95" customHeight="1" x14ac:dyDescent="0.25">
      <c r="A5" s="326"/>
      <c r="B5" s="262" t="s">
        <v>335</v>
      </c>
      <c r="C5" s="264"/>
      <c r="D5" s="262" t="s">
        <v>334</v>
      </c>
      <c r="E5" s="283"/>
      <c r="F5" s="264"/>
      <c r="G5" s="261" t="s">
        <v>333</v>
      </c>
      <c r="H5" s="328"/>
    </row>
    <row r="6" spans="1:8" ht="33" customHeight="1" x14ac:dyDescent="0.25">
      <c r="A6" s="326"/>
      <c r="B6" s="239" t="s">
        <v>332</v>
      </c>
      <c r="C6" s="238">
        <v>8</v>
      </c>
      <c r="D6" s="256" t="s">
        <v>331</v>
      </c>
      <c r="E6" s="256" t="s">
        <v>330</v>
      </c>
      <c r="F6" s="256" t="s">
        <v>329</v>
      </c>
      <c r="G6" s="276"/>
      <c r="H6" s="328"/>
    </row>
    <row r="7" spans="1:8" ht="33" customHeight="1" x14ac:dyDescent="0.25">
      <c r="A7" s="327"/>
      <c r="B7" s="286" t="s">
        <v>328</v>
      </c>
      <c r="C7" s="288"/>
      <c r="D7" s="257"/>
      <c r="E7" s="257"/>
      <c r="F7" s="257"/>
      <c r="G7" s="277"/>
      <c r="H7" s="329"/>
    </row>
    <row r="8" spans="1:8" ht="10.5" customHeight="1" x14ac:dyDescent="0.25">
      <c r="B8" s="19"/>
      <c r="C8" s="19"/>
      <c r="D8" s="19"/>
      <c r="E8" s="19"/>
      <c r="F8" s="19"/>
      <c r="G8" s="19"/>
      <c r="H8" s="19"/>
    </row>
    <row r="9" spans="1:8" ht="11.45" customHeight="1" x14ac:dyDescent="0.25">
      <c r="A9" s="224" t="s">
        <v>326</v>
      </c>
    </row>
    <row r="10" spans="1:8" ht="11.45" customHeight="1" x14ac:dyDescent="0.25">
      <c r="A10" s="19" t="s">
        <v>325</v>
      </c>
      <c r="B10" s="52">
        <v>84</v>
      </c>
      <c r="C10" s="210">
        <v>143</v>
      </c>
      <c r="D10" s="210">
        <v>28</v>
      </c>
      <c r="E10" s="7">
        <v>11</v>
      </c>
      <c r="F10" s="7">
        <v>1</v>
      </c>
      <c r="G10" s="52">
        <v>1</v>
      </c>
      <c r="H10" s="90">
        <v>268</v>
      </c>
    </row>
    <row r="11" spans="1:8" ht="11.45" customHeight="1" x14ac:dyDescent="0.25">
      <c r="A11" s="19" t="s">
        <v>324</v>
      </c>
      <c r="B11" s="52">
        <v>181</v>
      </c>
      <c r="C11" s="210">
        <v>2354</v>
      </c>
      <c r="D11" s="210">
        <v>994</v>
      </c>
      <c r="E11" s="7">
        <v>1205</v>
      </c>
      <c r="F11" s="7">
        <v>255</v>
      </c>
      <c r="G11" s="52">
        <v>2</v>
      </c>
      <c r="H11" s="90">
        <v>4991</v>
      </c>
    </row>
    <row r="12" spans="1:8" ht="11.45" customHeight="1" x14ac:dyDescent="0.25">
      <c r="A12" s="19" t="s">
        <v>323</v>
      </c>
      <c r="B12" s="52">
        <v>56</v>
      </c>
      <c r="C12" s="210">
        <v>1708</v>
      </c>
      <c r="D12" s="210">
        <v>4058</v>
      </c>
      <c r="E12" s="7">
        <v>5553</v>
      </c>
      <c r="F12" s="7">
        <v>1456</v>
      </c>
      <c r="G12" s="52">
        <v>1</v>
      </c>
      <c r="H12" s="90">
        <v>12832</v>
      </c>
    </row>
    <row r="13" spans="1:8" ht="11.45" customHeight="1" x14ac:dyDescent="0.25">
      <c r="A13" s="91" t="s">
        <v>322</v>
      </c>
      <c r="B13" s="52"/>
      <c r="C13" s="210"/>
      <c r="D13" s="210"/>
      <c r="E13" s="7"/>
      <c r="F13" s="7"/>
      <c r="G13" s="52"/>
      <c r="H13" s="90"/>
    </row>
    <row r="14" spans="1:8" ht="11.45" customHeight="1" x14ac:dyDescent="0.25">
      <c r="A14" s="19" t="s">
        <v>321</v>
      </c>
      <c r="B14" s="52">
        <v>6</v>
      </c>
      <c r="C14" s="210">
        <v>711</v>
      </c>
      <c r="D14" s="210">
        <v>1516</v>
      </c>
      <c r="E14" s="7">
        <v>8181</v>
      </c>
      <c r="F14" s="7">
        <v>4270</v>
      </c>
      <c r="G14" s="52">
        <v>5</v>
      </c>
      <c r="H14" s="90">
        <v>14689</v>
      </c>
    </row>
    <row r="15" spans="1:8" ht="11.45" customHeight="1" x14ac:dyDescent="0.25">
      <c r="A15" s="91" t="s">
        <v>320</v>
      </c>
      <c r="B15" s="52"/>
      <c r="C15" s="210"/>
      <c r="D15" s="210"/>
      <c r="E15" s="7"/>
      <c r="F15" s="7"/>
      <c r="G15" s="52"/>
      <c r="H15" s="90"/>
    </row>
    <row r="16" spans="1:8" ht="11.45" customHeight="1" x14ac:dyDescent="0.25">
      <c r="A16" s="19" t="s">
        <v>319</v>
      </c>
      <c r="B16" s="52">
        <v>1</v>
      </c>
      <c r="C16" s="210">
        <v>135</v>
      </c>
      <c r="D16" s="210">
        <v>221</v>
      </c>
      <c r="E16" s="7">
        <v>3025</v>
      </c>
      <c r="F16" s="7">
        <v>8301</v>
      </c>
      <c r="G16" s="52">
        <v>2</v>
      </c>
      <c r="H16" s="90">
        <v>11685</v>
      </c>
    </row>
    <row r="17" spans="1:8" ht="11.45" customHeight="1" x14ac:dyDescent="0.25">
      <c r="A17" s="91" t="s">
        <v>318</v>
      </c>
      <c r="B17" s="7"/>
      <c r="C17" s="7"/>
      <c r="D17" s="237"/>
      <c r="E17" s="237"/>
      <c r="F17" s="237"/>
      <c r="G17" s="237"/>
      <c r="H17" s="100"/>
    </row>
    <row r="18" spans="1:8" ht="11.45" customHeight="1" x14ac:dyDescent="0.25">
      <c r="A18" s="19" t="s">
        <v>317</v>
      </c>
      <c r="B18" s="231">
        <v>0</v>
      </c>
      <c r="C18" s="231">
        <v>0</v>
      </c>
      <c r="D18" s="231">
        <v>0</v>
      </c>
      <c r="E18" s="7">
        <v>1</v>
      </c>
      <c r="F18" s="7">
        <v>4</v>
      </c>
      <c r="G18" s="52">
        <v>58</v>
      </c>
      <c r="H18" s="90">
        <v>63</v>
      </c>
    </row>
    <row r="19" spans="1:8" ht="11.45" customHeight="1" x14ac:dyDescent="0.25">
      <c r="A19" s="229" t="s">
        <v>298</v>
      </c>
      <c r="B19" s="236">
        <v>328</v>
      </c>
      <c r="C19" s="236">
        <v>5051</v>
      </c>
      <c r="D19" s="236">
        <v>6817</v>
      </c>
      <c r="E19" s="51">
        <v>17976</v>
      </c>
      <c r="F19" s="51">
        <v>14287</v>
      </c>
      <c r="G19" s="235">
        <v>69</v>
      </c>
      <c r="H19" s="197">
        <v>44528</v>
      </c>
    </row>
    <row r="20" spans="1:8" ht="11.45" customHeight="1" x14ac:dyDescent="0.25">
      <c r="A20" s="36"/>
      <c r="B20" s="234"/>
      <c r="C20" s="234"/>
      <c r="D20" s="234"/>
      <c r="E20" s="234"/>
      <c r="F20" s="234"/>
      <c r="G20" s="234"/>
      <c r="H20" s="234"/>
    </row>
    <row r="21" spans="1:8" ht="11.45" customHeight="1" x14ac:dyDescent="0.25">
      <c r="B21" s="274" t="s">
        <v>327</v>
      </c>
      <c r="C21" s="274"/>
      <c r="D21" s="274"/>
      <c r="E21" s="274"/>
      <c r="F21" s="274"/>
      <c r="G21" s="274"/>
      <c r="H21" s="274"/>
    </row>
    <row r="22" spans="1:8" ht="11.45" customHeight="1" x14ac:dyDescent="0.25">
      <c r="A22" s="224" t="s">
        <v>326</v>
      </c>
      <c r="B22" s="19"/>
      <c r="C22" s="19"/>
      <c r="D22" s="19"/>
      <c r="E22" s="19"/>
      <c r="F22" s="19"/>
      <c r="G22" s="13"/>
      <c r="H22" s="19"/>
    </row>
    <row r="23" spans="1:8" ht="11.45" customHeight="1" x14ac:dyDescent="0.25">
      <c r="A23" s="19" t="s">
        <v>325</v>
      </c>
      <c r="B23" s="230">
        <v>0.18864534674811353</v>
      </c>
      <c r="C23" s="233">
        <v>0.32114624505928852</v>
      </c>
      <c r="D23" s="233">
        <v>6.2881782249371188E-2</v>
      </c>
      <c r="E23" s="13">
        <v>2.4703557312252964E-2</v>
      </c>
      <c r="F23" s="13">
        <v>2.2457779374775422E-3</v>
      </c>
      <c r="G23" s="230">
        <v>2.2457779374775422E-3</v>
      </c>
      <c r="H23" s="73">
        <v>0.60186848724398134</v>
      </c>
    </row>
    <row r="24" spans="1:8" ht="11.45" customHeight="1" x14ac:dyDescent="0.25">
      <c r="A24" s="19" t="s">
        <v>324</v>
      </c>
      <c r="B24" s="230">
        <v>0.40648580668343515</v>
      </c>
      <c r="C24" s="233">
        <v>5.2865612648221347</v>
      </c>
      <c r="D24" s="233">
        <v>2.232303269852677</v>
      </c>
      <c r="E24" s="13">
        <v>2.7061624146604384</v>
      </c>
      <c r="F24" s="13">
        <v>0.57267337405677332</v>
      </c>
      <c r="G24" s="230">
        <v>4.4915558749550845E-3</v>
      </c>
      <c r="H24" s="73">
        <v>11.208677685950413</v>
      </c>
    </row>
    <row r="25" spans="1:8" ht="11.45" customHeight="1" x14ac:dyDescent="0.25">
      <c r="A25" s="19" t="s">
        <v>323</v>
      </c>
      <c r="B25" s="230">
        <v>0.12576356449874238</v>
      </c>
      <c r="C25" s="233">
        <v>3.8357887172116421</v>
      </c>
      <c r="D25" s="233">
        <v>9.1133668702838655</v>
      </c>
      <c r="E25" s="13">
        <v>12.470804886812791</v>
      </c>
      <c r="F25" s="13">
        <v>3.2698526769673015</v>
      </c>
      <c r="G25" s="230">
        <v>2.2457779374775422E-3</v>
      </c>
      <c r="H25" s="73">
        <v>28.817822493711823</v>
      </c>
    </row>
    <row r="26" spans="1:8" ht="11.45" customHeight="1" x14ac:dyDescent="0.25">
      <c r="A26" s="91" t="s">
        <v>322</v>
      </c>
      <c r="B26" s="230"/>
      <c r="C26" s="233"/>
      <c r="D26" s="233"/>
      <c r="E26" s="73"/>
      <c r="F26" s="13"/>
      <c r="G26" s="13"/>
      <c r="H26" s="73"/>
    </row>
    <row r="27" spans="1:8" ht="11.45" customHeight="1" x14ac:dyDescent="0.25">
      <c r="A27" s="19" t="s">
        <v>321</v>
      </c>
      <c r="B27" s="230">
        <v>1.3474667624865252E-2</v>
      </c>
      <c r="C27" s="233">
        <v>1.5967481135465325</v>
      </c>
      <c r="D27" s="233">
        <v>3.404599353215954</v>
      </c>
      <c r="E27" s="13">
        <v>18.372709306503772</v>
      </c>
      <c r="F27" s="13">
        <v>9.5894717930291051</v>
      </c>
      <c r="G27" s="230">
        <v>1.1228889687387712E-2</v>
      </c>
      <c r="H27" s="73">
        <v>32.988232123607617</v>
      </c>
    </row>
    <row r="28" spans="1:8" ht="11.45" customHeight="1" x14ac:dyDescent="0.25">
      <c r="A28" s="91" t="s">
        <v>320</v>
      </c>
      <c r="B28" s="230"/>
      <c r="C28" s="233"/>
      <c r="D28" s="233"/>
      <c r="E28" s="73"/>
      <c r="F28" s="13"/>
      <c r="G28" s="230"/>
      <c r="H28" s="73"/>
    </row>
    <row r="29" spans="1:8" ht="11.45" customHeight="1" x14ac:dyDescent="0.25">
      <c r="A29" s="19" t="s">
        <v>319</v>
      </c>
      <c r="B29" s="230">
        <v>2.2457779374775422E-3</v>
      </c>
      <c r="C29" s="233">
        <v>0.30318002155946822</v>
      </c>
      <c r="D29" s="233">
        <v>0.49631692418253681</v>
      </c>
      <c r="E29" s="13">
        <v>6.7934782608695654</v>
      </c>
      <c r="F29" s="13">
        <v>18.642202659001079</v>
      </c>
      <c r="G29" s="230">
        <v>4.4915558749550845E-3</v>
      </c>
      <c r="H29" s="73">
        <v>26.24191519942508</v>
      </c>
    </row>
    <row r="30" spans="1:8" ht="11.45" customHeight="1" x14ac:dyDescent="0.25">
      <c r="A30" s="91" t="s">
        <v>318</v>
      </c>
      <c r="B30" s="13"/>
      <c r="C30" s="232"/>
      <c r="D30" s="232"/>
      <c r="E30" s="232"/>
      <c r="F30" s="232"/>
      <c r="G30" s="230"/>
      <c r="H30" s="103"/>
    </row>
    <row r="31" spans="1:8" ht="11.45" customHeight="1" x14ac:dyDescent="0.25">
      <c r="A31" s="19" t="s">
        <v>317</v>
      </c>
      <c r="B31" s="231">
        <v>0</v>
      </c>
      <c r="C31" s="231">
        <v>0</v>
      </c>
      <c r="D31" s="231">
        <v>0</v>
      </c>
      <c r="E31" s="13">
        <v>2.2457779374775422E-3</v>
      </c>
      <c r="F31" s="13">
        <v>8.9831117499101689E-3</v>
      </c>
      <c r="G31" s="230">
        <v>0.13025512037369744</v>
      </c>
      <c r="H31" s="13">
        <v>0.14148401006108516</v>
      </c>
    </row>
    <row r="32" spans="1:8" ht="11.45" customHeight="1" x14ac:dyDescent="0.25">
      <c r="A32" s="229" t="s">
        <v>298</v>
      </c>
      <c r="B32" s="227">
        <v>0.7366151634926339</v>
      </c>
      <c r="C32" s="228">
        <v>11.343424362199066</v>
      </c>
      <c r="D32" s="228">
        <v>15.309468199784405</v>
      </c>
      <c r="E32" s="226">
        <v>40.3701042040963</v>
      </c>
      <c r="F32" s="226">
        <v>32.085429392741645</v>
      </c>
      <c r="G32" s="227">
        <v>0.13025512037369744</v>
      </c>
      <c r="H32" s="226">
        <v>100</v>
      </c>
    </row>
  </sheetData>
  <mergeCells count="11">
    <mergeCell ref="B21:H21"/>
    <mergeCell ref="A4:A7"/>
    <mergeCell ref="H4:H7"/>
    <mergeCell ref="B5:C5"/>
    <mergeCell ref="D5:F5"/>
    <mergeCell ref="E6:E7"/>
    <mergeCell ref="F6:F7"/>
    <mergeCell ref="D6:D7"/>
    <mergeCell ref="B7:C7"/>
    <mergeCell ref="G5:G7"/>
    <mergeCell ref="B4:G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5C5C8-C166-4B18-A65B-D56EC9F7D0BD}">
  <sheetPr codeName="Munka21"/>
  <dimension ref="A1:O20"/>
  <sheetViews>
    <sheetView workbookViewId="0">
      <selection activeCell="P20" sqref="P20:XFD20"/>
    </sheetView>
  </sheetViews>
  <sheetFormatPr defaultRowHeight="12.75" x14ac:dyDescent="0.25"/>
  <cols>
    <col min="1" max="1" width="6.85546875" style="19" customWidth="1"/>
    <col min="2" max="2" width="7.85546875" style="91" customWidth="1"/>
    <col min="3" max="5" width="6" style="19" customWidth="1"/>
    <col min="6" max="6" width="6.42578125" style="19" customWidth="1"/>
    <col min="7" max="13" width="6" style="19" customWidth="1"/>
    <col min="14" max="14" width="6.85546875" style="19" customWidth="1"/>
    <col min="15" max="15" width="6.7109375" style="19" customWidth="1"/>
    <col min="16" max="16384" width="9.140625" style="19"/>
  </cols>
  <sheetData>
    <row r="1" spans="1:15" s="34" customFormat="1" ht="12" customHeight="1" x14ac:dyDescent="0.25">
      <c r="A1" s="26" t="s">
        <v>380</v>
      </c>
      <c r="B1" s="49"/>
    </row>
    <row r="2" spans="1:15" s="34" customFormat="1" ht="12" customHeight="1" x14ac:dyDescent="0.25">
      <c r="A2" s="49" t="s">
        <v>379</v>
      </c>
      <c r="B2" s="49"/>
    </row>
    <row r="3" spans="1:15" ht="15.75" customHeight="1" thickBot="1" x14ac:dyDescent="0.3"/>
    <row r="4" spans="1:15" s="225" customFormat="1" ht="30" customHeight="1" x14ac:dyDescent="0.25">
      <c r="A4" s="259" t="s">
        <v>378</v>
      </c>
      <c r="B4" s="330"/>
      <c r="C4" s="258" t="s">
        <v>377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46"/>
      <c r="O4" s="249" t="s">
        <v>376</v>
      </c>
    </row>
    <row r="5" spans="1:15" ht="36" customHeight="1" x14ac:dyDescent="0.25">
      <c r="A5" s="331"/>
      <c r="B5" s="332"/>
      <c r="C5" s="23" t="s">
        <v>375</v>
      </c>
      <c r="D5" s="23" t="s">
        <v>374</v>
      </c>
      <c r="E5" s="23" t="s">
        <v>373</v>
      </c>
      <c r="F5" s="23" t="s">
        <v>372</v>
      </c>
      <c r="G5" s="23" t="s">
        <v>371</v>
      </c>
      <c r="H5" s="23" t="s">
        <v>370</v>
      </c>
      <c r="I5" s="23" t="s">
        <v>369</v>
      </c>
      <c r="J5" s="23" t="s">
        <v>368</v>
      </c>
      <c r="K5" s="23" t="s">
        <v>367</v>
      </c>
      <c r="L5" s="23" t="s">
        <v>366</v>
      </c>
      <c r="M5" s="23" t="s">
        <v>365</v>
      </c>
      <c r="N5" s="22" t="s">
        <v>364</v>
      </c>
      <c r="O5" s="251"/>
    </row>
    <row r="6" spans="1:15" ht="11.45" customHeight="1" x14ac:dyDescent="0.25">
      <c r="A6" s="242"/>
      <c r="B6" s="242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106"/>
    </row>
    <row r="7" spans="1:15" ht="11.45" customHeight="1" x14ac:dyDescent="0.25">
      <c r="A7" s="19" t="s">
        <v>363</v>
      </c>
      <c r="B7" s="91" t="s">
        <v>362</v>
      </c>
      <c r="C7" s="46">
        <v>42162</v>
      </c>
      <c r="D7" s="240">
        <v>560</v>
      </c>
      <c r="E7" s="46">
        <v>205</v>
      </c>
      <c r="F7" s="46">
        <v>44</v>
      </c>
      <c r="G7" s="46">
        <v>19</v>
      </c>
      <c r="H7" s="46">
        <v>96</v>
      </c>
      <c r="I7" s="46">
        <v>8</v>
      </c>
      <c r="J7" s="46">
        <v>21</v>
      </c>
      <c r="K7" s="46">
        <v>1</v>
      </c>
      <c r="L7" s="46">
        <v>3</v>
      </c>
      <c r="M7" s="46">
        <v>128</v>
      </c>
      <c r="N7" s="46">
        <v>0</v>
      </c>
      <c r="O7" s="46">
        <v>43247</v>
      </c>
    </row>
    <row r="8" spans="1:15" ht="11.45" customHeight="1" x14ac:dyDescent="0.25">
      <c r="A8" s="19" t="s">
        <v>361</v>
      </c>
      <c r="B8" s="91" t="s">
        <v>360</v>
      </c>
      <c r="C8" s="46">
        <v>316</v>
      </c>
      <c r="D8" s="46">
        <v>63</v>
      </c>
      <c r="E8" s="46">
        <v>1</v>
      </c>
      <c r="F8" s="46">
        <v>0</v>
      </c>
      <c r="G8" s="46">
        <v>0</v>
      </c>
      <c r="H8" s="46">
        <v>0</v>
      </c>
      <c r="I8" s="46">
        <v>0</v>
      </c>
      <c r="J8" s="46">
        <v>2</v>
      </c>
      <c r="K8" s="46">
        <v>0</v>
      </c>
      <c r="L8" s="46">
        <v>0</v>
      </c>
      <c r="M8" s="46">
        <v>2</v>
      </c>
      <c r="N8" s="46">
        <v>0</v>
      </c>
      <c r="O8" s="46">
        <v>384</v>
      </c>
    </row>
    <row r="9" spans="1:15" ht="11.45" customHeight="1" x14ac:dyDescent="0.25">
      <c r="A9" s="19" t="s">
        <v>359</v>
      </c>
      <c r="B9" s="91" t="s">
        <v>358</v>
      </c>
      <c r="C9" s="46">
        <v>43</v>
      </c>
      <c r="D9" s="46">
        <v>2</v>
      </c>
      <c r="E9" s="46">
        <v>8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0</v>
      </c>
      <c r="O9" s="46">
        <v>53</v>
      </c>
    </row>
    <row r="10" spans="1:15" ht="11.45" customHeight="1" x14ac:dyDescent="0.25">
      <c r="A10" s="19" t="s">
        <v>357</v>
      </c>
      <c r="B10" s="91" t="s">
        <v>356</v>
      </c>
      <c r="C10" s="46">
        <v>73</v>
      </c>
      <c r="D10" s="46">
        <v>2</v>
      </c>
      <c r="E10" s="46">
        <v>0</v>
      </c>
      <c r="F10" s="46">
        <v>5</v>
      </c>
      <c r="G10" s="46">
        <v>0</v>
      </c>
      <c r="H10" s="46">
        <v>0</v>
      </c>
      <c r="I10" s="46">
        <v>0</v>
      </c>
      <c r="J10" s="46">
        <v>1</v>
      </c>
      <c r="K10" s="46">
        <v>0</v>
      </c>
      <c r="L10" s="46">
        <v>0</v>
      </c>
      <c r="M10" s="46">
        <v>1</v>
      </c>
      <c r="N10" s="46">
        <v>0</v>
      </c>
      <c r="O10" s="46">
        <v>82</v>
      </c>
    </row>
    <row r="11" spans="1:15" ht="11.45" customHeight="1" x14ac:dyDescent="0.25">
      <c r="A11" s="19" t="s">
        <v>355</v>
      </c>
      <c r="B11" s="91" t="s">
        <v>354</v>
      </c>
      <c r="C11" s="46">
        <v>5</v>
      </c>
      <c r="D11" s="46">
        <v>0</v>
      </c>
      <c r="E11" s="46">
        <v>1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1</v>
      </c>
      <c r="N11" s="46">
        <v>0</v>
      </c>
      <c r="O11" s="46">
        <v>7</v>
      </c>
    </row>
    <row r="12" spans="1:15" ht="11.45" customHeight="1" x14ac:dyDescent="0.25">
      <c r="A12" s="19" t="s">
        <v>353</v>
      </c>
      <c r="B12" s="91" t="s">
        <v>352</v>
      </c>
      <c r="C12" s="46">
        <v>27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27</v>
      </c>
    </row>
    <row r="13" spans="1:15" ht="11.45" customHeight="1" x14ac:dyDescent="0.25">
      <c r="A13" s="19" t="s">
        <v>351</v>
      </c>
      <c r="B13" s="91" t="s">
        <v>350</v>
      </c>
      <c r="C13" s="46">
        <v>4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0</v>
      </c>
      <c r="O13" s="46">
        <v>4</v>
      </c>
    </row>
    <row r="14" spans="1:15" ht="11.45" customHeight="1" x14ac:dyDescent="0.25">
      <c r="A14" s="19" t="s">
        <v>349</v>
      </c>
      <c r="B14" s="91" t="s">
        <v>348</v>
      </c>
      <c r="C14" s="46">
        <v>86</v>
      </c>
      <c r="D14" s="46">
        <v>1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4</v>
      </c>
      <c r="K14" s="46">
        <v>0</v>
      </c>
      <c r="L14" s="46">
        <v>0</v>
      </c>
      <c r="M14" s="46">
        <v>1</v>
      </c>
      <c r="N14" s="46">
        <v>0</v>
      </c>
      <c r="O14" s="46">
        <v>92</v>
      </c>
    </row>
    <row r="15" spans="1:15" ht="11.45" customHeight="1" x14ac:dyDescent="0.25">
      <c r="A15" s="19" t="s">
        <v>347</v>
      </c>
      <c r="B15" s="91" t="s">
        <v>346</v>
      </c>
      <c r="C15" s="46">
        <v>1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1</v>
      </c>
    </row>
    <row r="16" spans="1:15" ht="11.45" customHeight="1" x14ac:dyDescent="0.25">
      <c r="A16" s="19" t="s">
        <v>345</v>
      </c>
      <c r="B16" s="91" t="s">
        <v>344</v>
      </c>
      <c r="C16" s="46">
        <v>12</v>
      </c>
      <c r="D16" s="46">
        <v>0</v>
      </c>
      <c r="E16" s="46">
        <v>0</v>
      </c>
      <c r="F16" s="46">
        <v>1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v>13</v>
      </c>
    </row>
    <row r="17" spans="1:15" ht="11.45" customHeight="1" x14ac:dyDescent="0.25">
      <c r="A17" s="19" t="s">
        <v>343</v>
      </c>
      <c r="B17" s="91" t="s">
        <v>342</v>
      </c>
      <c r="C17" s="46">
        <v>562</v>
      </c>
      <c r="D17" s="46">
        <v>6</v>
      </c>
      <c r="E17" s="46">
        <v>1</v>
      </c>
      <c r="F17" s="46">
        <v>0</v>
      </c>
      <c r="G17" s="46">
        <v>4</v>
      </c>
      <c r="H17" s="46">
        <v>3</v>
      </c>
      <c r="I17" s="46">
        <v>1</v>
      </c>
      <c r="J17" s="46">
        <v>0</v>
      </c>
      <c r="K17" s="46">
        <v>0</v>
      </c>
      <c r="L17" s="46">
        <v>0</v>
      </c>
      <c r="M17" s="46">
        <v>39</v>
      </c>
      <c r="N17" s="46">
        <v>1</v>
      </c>
      <c r="O17" s="46">
        <v>617</v>
      </c>
    </row>
    <row r="18" spans="1:15" ht="11.45" customHeight="1" x14ac:dyDescent="0.25">
      <c r="A18" s="19" t="s">
        <v>217</v>
      </c>
      <c r="B18" s="91" t="s">
        <v>341</v>
      </c>
      <c r="C18" s="46">
        <v>1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1</v>
      </c>
    </row>
    <row r="19" spans="1:15" s="34" customFormat="1" ht="11.45" customHeight="1" x14ac:dyDescent="0.25"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ht="12" customHeight="1" x14ac:dyDescent="0.25">
      <c r="A20" s="12" t="s">
        <v>1</v>
      </c>
      <c r="B20" s="36" t="s">
        <v>80</v>
      </c>
      <c r="C20" s="39">
        <v>43292</v>
      </c>
      <c r="D20" s="39">
        <v>634</v>
      </c>
      <c r="E20" s="39">
        <v>216</v>
      </c>
      <c r="F20" s="39">
        <v>50</v>
      </c>
      <c r="G20" s="39">
        <v>23</v>
      </c>
      <c r="H20" s="39">
        <v>99</v>
      </c>
      <c r="I20" s="39">
        <v>9</v>
      </c>
      <c r="J20" s="39">
        <v>28</v>
      </c>
      <c r="K20" s="39">
        <v>1</v>
      </c>
      <c r="L20" s="39">
        <v>3</v>
      </c>
      <c r="M20" s="39">
        <v>172</v>
      </c>
      <c r="N20" s="39">
        <v>1</v>
      </c>
      <c r="O20" s="39">
        <v>44528</v>
      </c>
    </row>
  </sheetData>
  <mergeCells count="3">
    <mergeCell ref="A4:B5"/>
    <mergeCell ref="O4:O5"/>
    <mergeCell ref="C4:N4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8F3C-CA31-4993-B927-320B16A6EFA9}">
  <sheetPr codeName="Munka1"/>
  <dimension ref="A1:I70"/>
  <sheetViews>
    <sheetView workbookViewId="0"/>
  </sheetViews>
  <sheetFormatPr defaultRowHeight="12.75" x14ac:dyDescent="0.25"/>
  <cols>
    <col min="1" max="1" width="9.140625" style="1"/>
    <col min="2" max="9" width="9.7109375" style="1" customWidth="1"/>
    <col min="10" max="16384" width="9.140625" style="1"/>
  </cols>
  <sheetData>
    <row r="1" spans="1:9" s="24" customFormat="1" ht="12" customHeight="1" x14ac:dyDescent="0.25">
      <c r="A1" s="26" t="s">
        <v>13</v>
      </c>
    </row>
    <row r="2" spans="1:9" s="24" customFormat="1" ht="12" customHeight="1" x14ac:dyDescent="0.25">
      <c r="A2" s="25" t="s">
        <v>12</v>
      </c>
    </row>
    <row r="3" spans="1:9" ht="15.75" customHeight="1" thickBot="1" x14ac:dyDescent="0.3"/>
    <row r="4" spans="1:9" ht="23.1" customHeight="1" x14ac:dyDescent="0.25">
      <c r="A4" s="246" t="s">
        <v>11</v>
      </c>
      <c r="B4" s="253" t="s">
        <v>10</v>
      </c>
      <c r="C4" s="254"/>
      <c r="D4" s="254"/>
      <c r="E4" s="255"/>
      <c r="F4" s="249" t="s">
        <v>9</v>
      </c>
      <c r="G4" s="250"/>
      <c r="H4" s="250"/>
      <c r="I4" s="250"/>
    </row>
    <row r="5" spans="1:9" ht="21" customHeight="1" x14ac:dyDescent="0.25">
      <c r="A5" s="247"/>
      <c r="B5" s="256" t="s">
        <v>7</v>
      </c>
      <c r="C5" s="256" t="s">
        <v>6</v>
      </c>
      <c r="D5" s="256" t="s">
        <v>5</v>
      </c>
      <c r="E5" s="256" t="s">
        <v>8</v>
      </c>
      <c r="F5" s="23" t="s">
        <v>7</v>
      </c>
      <c r="G5" s="23" t="s">
        <v>6</v>
      </c>
      <c r="H5" s="23" t="s">
        <v>5</v>
      </c>
      <c r="I5" s="22" t="s">
        <v>4</v>
      </c>
    </row>
    <row r="6" spans="1:9" ht="23.1" customHeight="1" x14ac:dyDescent="0.25">
      <c r="A6" s="248"/>
      <c r="B6" s="257"/>
      <c r="C6" s="257"/>
      <c r="D6" s="257"/>
      <c r="E6" s="257"/>
      <c r="F6" s="251" t="s">
        <v>3</v>
      </c>
      <c r="G6" s="252"/>
      <c r="H6" s="252"/>
      <c r="I6" s="252"/>
    </row>
    <row r="7" spans="1:9" ht="8.1" customHeight="1" x14ac:dyDescent="0.25">
      <c r="B7" s="21"/>
    </row>
    <row r="8" spans="1:9" ht="9" customHeight="1" x14ac:dyDescent="0.25">
      <c r="A8" s="17">
        <v>16</v>
      </c>
      <c r="B8" s="16">
        <v>7</v>
      </c>
      <c r="C8" s="16">
        <v>0</v>
      </c>
      <c r="D8" s="16">
        <v>0</v>
      </c>
      <c r="E8" s="16">
        <v>7</v>
      </c>
      <c r="F8" s="15">
        <v>0.11011050375555469</v>
      </c>
      <c r="G8" s="20">
        <v>0</v>
      </c>
      <c r="H8" s="20">
        <v>0</v>
      </c>
      <c r="I8" s="15">
        <v>0.11011050375555469</v>
      </c>
    </row>
    <row r="9" spans="1:9" ht="9" customHeight="1" x14ac:dyDescent="0.25">
      <c r="A9" s="17">
        <v>17</v>
      </c>
      <c r="B9" s="16">
        <v>26</v>
      </c>
      <c r="C9" s="16">
        <v>0</v>
      </c>
      <c r="D9" s="16">
        <v>0</v>
      </c>
      <c r="E9" s="16">
        <v>26</v>
      </c>
      <c r="F9" s="15">
        <v>0.4115812635544791</v>
      </c>
      <c r="G9" s="20">
        <v>0</v>
      </c>
      <c r="H9" s="20">
        <v>0</v>
      </c>
      <c r="I9" s="15">
        <v>0.4115812635544791</v>
      </c>
    </row>
    <row r="10" spans="1:9" ht="9" customHeight="1" x14ac:dyDescent="0.25">
      <c r="A10" s="17">
        <v>18</v>
      </c>
      <c r="B10" s="16">
        <v>99</v>
      </c>
      <c r="C10" s="16">
        <v>0</v>
      </c>
      <c r="D10" s="16">
        <v>0</v>
      </c>
      <c r="E10" s="16">
        <v>99</v>
      </c>
      <c r="F10" s="15">
        <v>1.5579878351050855</v>
      </c>
      <c r="G10" s="20">
        <v>0</v>
      </c>
      <c r="H10" s="20">
        <v>0</v>
      </c>
      <c r="I10" s="15">
        <v>1.5579755759788494</v>
      </c>
    </row>
    <row r="11" spans="1:9" ht="9" customHeight="1" x14ac:dyDescent="0.25">
      <c r="A11" s="17">
        <v>19</v>
      </c>
      <c r="B11" s="16">
        <v>196</v>
      </c>
      <c r="C11" s="16">
        <v>0</v>
      </c>
      <c r="D11" s="16">
        <v>1</v>
      </c>
      <c r="E11" s="16">
        <v>197</v>
      </c>
      <c r="F11" s="15">
        <v>3.0291322154393012</v>
      </c>
      <c r="G11" s="20">
        <v>0</v>
      </c>
      <c r="H11" s="15">
        <v>333.33333333333331</v>
      </c>
      <c r="I11" s="15">
        <v>3.0444222938253862</v>
      </c>
    </row>
    <row r="12" spans="1:9" ht="9" customHeight="1" x14ac:dyDescent="0.25">
      <c r="A12" s="17">
        <v>20</v>
      </c>
      <c r="B12" s="16">
        <v>288</v>
      </c>
      <c r="C12" s="16">
        <v>0</v>
      </c>
      <c r="D12" s="16">
        <v>2</v>
      </c>
      <c r="E12" s="16">
        <v>290</v>
      </c>
      <c r="F12" s="15">
        <v>4.3131528698191621</v>
      </c>
      <c r="G12" s="20">
        <v>0</v>
      </c>
      <c r="H12" s="15">
        <v>200</v>
      </c>
      <c r="I12" s="15">
        <v>4.3423899615923096</v>
      </c>
    </row>
    <row r="13" spans="1:9" ht="9" customHeight="1" x14ac:dyDescent="0.25">
      <c r="A13" s="17">
        <v>21</v>
      </c>
      <c r="B13" s="16">
        <v>481</v>
      </c>
      <c r="C13" s="16">
        <v>0</v>
      </c>
      <c r="D13" s="16">
        <v>2</v>
      </c>
      <c r="E13" s="16">
        <v>483</v>
      </c>
      <c r="F13" s="15">
        <v>7.2908061570175908</v>
      </c>
      <c r="G13" s="20">
        <v>0</v>
      </c>
      <c r="H13" s="15">
        <v>71.428571428571431</v>
      </c>
      <c r="I13" s="15">
        <v>7.3177383188897647</v>
      </c>
    </row>
    <row r="14" spans="1:9" ht="9" customHeight="1" x14ac:dyDescent="0.25">
      <c r="A14" s="17">
        <v>22</v>
      </c>
      <c r="B14" s="16">
        <v>670</v>
      </c>
      <c r="C14" s="16">
        <v>0</v>
      </c>
      <c r="D14" s="16">
        <v>2</v>
      </c>
      <c r="E14" s="16">
        <v>672</v>
      </c>
      <c r="F14" s="15">
        <v>10.46441707730393</v>
      </c>
      <c r="G14" s="20">
        <v>0</v>
      </c>
      <c r="H14" s="15">
        <v>29.850746268656717</v>
      </c>
      <c r="I14" s="15">
        <v>10.484355375962432</v>
      </c>
    </row>
    <row r="15" spans="1:9" ht="9" customHeight="1" x14ac:dyDescent="0.25">
      <c r="A15" s="17">
        <v>23</v>
      </c>
      <c r="B15" s="16">
        <v>1074</v>
      </c>
      <c r="C15" s="16">
        <v>0</v>
      </c>
      <c r="D15" s="16">
        <v>6</v>
      </c>
      <c r="E15" s="16">
        <v>1080</v>
      </c>
      <c r="F15" s="15">
        <v>16.555296076209853</v>
      </c>
      <c r="G15" s="20">
        <v>0</v>
      </c>
      <c r="H15" s="15">
        <v>46.875</v>
      </c>
      <c r="I15" s="15">
        <v>16.614617786871374</v>
      </c>
    </row>
    <row r="16" spans="1:9" ht="9" customHeight="1" x14ac:dyDescent="0.25">
      <c r="A16" s="17">
        <v>24</v>
      </c>
      <c r="B16" s="16">
        <v>1673</v>
      </c>
      <c r="C16" s="16">
        <v>0</v>
      </c>
      <c r="D16" s="16">
        <v>20</v>
      </c>
      <c r="E16" s="16">
        <v>1693</v>
      </c>
      <c r="F16" s="15">
        <v>25.088476995981043</v>
      </c>
      <c r="G16" s="20">
        <v>0</v>
      </c>
      <c r="H16" s="15">
        <v>72.992700729927009</v>
      </c>
      <c r="I16" s="15">
        <v>25.282429980511772</v>
      </c>
    </row>
    <row r="17" spans="1:9" ht="9" customHeight="1" x14ac:dyDescent="0.25">
      <c r="A17" s="17">
        <v>25</v>
      </c>
      <c r="B17" s="16">
        <v>2373</v>
      </c>
      <c r="C17" s="16">
        <v>0</v>
      </c>
      <c r="D17" s="16">
        <v>33</v>
      </c>
      <c r="E17" s="16">
        <v>2406</v>
      </c>
      <c r="F17" s="15">
        <v>35.211894586894587</v>
      </c>
      <c r="G17" s="20">
        <v>0</v>
      </c>
      <c r="H17" s="15">
        <v>68.678459937565037</v>
      </c>
      <c r="I17" s="15">
        <v>35.445163856539899</v>
      </c>
    </row>
    <row r="18" spans="1:9" ht="9" customHeight="1" x14ac:dyDescent="0.25">
      <c r="A18" s="17">
        <v>26</v>
      </c>
      <c r="B18" s="16">
        <v>2938</v>
      </c>
      <c r="C18" s="16">
        <v>0</v>
      </c>
      <c r="D18" s="16">
        <v>61</v>
      </c>
      <c r="E18" s="16">
        <v>2999</v>
      </c>
      <c r="F18" s="15">
        <v>44.281332660120427</v>
      </c>
      <c r="G18" s="20">
        <v>0</v>
      </c>
      <c r="H18" s="15">
        <v>71.095571095571103</v>
      </c>
      <c r="I18" s="15">
        <v>44.615693596256982</v>
      </c>
    </row>
    <row r="19" spans="1:9" ht="9" customHeight="1" x14ac:dyDescent="0.25">
      <c r="A19" s="17">
        <v>27</v>
      </c>
      <c r="B19" s="16">
        <v>3407</v>
      </c>
      <c r="C19" s="16">
        <v>0</v>
      </c>
      <c r="D19" s="16">
        <v>86</v>
      </c>
      <c r="E19" s="16">
        <v>3493</v>
      </c>
      <c r="F19" s="15">
        <v>53.572130541775095</v>
      </c>
      <c r="G19" s="20">
        <v>0</v>
      </c>
      <c r="H19" s="15">
        <v>60.949681077250176</v>
      </c>
      <c r="I19" s="15">
        <v>53.72110548899586</v>
      </c>
    </row>
    <row r="20" spans="1:9" ht="9" customHeight="1" x14ac:dyDescent="0.25">
      <c r="A20" s="17">
        <v>28</v>
      </c>
      <c r="B20" s="16">
        <v>3696</v>
      </c>
      <c r="C20" s="16">
        <v>0</v>
      </c>
      <c r="D20" s="16">
        <v>115</v>
      </c>
      <c r="E20" s="16">
        <v>3811</v>
      </c>
      <c r="F20" s="15">
        <v>62.316116033417352</v>
      </c>
      <c r="G20" s="20">
        <v>0</v>
      </c>
      <c r="H20" s="15">
        <v>52.356020942408378</v>
      </c>
      <c r="I20" s="15">
        <v>61.93927967754518</v>
      </c>
    </row>
    <row r="21" spans="1:9" ht="9" customHeight="1" x14ac:dyDescent="0.25">
      <c r="A21" s="17">
        <v>29</v>
      </c>
      <c r="B21" s="16">
        <v>3447</v>
      </c>
      <c r="C21" s="16">
        <v>0</v>
      </c>
      <c r="D21" s="16">
        <v>226</v>
      </c>
      <c r="E21" s="16">
        <v>3673</v>
      </c>
      <c r="F21" s="15">
        <v>62.465455533910209</v>
      </c>
      <c r="G21" s="20">
        <v>0</v>
      </c>
      <c r="H21" s="15">
        <v>71.95160776822668</v>
      </c>
      <c r="I21" s="15">
        <v>62.941796403081113</v>
      </c>
    </row>
    <row r="22" spans="1:9" ht="9" customHeight="1" x14ac:dyDescent="0.25">
      <c r="A22" s="17">
        <v>30</v>
      </c>
      <c r="B22" s="16">
        <v>3194</v>
      </c>
      <c r="C22" s="16">
        <v>1</v>
      </c>
      <c r="D22" s="16">
        <v>300</v>
      </c>
      <c r="E22" s="16">
        <v>3495</v>
      </c>
      <c r="F22" s="15">
        <v>62.391951946085854</v>
      </c>
      <c r="G22" s="15">
        <v>25.316455696202532</v>
      </c>
      <c r="H22" s="15">
        <v>71.149057274991108</v>
      </c>
      <c r="I22" s="15">
        <v>63.031461626554368</v>
      </c>
    </row>
    <row r="23" spans="1:9" ht="9" customHeight="1" x14ac:dyDescent="0.25">
      <c r="A23" s="17">
        <v>31</v>
      </c>
      <c r="B23" s="16">
        <v>2857</v>
      </c>
      <c r="C23" s="16">
        <v>2</v>
      </c>
      <c r="D23" s="16">
        <v>420</v>
      </c>
      <c r="E23" s="16">
        <v>3279</v>
      </c>
      <c r="F23" s="15">
        <v>63.301796911350898</v>
      </c>
      <c r="G23" s="15">
        <v>36.697247706422019</v>
      </c>
      <c r="H23" s="15">
        <v>77.842646649986094</v>
      </c>
      <c r="I23" s="15">
        <v>64.824150406262973</v>
      </c>
    </row>
    <row r="24" spans="1:9" ht="9" customHeight="1" x14ac:dyDescent="0.25">
      <c r="A24" s="17">
        <v>32</v>
      </c>
      <c r="B24" s="16">
        <v>1967</v>
      </c>
      <c r="C24" s="16">
        <v>4</v>
      </c>
      <c r="D24" s="16">
        <v>367</v>
      </c>
      <c r="E24" s="16">
        <v>2338</v>
      </c>
      <c r="F24" s="15">
        <v>54.40615146318526</v>
      </c>
      <c r="G24" s="15">
        <v>57.553956834532372</v>
      </c>
      <c r="H24" s="15">
        <v>62.697531391475188</v>
      </c>
      <c r="I24" s="15">
        <v>55.564797870570622</v>
      </c>
    </row>
    <row r="25" spans="1:9" ht="9" customHeight="1" x14ac:dyDescent="0.25">
      <c r="A25" s="17">
        <v>33</v>
      </c>
      <c r="B25" s="16">
        <v>1304</v>
      </c>
      <c r="C25" s="16">
        <v>0</v>
      </c>
      <c r="D25" s="16">
        <v>394</v>
      </c>
      <c r="E25" s="16">
        <v>1698</v>
      </c>
      <c r="F25" s="15">
        <v>43.880607059932025</v>
      </c>
      <c r="G25" s="20">
        <v>0</v>
      </c>
      <c r="H25" s="15">
        <v>65.464816814820963</v>
      </c>
      <c r="I25" s="15">
        <v>47.416922647305221</v>
      </c>
    </row>
    <row r="26" spans="1:9" ht="9" customHeight="1" x14ac:dyDescent="0.25">
      <c r="A26" s="17">
        <v>34</v>
      </c>
      <c r="B26" s="16">
        <v>1131</v>
      </c>
      <c r="C26" s="16">
        <v>4</v>
      </c>
      <c r="D26" s="16">
        <v>388</v>
      </c>
      <c r="E26" s="16">
        <v>1523</v>
      </c>
      <c r="F26" s="15">
        <v>43.018523449089045</v>
      </c>
      <c r="G26" s="15">
        <v>39.603960396039604</v>
      </c>
      <c r="H26" s="15">
        <v>59.313613085683713</v>
      </c>
      <c r="I26" s="15">
        <v>46.244705239345954</v>
      </c>
    </row>
    <row r="27" spans="1:9" ht="9" customHeight="1" x14ac:dyDescent="0.25">
      <c r="A27" s="17">
        <v>35</v>
      </c>
      <c r="B27" s="16">
        <v>775</v>
      </c>
      <c r="C27" s="16">
        <v>9</v>
      </c>
      <c r="D27" s="16">
        <v>392</v>
      </c>
      <c r="E27" s="16">
        <v>1176</v>
      </c>
      <c r="F27" s="15">
        <v>32.396279653046292</v>
      </c>
      <c r="G27" s="15">
        <v>78.260869565217391</v>
      </c>
      <c r="H27" s="15">
        <v>53.442399454669392</v>
      </c>
      <c r="I27" s="15">
        <v>37.485058570404014</v>
      </c>
    </row>
    <row r="28" spans="1:9" ht="9" customHeight="1" x14ac:dyDescent="0.25">
      <c r="A28" s="17">
        <v>36</v>
      </c>
      <c r="B28" s="16">
        <v>678</v>
      </c>
      <c r="C28" s="16">
        <v>2</v>
      </c>
      <c r="D28" s="16">
        <v>383</v>
      </c>
      <c r="E28" s="16">
        <v>1063</v>
      </c>
      <c r="F28" s="15">
        <v>30.870802504268639</v>
      </c>
      <c r="G28" s="15">
        <v>13.888888888888889</v>
      </c>
      <c r="H28" s="15">
        <v>46.858750841132931</v>
      </c>
      <c r="I28" s="15">
        <v>35.105680317040949</v>
      </c>
    </row>
    <row r="29" spans="1:9" ht="9" customHeight="1" x14ac:dyDescent="0.25">
      <c r="A29" s="17">
        <v>37</v>
      </c>
      <c r="B29" s="16">
        <v>495</v>
      </c>
      <c r="C29" s="16">
        <v>8</v>
      </c>
      <c r="D29" s="16">
        <v>413</v>
      </c>
      <c r="E29" s="16">
        <v>916</v>
      </c>
      <c r="F29" s="15">
        <v>25.266059260393536</v>
      </c>
      <c r="G29" s="15">
        <v>41.450777202072537</v>
      </c>
      <c r="H29" s="15">
        <v>46.464532823311018</v>
      </c>
      <c r="I29" s="15">
        <v>31.94643043978656</v>
      </c>
    </row>
    <row r="30" spans="1:9" ht="9" customHeight="1" x14ac:dyDescent="0.25">
      <c r="A30" s="17">
        <v>38</v>
      </c>
      <c r="B30" s="16">
        <v>393</v>
      </c>
      <c r="C30" s="16">
        <v>3</v>
      </c>
      <c r="D30" s="16">
        <v>430</v>
      </c>
      <c r="E30" s="16">
        <v>826</v>
      </c>
      <c r="F30" s="15">
        <v>22.387422028539692</v>
      </c>
      <c r="G30" s="15">
        <v>13.888888888888889</v>
      </c>
      <c r="H30" s="15">
        <v>46.721356005867335</v>
      </c>
      <c r="I30" s="15">
        <v>30.622080521984135</v>
      </c>
    </row>
    <row r="31" spans="1:9" ht="9" customHeight="1" x14ac:dyDescent="0.25">
      <c r="A31" s="17">
        <v>39</v>
      </c>
      <c r="B31" s="16">
        <v>275</v>
      </c>
      <c r="C31" s="16">
        <v>7</v>
      </c>
      <c r="D31" s="16">
        <v>347</v>
      </c>
      <c r="E31" s="16">
        <v>629</v>
      </c>
      <c r="F31" s="15">
        <v>18.151815181518153</v>
      </c>
      <c r="G31" s="15">
        <v>28.688524590163933</v>
      </c>
      <c r="H31" s="15">
        <v>38.630670748677986</v>
      </c>
      <c r="I31" s="15">
        <v>25.803540294956207</v>
      </c>
    </row>
    <row r="32" spans="1:9" ht="9" customHeight="1" x14ac:dyDescent="0.25">
      <c r="A32" s="17">
        <v>40</v>
      </c>
      <c r="B32" s="16">
        <v>191</v>
      </c>
      <c r="C32" s="16">
        <v>4</v>
      </c>
      <c r="D32" s="16">
        <v>323</v>
      </c>
      <c r="E32" s="16">
        <v>518</v>
      </c>
      <c r="F32" s="15">
        <v>14.405309601025719</v>
      </c>
      <c r="G32" s="15">
        <v>14.059753954305799</v>
      </c>
      <c r="H32" s="15">
        <v>36.44569816643159</v>
      </c>
      <c r="I32" s="15">
        <v>23.118807462286888</v>
      </c>
    </row>
    <row r="33" spans="1:9" ht="9" customHeight="1" x14ac:dyDescent="0.25">
      <c r="A33" s="17">
        <v>41</v>
      </c>
      <c r="B33" s="16">
        <v>137</v>
      </c>
      <c r="C33" s="16">
        <v>11</v>
      </c>
      <c r="D33" s="16">
        <v>232</v>
      </c>
      <c r="E33" s="16">
        <v>380</v>
      </c>
      <c r="F33" s="15">
        <v>11.365993279960177</v>
      </c>
      <c r="G33" s="15">
        <v>32.116788321167881</v>
      </c>
      <c r="H33" s="15">
        <v>26.007510789753937</v>
      </c>
      <c r="I33" s="15">
        <v>17.826566274951329</v>
      </c>
    </row>
    <row r="34" spans="1:9" ht="9" customHeight="1" x14ac:dyDescent="0.25">
      <c r="A34" s="17">
        <v>42</v>
      </c>
      <c r="B34" s="16">
        <v>133</v>
      </c>
      <c r="C34" s="16">
        <v>6</v>
      </c>
      <c r="D34" s="16">
        <v>231</v>
      </c>
      <c r="E34" s="16">
        <v>370</v>
      </c>
      <c r="F34" s="15">
        <v>11.877120914449009</v>
      </c>
      <c r="G34" s="15">
        <v>15.306122448979592</v>
      </c>
      <c r="H34" s="15">
        <v>25.406951165860097</v>
      </c>
      <c r="I34" s="15">
        <v>17.889952615801178</v>
      </c>
    </row>
    <row r="35" spans="1:9" ht="9" customHeight="1" x14ac:dyDescent="0.25">
      <c r="A35" s="17">
        <v>43</v>
      </c>
      <c r="B35" s="16">
        <v>109</v>
      </c>
      <c r="C35" s="16">
        <v>5</v>
      </c>
      <c r="D35" s="16">
        <v>214</v>
      </c>
      <c r="E35" s="16">
        <v>328</v>
      </c>
      <c r="F35" s="15">
        <v>10.302457466918714</v>
      </c>
      <c r="G35" s="15">
        <v>12.135922330097088</v>
      </c>
      <c r="H35" s="15">
        <v>23.652942801878972</v>
      </c>
      <c r="I35" s="15">
        <v>16.367673844157789</v>
      </c>
    </row>
    <row r="36" spans="1:9" ht="9" customHeight="1" x14ac:dyDescent="0.25">
      <c r="A36" s="17">
        <v>44</v>
      </c>
      <c r="B36" s="16">
        <v>71</v>
      </c>
      <c r="C36" s="16">
        <v>6</v>
      </c>
      <c r="D36" s="16">
        <v>229</v>
      </c>
      <c r="E36" s="16">
        <v>306</v>
      </c>
      <c r="F36" s="15">
        <v>7.0106146630461614</v>
      </c>
      <c r="G36" s="15">
        <v>11.811023622047244</v>
      </c>
      <c r="H36" s="15">
        <v>24.614392432955338</v>
      </c>
      <c r="I36" s="15">
        <v>15.346807763679221</v>
      </c>
    </row>
    <row r="37" spans="1:9" ht="9" customHeight="1" x14ac:dyDescent="0.25">
      <c r="A37" s="17">
        <v>45</v>
      </c>
      <c r="B37" s="16">
        <v>76</v>
      </c>
      <c r="C37" s="16">
        <v>9</v>
      </c>
      <c r="D37" s="16">
        <v>251</v>
      </c>
      <c r="E37" s="16">
        <v>336</v>
      </c>
      <c r="F37" s="15">
        <v>7.4353079293645745</v>
      </c>
      <c r="G37" s="15">
        <v>13.422818791946309</v>
      </c>
      <c r="H37" s="15">
        <v>24.929234742017183</v>
      </c>
      <c r="I37" s="15">
        <v>16.030151952482051</v>
      </c>
    </row>
    <row r="38" spans="1:9" ht="9" customHeight="1" x14ac:dyDescent="0.25">
      <c r="A38" s="17">
        <v>46</v>
      </c>
      <c r="B38" s="16">
        <v>66</v>
      </c>
      <c r="C38" s="16">
        <v>8</v>
      </c>
      <c r="D38" s="16">
        <v>233</v>
      </c>
      <c r="E38" s="16">
        <v>307</v>
      </c>
      <c r="F38" s="15">
        <v>6.6720582288718155</v>
      </c>
      <c r="G38" s="15">
        <v>9.9564405724953335</v>
      </c>
      <c r="H38" s="15">
        <v>22.789514866979655</v>
      </c>
      <c r="I38" s="15">
        <v>14.675302947011161</v>
      </c>
    </row>
    <row r="39" spans="1:9" ht="9" customHeight="1" x14ac:dyDescent="0.25">
      <c r="A39" s="17">
        <v>47</v>
      </c>
      <c r="B39" s="16">
        <v>56</v>
      </c>
      <c r="C39" s="16">
        <v>15</v>
      </c>
      <c r="D39" s="16">
        <v>211</v>
      </c>
      <c r="E39" s="16">
        <v>282</v>
      </c>
      <c r="F39" s="15">
        <v>6.0754000542446436</v>
      </c>
      <c r="G39" s="15">
        <v>15.552099533437014</v>
      </c>
      <c r="H39" s="15">
        <v>20.070389042138306</v>
      </c>
      <c r="I39" s="15">
        <v>13.626479826044939</v>
      </c>
    </row>
    <row r="40" spans="1:9" ht="9" customHeight="1" x14ac:dyDescent="0.25">
      <c r="A40" s="17">
        <v>48</v>
      </c>
      <c r="B40" s="16">
        <v>53</v>
      </c>
      <c r="C40" s="16">
        <v>18</v>
      </c>
      <c r="D40" s="16">
        <v>200</v>
      </c>
      <c r="E40" s="16">
        <v>271</v>
      </c>
      <c r="F40" s="15">
        <v>5.8579718154186242</v>
      </c>
      <c r="G40" s="15">
        <v>16.400911161731209</v>
      </c>
      <c r="H40" s="15">
        <v>18.233202662047589</v>
      </c>
      <c r="I40" s="15">
        <v>12.8350857251113</v>
      </c>
    </row>
    <row r="41" spans="1:9" ht="9" customHeight="1" x14ac:dyDescent="0.25">
      <c r="A41" s="17">
        <v>49</v>
      </c>
      <c r="B41" s="16">
        <v>52</v>
      </c>
      <c r="C41" s="16">
        <v>19</v>
      </c>
      <c r="D41" s="16">
        <v>218</v>
      </c>
      <c r="E41" s="16">
        <v>289</v>
      </c>
      <c r="F41" s="15">
        <v>5.6359399555627814</v>
      </c>
      <c r="G41" s="15">
        <v>14.163250093179277</v>
      </c>
      <c r="H41" s="15">
        <v>18.585617460249797</v>
      </c>
      <c r="I41" s="15">
        <v>12.961094293082184</v>
      </c>
    </row>
    <row r="42" spans="1:9" ht="9" customHeight="1" x14ac:dyDescent="0.25">
      <c r="A42" s="17">
        <v>50</v>
      </c>
      <c r="B42" s="16">
        <v>52</v>
      </c>
      <c r="C42" s="16">
        <v>14</v>
      </c>
      <c r="D42" s="16">
        <v>262</v>
      </c>
      <c r="E42" s="16">
        <v>328</v>
      </c>
      <c r="F42" s="15">
        <v>5.5594162612925642</v>
      </c>
      <c r="G42" s="15">
        <v>8.146639511201629</v>
      </c>
      <c r="H42" s="15">
        <v>20.409753057567968</v>
      </c>
      <c r="I42" s="15">
        <v>13.718683341001297</v>
      </c>
    </row>
    <row r="43" spans="1:9" ht="9" customHeight="1" x14ac:dyDescent="0.25">
      <c r="A43" s="17">
        <v>51</v>
      </c>
      <c r="B43" s="16">
        <v>44</v>
      </c>
      <c r="C43" s="16">
        <v>24</v>
      </c>
      <c r="D43" s="16">
        <v>218</v>
      </c>
      <c r="E43" s="16">
        <v>286</v>
      </c>
      <c r="F43" s="15">
        <v>4.8322442479819889</v>
      </c>
      <c r="G43" s="15">
        <v>11.857707509881424</v>
      </c>
      <c r="H43" s="15">
        <v>16.084999631077991</v>
      </c>
      <c r="I43" s="15">
        <v>11.587156892535196</v>
      </c>
    </row>
    <row r="44" spans="1:9" ht="9" customHeight="1" x14ac:dyDescent="0.25">
      <c r="A44" s="17">
        <v>52</v>
      </c>
      <c r="B44" s="16">
        <v>30</v>
      </c>
      <c r="C44" s="16">
        <v>19</v>
      </c>
      <c r="D44" s="16">
        <v>239</v>
      </c>
      <c r="E44" s="16">
        <v>288</v>
      </c>
      <c r="F44" s="15">
        <v>3.7117228580266008</v>
      </c>
      <c r="G44" s="15">
        <v>9.0026060175313898</v>
      </c>
      <c r="H44" s="15">
        <v>18.071150429095308</v>
      </c>
      <c r="I44" s="15">
        <v>12.297969553985098</v>
      </c>
    </row>
    <row r="45" spans="1:9" ht="9" customHeight="1" x14ac:dyDescent="0.25">
      <c r="A45" s="17">
        <v>53</v>
      </c>
      <c r="B45" s="16">
        <v>27</v>
      </c>
      <c r="C45" s="16">
        <v>24</v>
      </c>
      <c r="D45" s="16">
        <v>182</v>
      </c>
      <c r="E45" s="16">
        <v>233</v>
      </c>
      <c r="F45" s="15">
        <v>4.0461561516559268</v>
      </c>
      <c r="G45" s="15">
        <v>11.390602752728999</v>
      </c>
      <c r="H45" s="15">
        <v>15.846066779852858</v>
      </c>
      <c r="I45" s="15">
        <v>11.497372381633811</v>
      </c>
    </row>
    <row r="46" spans="1:9" ht="9" customHeight="1" x14ac:dyDescent="0.25">
      <c r="A46" s="17">
        <v>54</v>
      </c>
      <c r="B46" s="16">
        <v>20</v>
      </c>
      <c r="C46" s="16">
        <v>16</v>
      </c>
      <c r="D46" s="16">
        <v>171</v>
      </c>
      <c r="E46" s="16">
        <v>207</v>
      </c>
      <c r="F46" s="15">
        <v>3.4444157409799363</v>
      </c>
      <c r="G46" s="15">
        <v>7.2661217075386011</v>
      </c>
      <c r="H46" s="15">
        <v>16.595496894409937</v>
      </c>
      <c r="I46" s="15">
        <v>11.303754266211604</v>
      </c>
    </row>
    <row r="47" spans="1:9" ht="9" customHeight="1" x14ac:dyDescent="0.25">
      <c r="A47" s="17">
        <v>55</v>
      </c>
      <c r="B47" s="16">
        <v>25</v>
      </c>
      <c r="C47" s="16">
        <v>20</v>
      </c>
      <c r="D47" s="16">
        <v>188</v>
      </c>
      <c r="E47" s="16">
        <v>233</v>
      </c>
      <c r="F47" s="15">
        <v>4.5392646391284615</v>
      </c>
      <c r="G47" s="15">
        <v>8.1950419995902486</v>
      </c>
      <c r="H47" s="15">
        <v>18.473935046430501</v>
      </c>
      <c r="I47" s="15">
        <v>12.855527049022042</v>
      </c>
    </row>
    <row r="48" spans="1:9" ht="9" customHeight="1" x14ac:dyDescent="0.25">
      <c r="A48" s="17">
        <v>56</v>
      </c>
      <c r="B48" s="16">
        <v>13</v>
      </c>
      <c r="C48" s="16">
        <v>13</v>
      </c>
      <c r="D48" s="16">
        <v>151</v>
      </c>
      <c r="E48" s="16">
        <v>177</v>
      </c>
      <c r="F48" s="15">
        <v>2.6101797008332497</v>
      </c>
      <c r="G48" s="15">
        <v>4.9990386464141512</v>
      </c>
      <c r="H48" s="15">
        <v>15.657403566984653</v>
      </c>
      <c r="I48" s="15">
        <v>10.275761973875181</v>
      </c>
    </row>
    <row r="49" spans="1:9" ht="9" customHeight="1" x14ac:dyDescent="0.25">
      <c r="A49" s="17">
        <v>57</v>
      </c>
      <c r="B49" s="16">
        <v>16</v>
      </c>
      <c r="C49" s="16">
        <v>18</v>
      </c>
      <c r="D49" s="16">
        <v>126</v>
      </c>
      <c r="E49" s="16">
        <v>160</v>
      </c>
      <c r="F49" s="15">
        <v>3.7326490143473698</v>
      </c>
      <c r="G49" s="15">
        <v>6.7860508953817158</v>
      </c>
      <c r="H49" s="15">
        <v>14.328765565474498</v>
      </c>
      <c r="I49" s="15">
        <v>10.170030192277133</v>
      </c>
    </row>
    <row r="50" spans="1:9" ht="9" customHeight="1" x14ac:dyDescent="0.25">
      <c r="A50" s="17">
        <v>58</v>
      </c>
      <c r="B50" s="16">
        <v>4</v>
      </c>
      <c r="C50" s="16">
        <v>24</v>
      </c>
      <c r="D50" s="16">
        <v>141</v>
      </c>
      <c r="E50" s="16">
        <v>169</v>
      </c>
      <c r="F50" s="15">
        <v>1.063971272775635</v>
      </c>
      <c r="G50" s="15">
        <v>8.7992667277726859</v>
      </c>
      <c r="H50" s="15">
        <v>16.919661606767864</v>
      </c>
      <c r="I50" s="15">
        <v>11.403124051145372</v>
      </c>
    </row>
    <row r="51" spans="1:9" ht="9" customHeight="1" x14ac:dyDescent="0.25">
      <c r="A51" s="17">
        <v>59</v>
      </c>
      <c r="B51" s="16">
        <v>10</v>
      </c>
      <c r="C51" s="16">
        <v>18</v>
      </c>
      <c r="D51" s="16">
        <v>133</v>
      </c>
      <c r="E51" s="16">
        <v>161</v>
      </c>
      <c r="F51" s="15">
        <v>3.2128514056224899</v>
      </c>
      <c r="G51" s="15">
        <v>6.9204152249134951</v>
      </c>
      <c r="H51" s="15">
        <v>18.150801774138518</v>
      </c>
      <c r="I51" s="15">
        <v>12.345679012345679</v>
      </c>
    </row>
    <row r="52" spans="1:9" ht="9" customHeight="1" x14ac:dyDescent="0.25">
      <c r="A52" s="17">
        <v>60</v>
      </c>
      <c r="B52" s="16">
        <v>5</v>
      </c>
      <c r="C52" s="16">
        <v>16</v>
      </c>
      <c r="D52" s="16">
        <v>105</v>
      </c>
      <c r="E52" s="16">
        <v>126</v>
      </c>
      <c r="F52" s="15">
        <v>1.8477457501847745</v>
      </c>
      <c r="G52" s="15">
        <v>6.009389671361502</v>
      </c>
      <c r="H52" s="15">
        <v>16.725071678878624</v>
      </c>
      <c r="I52" s="15">
        <v>10.818700897265273</v>
      </c>
    </row>
    <row r="53" spans="1:9" ht="9" customHeight="1" x14ac:dyDescent="0.25">
      <c r="A53" s="17">
        <v>61</v>
      </c>
      <c r="B53" s="16">
        <v>7</v>
      </c>
      <c r="C53" s="16">
        <v>19</v>
      </c>
      <c r="D53" s="16">
        <v>88</v>
      </c>
      <c r="E53" s="16">
        <v>114</v>
      </c>
      <c r="F53" s="15">
        <v>2.644003777148253</v>
      </c>
      <c r="G53" s="15">
        <v>6.3249001331557926</v>
      </c>
      <c r="H53" s="15">
        <v>14.724336986530577</v>
      </c>
      <c r="I53" s="15">
        <v>9.8039215686274517</v>
      </c>
    </row>
    <row r="54" spans="1:9" ht="9" customHeight="1" x14ac:dyDescent="0.25">
      <c r="A54" s="17">
        <v>62</v>
      </c>
      <c r="B54" s="16">
        <v>8</v>
      </c>
      <c r="C54" s="16">
        <v>20</v>
      </c>
      <c r="D54" s="16">
        <v>95</v>
      </c>
      <c r="E54" s="16">
        <v>123</v>
      </c>
      <c r="F54" s="15">
        <v>3.15893385982231</v>
      </c>
      <c r="G54" s="15">
        <v>6.2922762309265377</v>
      </c>
      <c r="H54" s="15">
        <v>16.7297701857885</v>
      </c>
      <c r="I54" s="15">
        <v>10.799420518898986</v>
      </c>
    </row>
    <row r="55" spans="1:9" ht="9" customHeight="1" x14ac:dyDescent="0.25">
      <c r="A55" s="17">
        <v>63</v>
      </c>
      <c r="B55" s="16">
        <v>7</v>
      </c>
      <c r="C55" s="16">
        <v>11</v>
      </c>
      <c r="D55" s="16">
        <v>74</v>
      </c>
      <c r="E55" s="16">
        <v>92</v>
      </c>
      <c r="F55" s="15">
        <v>2.9374737725556024</v>
      </c>
      <c r="G55" s="15">
        <v>3.4246575342465753</v>
      </c>
      <c r="H55" s="15">
        <v>14.332752275808639</v>
      </c>
      <c r="I55" s="15">
        <v>8.5517754229410663</v>
      </c>
    </row>
    <row r="56" spans="1:9" ht="9" customHeight="1" x14ac:dyDescent="0.25">
      <c r="A56" s="17">
        <v>64</v>
      </c>
      <c r="B56" s="16">
        <v>5</v>
      </c>
      <c r="C56" s="16">
        <v>9</v>
      </c>
      <c r="D56" s="16">
        <v>53</v>
      </c>
      <c r="E56" s="16">
        <v>67</v>
      </c>
      <c r="F56" s="15">
        <v>2.2401433691756272</v>
      </c>
      <c r="G56" s="15">
        <v>2.6552588877415548</v>
      </c>
      <c r="H56" s="15">
        <v>11.463177246674597</v>
      </c>
      <c r="I56" s="15">
        <v>6.5397755002440219</v>
      </c>
    </row>
    <row r="57" spans="1:9" ht="9" customHeight="1" x14ac:dyDescent="0.25">
      <c r="A57" s="17">
        <v>65</v>
      </c>
      <c r="B57" s="16">
        <v>1</v>
      </c>
      <c r="C57" s="16">
        <v>12</v>
      </c>
      <c r="D57" s="16">
        <v>55</v>
      </c>
      <c r="E57" s="16">
        <v>68</v>
      </c>
      <c r="F57" s="15">
        <v>0.45662100456621002</v>
      </c>
      <c r="G57" s="15">
        <v>3.4285714285714284</v>
      </c>
      <c r="H57" s="15">
        <v>13.403192396734495</v>
      </c>
      <c r="I57" s="15">
        <v>6.9433808138050752</v>
      </c>
    </row>
    <row r="58" spans="1:9" ht="9" customHeight="1" x14ac:dyDescent="0.25">
      <c r="A58" s="17">
        <v>66</v>
      </c>
      <c r="B58" s="16">
        <v>4</v>
      </c>
      <c r="C58" s="16">
        <v>14</v>
      </c>
      <c r="D58" s="16">
        <v>37</v>
      </c>
      <c r="E58" s="16">
        <v>55</v>
      </c>
      <c r="F58" s="15">
        <v>1.8885741265344664</v>
      </c>
      <c r="G58" s="15">
        <v>3.9693790757017293</v>
      </c>
      <c r="H58" s="15">
        <v>10.141153898862546</v>
      </c>
      <c r="I58" s="15">
        <v>5.9181148114273414</v>
      </c>
    </row>
    <row r="59" spans="1:9" ht="9" customHeight="1" x14ac:dyDescent="0.25">
      <c r="A59" s="17">
        <v>67</v>
      </c>
      <c r="B59" s="16">
        <v>4</v>
      </c>
      <c r="C59" s="16">
        <v>12</v>
      </c>
      <c r="D59" s="16">
        <v>28</v>
      </c>
      <c r="E59" s="16">
        <v>44</v>
      </c>
      <c r="F59" s="15">
        <v>2.2105554020447635</v>
      </c>
      <c r="G59" s="15">
        <v>3.284072249589491</v>
      </c>
      <c r="H59" s="15">
        <v>8.9115213239974533</v>
      </c>
      <c r="I59" s="15">
        <v>5.1130091220730929</v>
      </c>
    </row>
    <row r="60" spans="1:9" ht="9" customHeight="1" x14ac:dyDescent="0.25">
      <c r="A60" s="17">
        <v>68</v>
      </c>
      <c r="B60" s="16">
        <v>2</v>
      </c>
      <c r="C60" s="16">
        <v>5</v>
      </c>
      <c r="D60" s="16">
        <v>20</v>
      </c>
      <c r="E60" s="16">
        <v>27</v>
      </c>
      <c r="F60" s="15">
        <v>1.2383900928792571</v>
      </c>
      <c r="G60" s="15">
        <v>1.328374070138151</v>
      </c>
      <c r="H60" s="15">
        <v>7.186489399928135</v>
      </c>
      <c r="I60" s="15">
        <v>3.3080127419750061</v>
      </c>
    </row>
    <row r="61" spans="1:9" ht="9" customHeight="1" x14ac:dyDescent="0.25">
      <c r="A61" s="17">
        <v>69</v>
      </c>
      <c r="B61" s="16">
        <v>4</v>
      </c>
      <c r="C61" s="16">
        <v>14</v>
      </c>
      <c r="D61" s="16">
        <v>27</v>
      </c>
      <c r="E61" s="16">
        <v>45</v>
      </c>
      <c r="F61" s="15">
        <v>2.6666666666666665</v>
      </c>
      <c r="G61" s="15">
        <v>3.6876070064533124</v>
      </c>
      <c r="H61" s="15">
        <v>11.07919573245794</v>
      </c>
      <c r="I61" s="15">
        <v>5.8188401112044996</v>
      </c>
    </row>
    <row r="62" spans="1:9" ht="9" customHeight="1" x14ac:dyDescent="0.25">
      <c r="A62" s="17">
        <v>70</v>
      </c>
      <c r="B62" s="16">
        <v>0</v>
      </c>
      <c r="C62" s="16">
        <v>15</v>
      </c>
      <c r="D62" s="16">
        <v>18</v>
      </c>
      <c r="E62" s="16">
        <v>33</v>
      </c>
      <c r="F62" s="18">
        <v>0</v>
      </c>
      <c r="G62" s="15">
        <v>3.7378519810615498</v>
      </c>
      <c r="H62" s="15">
        <v>8.0953451765234998</v>
      </c>
      <c r="I62" s="15">
        <v>4.3281526657485738</v>
      </c>
    </row>
    <row r="63" spans="1:9" ht="9" customHeight="1" x14ac:dyDescent="0.25">
      <c r="A63" s="17">
        <v>71</v>
      </c>
      <c r="B63" s="16">
        <v>1</v>
      </c>
      <c r="C63" s="16">
        <v>9</v>
      </c>
      <c r="D63" s="16">
        <v>22</v>
      </c>
      <c r="E63" s="16">
        <v>32</v>
      </c>
      <c r="F63" s="15">
        <v>0.82034454470877771</v>
      </c>
      <c r="G63" s="15">
        <v>2.1015761821366024</v>
      </c>
      <c r="H63" s="15">
        <v>10.83743842364532</v>
      </c>
      <c r="I63" s="15">
        <v>4.2488216158799705</v>
      </c>
    </row>
    <row r="64" spans="1:9" ht="9" customHeight="1" x14ac:dyDescent="0.25">
      <c r="A64" s="17">
        <v>72</v>
      </c>
      <c r="B64" s="16">
        <v>0</v>
      </c>
      <c r="C64" s="16">
        <v>9</v>
      </c>
      <c r="D64" s="16">
        <v>24</v>
      </c>
      <c r="E64" s="16">
        <v>33</v>
      </c>
      <c r="F64" s="18">
        <v>0</v>
      </c>
      <c r="G64" s="15">
        <v>2.0510483135824975</v>
      </c>
      <c r="H64" s="15">
        <v>13.175953884161405</v>
      </c>
      <c r="I64" s="15">
        <v>4.5193097781429747</v>
      </c>
    </row>
    <row r="65" spans="1:9" ht="9" customHeight="1" x14ac:dyDescent="0.25">
      <c r="A65" s="17">
        <v>73</v>
      </c>
      <c r="B65" s="16">
        <v>0</v>
      </c>
      <c r="C65" s="16">
        <v>7</v>
      </c>
      <c r="D65" s="16">
        <v>15</v>
      </c>
      <c r="E65" s="16">
        <v>22</v>
      </c>
      <c r="F65" s="18">
        <v>0</v>
      </c>
      <c r="G65" s="15">
        <v>1.5403234679282649</v>
      </c>
      <c r="H65" s="15">
        <v>8.9901108780341623</v>
      </c>
      <c r="I65" s="15">
        <v>3.0284259068070756</v>
      </c>
    </row>
    <row r="66" spans="1:9" ht="9" customHeight="1" x14ac:dyDescent="0.25">
      <c r="A66" s="17">
        <v>74</v>
      </c>
      <c r="B66" s="16">
        <v>0</v>
      </c>
      <c r="C66" s="16">
        <v>5</v>
      </c>
      <c r="D66" s="16">
        <v>18</v>
      </c>
      <c r="E66" s="16">
        <v>23</v>
      </c>
      <c r="F66" s="18">
        <v>0</v>
      </c>
      <c r="G66" s="15">
        <v>1.0833062506770663</v>
      </c>
      <c r="H66" s="15">
        <v>12.137559002022927</v>
      </c>
      <c r="I66" s="15">
        <v>3.2417195207892884</v>
      </c>
    </row>
    <row r="67" spans="1:9" ht="9" customHeight="1" x14ac:dyDescent="0.25">
      <c r="A67" s="17" t="s">
        <v>2</v>
      </c>
      <c r="B67" s="16">
        <v>7</v>
      </c>
      <c r="C67" s="16">
        <v>62</v>
      </c>
      <c r="D67" s="16">
        <v>54</v>
      </c>
      <c r="E67" s="16">
        <v>123</v>
      </c>
      <c r="F67" s="15">
        <v>0.83467477493590891</v>
      </c>
      <c r="G67" s="15">
        <v>1.005122884378445</v>
      </c>
      <c r="H67" s="15">
        <v>7.0546737213403876</v>
      </c>
      <c r="I67" s="15">
        <v>1.5825024123512383</v>
      </c>
    </row>
    <row r="68" spans="1:9" ht="6" customHeight="1" x14ac:dyDescent="0.25">
      <c r="B68" s="7"/>
      <c r="C68" s="7"/>
      <c r="E68" s="7"/>
      <c r="F68" s="13"/>
      <c r="G68" s="14"/>
      <c r="H68" s="13"/>
      <c r="I68" s="13"/>
    </row>
    <row r="69" spans="1:9" ht="10.35" customHeight="1" x14ac:dyDescent="0.25">
      <c r="A69" s="12" t="s">
        <v>1</v>
      </c>
      <c r="B69" s="11">
        <v>34684</v>
      </c>
      <c r="C69" s="11">
        <v>570</v>
      </c>
      <c r="D69" s="11">
        <v>9274</v>
      </c>
      <c r="E69" s="11">
        <v>44528</v>
      </c>
      <c r="F69" s="10">
        <v>24</v>
      </c>
      <c r="G69" s="10">
        <v>3.8</v>
      </c>
      <c r="H69" s="10">
        <v>26.9</v>
      </c>
      <c r="I69" s="10">
        <v>23</v>
      </c>
    </row>
    <row r="70" spans="1:9" ht="9" customHeight="1" x14ac:dyDescent="0.25">
      <c r="A70" s="9" t="s">
        <v>0</v>
      </c>
      <c r="B70" s="8"/>
      <c r="C70" s="8"/>
      <c r="D70" s="8"/>
      <c r="E70" s="8"/>
    </row>
  </sheetData>
  <mergeCells count="8">
    <mergeCell ref="A4:A6"/>
    <mergeCell ref="F4:I4"/>
    <mergeCell ref="F6:I6"/>
    <mergeCell ref="B4:E4"/>
    <mergeCell ref="B5:B6"/>
    <mergeCell ref="C5:C6"/>
    <mergeCell ref="D5:D6"/>
    <mergeCell ref="E5:E6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33B16-6007-44ED-BA3E-1CB1D70D1BC0}">
  <sheetPr codeName="Munka2"/>
  <dimension ref="A1:I70"/>
  <sheetViews>
    <sheetView workbookViewId="0"/>
  </sheetViews>
  <sheetFormatPr defaultRowHeight="12.75" x14ac:dyDescent="0.25"/>
  <cols>
    <col min="1" max="1" width="9.140625" style="1"/>
    <col min="2" max="9" width="9.7109375" style="1" customWidth="1"/>
    <col min="10" max="16384" width="9.140625" style="1"/>
  </cols>
  <sheetData>
    <row r="1" spans="1:9" s="24" customFormat="1" ht="12" customHeight="1" x14ac:dyDescent="0.25">
      <c r="A1" s="26" t="s">
        <v>18</v>
      </c>
      <c r="C1" s="34"/>
      <c r="D1" s="34"/>
      <c r="E1" s="34"/>
      <c r="F1" s="34"/>
      <c r="G1" s="34"/>
    </row>
    <row r="2" spans="1:9" s="24" customFormat="1" ht="12" customHeight="1" x14ac:dyDescent="0.25">
      <c r="A2" s="25" t="s">
        <v>17</v>
      </c>
      <c r="C2" s="34"/>
      <c r="D2" s="34"/>
      <c r="E2" s="34"/>
      <c r="F2" s="34"/>
      <c r="G2" s="34"/>
    </row>
    <row r="3" spans="1:9" ht="15.75" customHeight="1" thickBot="1" x14ac:dyDescent="0.3"/>
    <row r="4" spans="1:9" ht="23.1" customHeight="1" x14ac:dyDescent="0.25">
      <c r="A4" s="246" t="s">
        <v>11</v>
      </c>
      <c r="B4" s="260" t="s">
        <v>16</v>
      </c>
      <c r="C4" s="260"/>
      <c r="D4" s="260"/>
      <c r="E4" s="260"/>
      <c r="F4" s="258" t="s">
        <v>9</v>
      </c>
      <c r="G4" s="259"/>
      <c r="H4" s="259"/>
      <c r="I4" s="259"/>
    </row>
    <row r="5" spans="1:9" ht="21" customHeight="1" x14ac:dyDescent="0.25">
      <c r="A5" s="247"/>
      <c r="B5" s="261" t="s">
        <v>15</v>
      </c>
      <c r="C5" s="261" t="s">
        <v>6</v>
      </c>
      <c r="D5" s="261" t="s">
        <v>5</v>
      </c>
      <c r="E5" s="261" t="s">
        <v>8</v>
      </c>
      <c r="F5" s="23" t="s">
        <v>15</v>
      </c>
      <c r="G5" s="23" t="s">
        <v>6</v>
      </c>
      <c r="H5" s="23" t="s">
        <v>5</v>
      </c>
      <c r="I5" s="22" t="s">
        <v>4</v>
      </c>
    </row>
    <row r="6" spans="1:9" ht="23.1" customHeight="1" x14ac:dyDescent="0.25">
      <c r="A6" s="248"/>
      <c r="B6" s="257"/>
      <c r="C6" s="257"/>
      <c r="D6" s="257"/>
      <c r="E6" s="257"/>
      <c r="F6" s="251" t="s">
        <v>14</v>
      </c>
      <c r="G6" s="252"/>
      <c r="H6" s="252"/>
      <c r="I6" s="252"/>
    </row>
    <row r="7" spans="1:9" ht="8.1" customHeight="1" x14ac:dyDescent="0.25"/>
    <row r="8" spans="1:9" ht="9" customHeight="1" x14ac:dyDescent="0.25">
      <c r="A8" s="17">
        <v>16</v>
      </c>
      <c r="B8" s="32">
        <v>148</v>
      </c>
      <c r="C8" s="16">
        <v>0</v>
      </c>
      <c r="D8" s="16">
        <v>0</v>
      </c>
      <c r="E8" s="32">
        <v>148</v>
      </c>
      <c r="F8" s="15">
        <v>2.4360335448403001</v>
      </c>
      <c r="G8" s="33">
        <v>0</v>
      </c>
      <c r="H8" s="33">
        <v>0</v>
      </c>
      <c r="I8" s="15">
        <v>2.4360335448403001</v>
      </c>
    </row>
    <row r="9" spans="1:9" ht="9" customHeight="1" x14ac:dyDescent="0.25">
      <c r="A9" s="17">
        <v>17</v>
      </c>
      <c r="B9" s="32">
        <v>167</v>
      </c>
      <c r="C9" s="16">
        <v>0</v>
      </c>
      <c r="D9" s="16">
        <v>0</v>
      </c>
      <c r="E9" s="32">
        <v>167</v>
      </c>
      <c r="F9" s="15">
        <v>2.7842150014171154</v>
      </c>
      <c r="G9" s="33">
        <v>0</v>
      </c>
      <c r="H9" s="33">
        <v>0</v>
      </c>
      <c r="I9" s="15">
        <v>2.7842150014171154</v>
      </c>
    </row>
    <row r="10" spans="1:9" ht="9" customHeight="1" x14ac:dyDescent="0.25">
      <c r="A10" s="17">
        <v>18</v>
      </c>
      <c r="B10" s="32">
        <v>468</v>
      </c>
      <c r="C10" s="16">
        <v>0</v>
      </c>
      <c r="D10" s="16">
        <v>0</v>
      </c>
      <c r="E10" s="32">
        <v>468</v>
      </c>
      <c r="F10" s="15">
        <v>7.7848843495546145</v>
      </c>
      <c r="G10" s="33">
        <v>0</v>
      </c>
      <c r="H10" s="33">
        <v>0</v>
      </c>
      <c r="I10" s="15">
        <v>7.7848843495546145</v>
      </c>
    </row>
    <row r="11" spans="1:9" ht="9" customHeight="1" x14ac:dyDescent="0.25">
      <c r="A11" s="17">
        <v>19</v>
      </c>
      <c r="B11" s="32">
        <v>646</v>
      </c>
      <c r="C11" s="16">
        <v>0</v>
      </c>
      <c r="D11" s="32">
        <v>6</v>
      </c>
      <c r="E11" s="32">
        <v>652</v>
      </c>
      <c r="F11" s="15">
        <v>10.533696414303652</v>
      </c>
      <c r="G11" s="33">
        <v>0</v>
      </c>
      <c r="H11" s="15">
        <v>244.89795918367346</v>
      </c>
      <c r="I11" s="15">
        <v>10.627287026397072</v>
      </c>
    </row>
    <row r="12" spans="1:9" ht="9" customHeight="1" x14ac:dyDescent="0.25">
      <c r="A12" s="17">
        <v>20</v>
      </c>
      <c r="B12" s="32">
        <v>980</v>
      </c>
      <c r="C12" s="16">
        <v>0</v>
      </c>
      <c r="D12" s="32">
        <v>3</v>
      </c>
      <c r="E12" s="32">
        <v>983</v>
      </c>
      <c r="F12" s="15">
        <v>15.596651494413852</v>
      </c>
      <c r="G12" s="33">
        <v>0</v>
      </c>
      <c r="H12" s="15">
        <v>44.776119402985074</v>
      </c>
      <c r="I12" s="15">
        <v>15.627732468482218</v>
      </c>
    </row>
    <row r="13" spans="1:9" ht="9" customHeight="1" x14ac:dyDescent="0.25">
      <c r="A13" s="17">
        <v>21</v>
      </c>
      <c r="B13" s="32">
        <v>1279</v>
      </c>
      <c r="C13" s="32">
        <v>1</v>
      </c>
      <c r="D13" s="32">
        <v>9</v>
      </c>
      <c r="E13" s="32">
        <v>1289</v>
      </c>
      <c r="F13" s="15">
        <v>20.919715073153579</v>
      </c>
      <c r="G13" s="15">
        <v>125</v>
      </c>
      <c r="H13" s="15">
        <v>53.412462908011868</v>
      </c>
      <c r="I13" s="15">
        <v>21.022588273668759</v>
      </c>
    </row>
    <row r="14" spans="1:9" ht="9" customHeight="1" x14ac:dyDescent="0.25">
      <c r="A14" s="17">
        <v>22</v>
      </c>
      <c r="B14" s="32">
        <v>1829</v>
      </c>
      <c r="C14" s="32">
        <v>1</v>
      </c>
      <c r="D14" s="32">
        <v>30</v>
      </c>
      <c r="E14" s="32">
        <v>1860</v>
      </c>
      <c r="F14" s="15">
        <v>31.476143354988597</v>
      </c>
      <c r="G14" s="15">
        <v>66.666666666666671</v>
      </c>
      <c r="H14" s="15">
        <v>99.173553719008268</v>
      </c>
      <c r="I14" s="15">
        <v>31.835686777920412</v>
      </c>
    </row>
    <row r="15" spans="1:9" ht="9" customHeight="1" x14ac:dyDescent="0.25">
      <c r="A15" s="17">
        <v>23</v>
      </c>
      <c r="B15" s="32">
        <v>2309</v>
      </c>
      <c r="C15" s="32">
        <v>1</v>
      </c>
      <c r="D15" s="32">
        <v>35</v>
      </c>
      <c r="E15" s="32">
        <v>2345</v>
      </c>
      <c r="F15" s="15">
        <v>41.026643331171542</v>
      </c>
      <c r="G15" s="15">
        <v>33.333333333333336</v>
      </c>
      <c r="H15" s="15">
        <v>66.730219256434694</v>
      </c>
      <c r="I15" s="15">
        <v>41.259787103017509</v>
      </c>
    </row>
    <row r="16" spans="1:9" ht="9" customHeight="1" x14ac:dyDescent="0.25">
      <c r="A16" s="17">
        <v>24</v>
      </c>
      <c r="B16" s="32">
        <v>2956</v>
      </c>
      <c r="C16" s="16">
        <v>0</v>
      </c>
      <c r="D16" s="32">
        <v>62</v>
      </c>
      <c r="E16" s="32">
        <v>3018</v>
      </c>
      <c r="F16" s="15">
        <v>53.795827001646998</v>
      </c>
      <c r="G16" s="33">
        <v>0</v>
      </c>
      <c r="H16" s="15">
        <v>65.922381711855394</v>
      </c>
      <c r="I16" s="15">
        <v>53.964166934878229</v>
      </c>
    </row>
    <row r="17" spans="1:9" ht="9" customHeight="1" x14ac:dyDescent="0.25">
      <c r="A17" s="17">
        <v>25</v>
      </c>
      <c r="B17" s="32">
        <v>3452</v>
      </c>
      <c r="C17" s="32">
        <v>3</v>
      </c>
      <c r="D17" s="32">
        <v>118</v>
      </c>
      <c r="E17" s="32">
        <v>3573</v>
      </c>
      <c r="F17" s="15">
        <v>64.983104769255391</v>
      </c>
      <c r="G17" s="15">
        <v>63.829787234042556</v>
      </c>
      <c r="H17" s="15">
        <v>80.054274084124827</v>
      </c>
      <c r="I17" s="15">
        <v>65.388662670997846</v>
      </c>
    </row>
    <row r="18" spans="1:9" ht="9" customHeight="1" x14ac:dyDescent="0.25">
      <c r="A18" s="17">
        <v>26</v>
      </c>
      <c r="B18" s="32">
        <v>3568</v>
      </c>
      <c r="C18" s="32">
        <v>5</v>
      </c>
      <c r="D18" s="32">
        <v>181</v>
      </c>
      <c r="E18" s="32">
        <v>3754</v>
      </c>
      <c r="F18" s="15">
        <v>71.576877940158681</v>
      </c>
      <c r="G18" s="15">
        <v>68.027210884353735</v>
      </c>
      <c r="H18" s="15">
        <v>81.038728453100518</v>
      </c>
      <c r="I18" s="15">
        <v>71.977068573784166</v>
      </c>
    </row>
    <row r="19" spans="1:9" ht="9" customHeight="1" x14ac:dyDescent="0.25">
      <c r="A19" s="17">
        <v>27</v>
      </c>
      <c r="B19" s="32">
        <v>3484</v>
      </c>
      <c r="C19" s="32">
        <v>2</v>
      </c>
      <c r="D19" s="32">
        <v>231</v>
      </c>
      <c r="E19" s="32">
        <v>3717</v>
      </c>
      <c r="F19" s="15">
        <v>76.257181942544463</v>
      </c>
      <c r="G19" s="15">
        <v>17.094017094017094</v>
      </c>
      <c r="H19" s="15">
        <v>71.517027863777088</v>
      </c>
      <c r="I19" s="15">
        <v>75.803770814426571</v>
      </c>
    </row>
    <row r="20" spans="1:9" ht="9" customHeight="1" x14ac:dyDescent="0.25">
      <c r="A20" s="17">
        <v>28</v>
      </c>
      <c r="B20" s="32">
        <v>3112</v>
      </c>
      <c r="C20" s="32">
        <v>11</v>
      </c>
      <c r="D20" s="32">
        <v>333</v>
      </c>
      <c r="E20" s="32">
        <v>3456</v>
      </c>
      <c r="F20" s="15">
        <v>74.377696251239826</v>
      </c>
      <c r="G20" s="15">
        <v>75.085324232081916</v>
      </c>
      <c r="H20" s="15">
        <v>76.84319833852544</v>
      </c>
      <c r="I20" s="15">
        <v>74.610593581675502</v>
      </c>
    </row>
    <row r="21" spans="1:9" ht="9" customHeight="1" x14ac:dyDescent="0.25">
      <c r="A21" s="17">
        <v>29</v>
      </c>
      <c r="B21" s="32">
        <v>2740</v>
      </c>
      <c r="C21" s="32">
        <v>7</v>
      </c>
      <c r="D21" s="32">
        <v>414</v>
      </c>
      <c r="E21" s="32">
        <v>3161</v>
      </c>
      <c r="F21" s="15">
        <v>72.270725081106747</v>
      </c>
      <c r="G21" s="15">
        <v>39.325842696629216</v>
      </c>
      <c r="H21" s="15">
        <v>74.769730901210039</v>
      </c>
      <c r="I21" s="15">
        <v>72.453470248464285</v>
      </c>
    </row>
    <row r="22" spans="1:9" ht="9" customHeight="1" x14ac:dyDescent="0.25">
      <c r="A22" s="17">
        <v>30</v>
      </c>
      <c r="B22" s="32">
        <v>2152</v>
      </c>
      <c r="C22" s="32">
        <v>6</v>
      </c>
      <c r="D22" s="32">
        <v>469</v>
      </c>
      <c r="E22" s="32">
        <v>2627</v>
      </c>
      <c r="F22" s="15">
        <v>63.336963239838717</v>
      </c>
      <c r="G22" s="15">
        <v>23.391812865497077</v>
      </c>
      <c r="H22" s="15">
        <v>66.261655834981639</v>
      </c>
      <c r="I22" s="15">
        <v>63.590041513864179</v>
      </c>
    </row>
    <row r="23" spans="1:9" ht="9" customHeight="1" x14ac:dyDescent="0.25">
      <c r="A23" s="17">
        <v>31</v>
      </c>
      <c r="B23" s="32">
        <v>1651</v>
      </c>
      <c r="C23" s="32">
        <v>7</v>
      </c>
      <c r="D23" s="32">
        <v>527</v>
      </c>
      <c r="E23" s="32">
        <v>2185</v>
      </c>
      <c r="F23" s="15">
        <v>55.627621759126669</v>
      </c>
      <c r="G23" s="15">
        <v>19.498607242339833</v>
      </c>
      <c r="H23" s="15">
        <v>64.445123815346989</v>
      </c>
      <c r="I23" s="15">
        <v>57.17500523341009</v>
      </c>
    </row>
    <row r="24" spans="1:9" ht="9" customHeight="1" x14ac:dyDescent="0.25">
      <c r="A24" s="17">
        <v>32</v>
      </c>
      <c r="B24" s="32">
        <v>1099</v>
      </c>
      <c r="C24" s="32">
        <v>3</v>
      </c>
      <c r="D24" s="32">
        <v>492</v>
      </c>
      <c r="E24" s="32">
        <v>1594</v>
      </c>
      <c r="F24" s="15">
        <v>47.037171777696933</v>
      </c>
      <c r="G24" s="15">
        <v>7.5757575757575761</v>
      </c>
      <c r="H24" s="15">
        <v>59.102648807736202</v>
      </c>
      <c r="I24" s="15">
        <v>49.680536076048</v>
      </c>
    </row>
    <row r="25" spans="1:9" ht="9" customHeight="1" x14ac:dyDescent="0.25">
      <c r="A25" s="17">
        <v>33</v>
      </c>
      <c r="B25" s="32">
        <v>784</v>
      </c>
      <c r="C25" s="32">
        <v>5</v>
      </c>
      <c r="D25" s="32">
        <v>403</v>
      </c>
      <c r="E25" s="32">
        <v>1192</v>
      </c>
      <c r="F25" s="15">
        <v>42.206131732658612</v>
      </c>
      <c r="G25" s="15">
        <v>10.989010989010989</v>
      </c>
      <c r="H25" s="15">
        <v>47.768624429562024</v>
      </c>
      <c r="I25" s="15">
        <v>43.397531583354571</v>
      </c>
    </row>
    <row r="26" spans="1:9" ht="9" customHeight="1" x14ac:dyDescent="0.25">
      <c r="A26" s="17">
        <v>34</v>
      </c>
      <c r="B26" s="32">
        <v>573</v>
      </c>
      <c r="C26" s="32">
        <v>10</v>
      </c>
      <c r="D26" s="32">
        <v>406</v>
      </c>
      <c r="E26" s="32">
        <v>989</v>
      </c>
      <c r="F26" s="15">
        <v>35.580117358502285</v>
      </c>
      <c r="G26" s="15">
        <v>17.152658662092623</v>
      </c>
      <c r="H26" s="15">
        <v>44.468784227820372</v>
      </c>
      <c r="I26" s="15">
        <v>38.307349665924278</v>
      </c>
    </row>
    <row r="27" spans="1:9" ht="9" customHeight="1" x14ac:dyDescent="0.25">
      <c r="A27" s="17">
        <v>35</v>
      </c>
      <c r="B27" s="32">
        <v>400</v>
      </c>
      <c r="C27" s="32">
        <v>9</v>
      </c>
      <c r="D27" s="32">
        <v>354</v>
      </c>
      <c r="E27" s="32">
        <v>763</v>
      </c>
      <c r="F27" s="15">
        <v>28.243601059135038</v>
      </c>
      <c r="G27" s="15">
        <v>12.711864406779661</v>
      </c>
      <c r="H27" s="15">
        <v>35.146942017474188</v>
      </c>
      <c r="I27" s="15">
        <v>30.590357822992882</v>
      </c>
    </row>
    <row r="28" spans="1:9" ht="9" customHeight="1" x14ac:dyDescent="0.25">
      <c r="A28" s="17">
        <v>36</v>
      </c>
      <c r="B28" s="32">
        <v>286</v>
      </c>
      <c r="C28" s="32">
        <v>6</v>
      </c>
      <c r="D28" s="32">
        <v>369</v>
      </c>
      <c r="E28" s="32">
        <v>661</v>
      </c>
      <c r="F28" s="15">
        <v>22.75258552108194</v>
      </c>
      <c r="G28" s="15">
        <v>6.829823562891292</v>
      </c>
      <c r="H28" s="15">
        <v>33.582089552238806</v>
      </c>
      <c r="I28" s="15">
        <v>27.049700243488225</v>
      </c>
    </row>
    <row r="29" spans="1:9" ht="9" customHeight="1" x14ac:dyDescent="0.25">
      <c r="A29" s="17">
        <v>37</v>
      </c>
      <c r="B29" s="32">
        <v>205</v>
      </c>
      <c r="C29" s="32">
        <v>11</v>
      </c>
      <c r="D29" s="32">
        <v>340</v>
      </c>
      <c r="E29" s="32">
        <v>556</v>
      </c>
      <c r="F29" s="15">
        <v>18.788378700394098</v>
      </c>
      <c r="G29" s="15">
        <v>9.8566308243727594</v>
      </c>
      <c r="H29" s="15">
        <v>29.010238907849828</v>
      </c>
      <c r="I29" s="15">
        <v>23.413483808481072</v>
      </c>
    </row>
    <row r="30" spans="1:9" ht="9" customHeight="1" x14ac:dyDescent="0.25">
      <c r="A30" s="17">
        <v>38</v>
      </c>
      <c r="B30" s="32">
        <v>155</v>
      </c>
      <c r="C30" s="32">
        <v>10</v>
      </c>
      <c r="D30" s="32">
        <v>332</v>
      </c>
      <c r="E30" s="32">
        <v>497</v>
      </c>
      <c r="F30" s="15">
        <v>16.295206055508832</v>
      </c>
      <c r="G30" s="15">
        <v>7.7249903437620704</v>
      </c>
      <c r="H30" s="15">
        <v>27.323978437101353</v>
      </c>
      <c r="I30" s="15">
        <v>21.6491701877423</v>
      </c>
    </row>
    <row r="31" spans="1:9" ht="9" customHeight="1" x14ac:dyDescent="0.25">
      <c r="A31" s="17">
        <v>39</v>
      </c>
      <c r="B31" s="32">
        <v>96</v>
      </c>
      <c r="C31" s="32">
        <v>14</v>
      </c>
      <c r="D31" s="32">
        <v>295</v>
      </c>
      <c r="E31" s="32">
        <v>405</v>
      </c>
      <c r="F31" s="15">
        <v>12.130401819560273</v>
      </c>
      <c r="G31" s="15">
        <v>10.017889087656529</v>
      </c>
      <c r="H31" s="15">
        <v>24.91869747011868</v>
      </c>
      <c r="I31" s="15">
        <v>19.148936170212767</v>
      </c>
    </row>
    <row r="32" spans="1:9" ht="9" customHeight="1" x14ac:dyDescent="0.25">
      <c r="A32" s="17">
        <v>40</v>
      </c>
      <c r="B32" s="32">
        <v>72</v>
      </c>
      <c r="C32" s="32">
        <v>8</v>
      </c>
      <c r="D32" s="32">
        <v>227</v>
      </c>
      <c r="E32" s="32">
        <v>307</v>
      </c>
      <c r="F32" s="15">
        <v>10.852362649785213</v>
      </c>
      <c r="G32" s="15">
        <v>5.0809780882819942</v>
      </c>
      <c r="H32" s="15">
        <v>19.82879105520615</v>
      </c>
      <c r="I32" s="15">
        <v>15.617846059927761</v>
      </c>
    </row>
    <row r="33" spans="1:9" ht="9" customHeight="1" x14ac:dyDescent="0.25">
      <c r="A33" s="17">
        <v>41</v>
      </c>
      <c r="B33" s="32">
        <v>63</v>
      </c>
      <c r="C33" s="32">
        <v>10</v>
      </c>
      <c r="D33" s="32">
        <v>218</v>
      </c>
      <c r="E33" s="32">
        <v>291</v>
      </c>
      <c r="F33" s="15">
        <v>10.834049871023216</v>
      </c>
      <c r="G33" s="15">
        <v>5.5912776069331844</v>
      </c>
      <c r="H33" s="15">
        <v>18.876910421266832</v>
      </c>
      <c r="I33" s="15">
        <v>15.194235588972431</v>
      </c>
    </row>
    <row r="34" spans="1:9" ht="9" customHeight="1" x14ac:dyDescent="0.25">
      <c r="A34" s="17">
        <v>42</v>
      </c>
      <c r="B34" s="32">
        <v>49</v>
      </c>
      <c r="C34" s="32">
        <v>16</v>
      </c>
      <c r="D34" s="32">
        <v>181</v>
      </c>
      <c r="E34" s="32">
        <v>246</v>
      </c>
      <c r="F34" s="15">
        <v>9.2435389549141664</v>
      </c>
      <c r="G34" s="15">
        <v>7.8720787207872078</v>
      </c>
      <c r="H34" s="15">
        <v>15.476037792313283</v>
      </c>
      <c r="I34" s="15">
        <v>12.927636764937727</v>
      </c>
    </row>
    <row r="35" spans="1:9" ht="9" customHeight="1" x14ac:dyDescent="0.25">
      <c r="A35" s="17">
        <v>43</v>
      </c>
      <c r="B35" s="32">
        <v>34</v>
      </c>
      <c r="C35" s="32">
        <v>16</v>
      </c>
      <c r="D35" s="32">
        <v>192</v>
      </c>
      <c r="E35" s="32">
        <v>242</v>
      </c>
      <c r="F35" s="15">
        <v>6.9700697006970067</v>
      </c>
      <c r="G35" s="15">
        <v>6.7868504772004243</v>
      </c>
      <c r="H35" s="15">
        <v>16.382951491104571</v>
      </c>
      <c r="I35" s="15">
        <v>12.767079926140861</v>
      </c>
    </row>
    <row r="36" spans="1:9" ht="9" customHeight="1" x14ac:dyDescent="0.25">
      <c r="A36" s="17">
        <v>44</v>
      </c>
      <c r="B36" s="32">
        <v>29</v>
      </c>
      <c r="C36" s="32">
        <v>18</v>
      </c>
      <c r="D36" s="32">
        <v>179</v>
      </c>
      <c r="E36" s="32">
        <v>226</v>
      </c>
      <c r="F36" s="15">
        <v>6.4223231092902227</v>
      </c>
      <c r="G36" s="15">
        <v>6.5705420697207524</v>
      </c>
      <c r="H36" s="15">
        <v>14.863406128041186</v>
      </c>
      <c r="I36" s="15">
        <v>11.711058140739974</v>
      </c>
    </row>
    <row r="37" spans="1:9" ht="9" customHeight="1" x14ac:dyDescent="0.25">
      <c r="A37" s="17">
        <v>45</v>
      </c>
      <c r="B37" s="32">
        <v>33</v>
      </c>
      <c r="C37" s="32">
        <v>23</v>
      </c>
      <c r="D37" s="32">
        <v>211</v>
      </c>
      <c r="E37" s="32">
        <v>267</v>
      </c>
      <c r="F37" s="15">
        <v>7.3808991277119214</v>
      </c>
      <c r="G37" s="15">
        <v>7.0229007633587788</v>
      </c>
      <c r="H37" s="15">
        <v>16.348351605780032</v>
      </c>
      <c r="I37" s="15">
        <v>12.928216922890691</v>
      </c>
    </row>
    <row r="38" spans="1:9" ht="9" customHeight="1" x14ac:dyDescent="0.25">
      <c r="A38" s="17">
        <v>46</v>
      </c>
      <c r="B38" s="32">
        <v>20</v>
      </c>
      <c r="C38" s="32">
        <v>22</v>
      </c>
      <c r="D38" s="32">
        <v>203</v>
      </c>
      <c r="E38" s="32">
        <v>245</v>
      </c>
      <c r="F38" s="15">
        <v>4.6189376443418011</v>
      </c>
      <c r="G38" s="15">
        <v>5.6323604710701485</v>
      </c>
      <c r="H38" s="15">
        <v>15.188358086117242</v>
      </c>
      <c r="I38" s="15">
        <v>11.341804967247645</v>
      </c>
    </row>
    <row r="39" spans="1:9" ht="9" customHeight="1" x14ac:dyDescent="0.25">
      <c r="A39" s="17">
        <v>47</v>
      </c>
      <c r="B39" s="32">
        <v>19</v>
      </c>
      <c r="C39" s="32">
        <v>11</v>
      </c>
      <c r="D39" s="32">
        <v>190</v>
      </c>
      <c r="E39" s="32">
        <v>220</v>
      </c>
      <c r="F39" s="15">
        <v>4.6751968503937009</v>
      </c>
      <c r="G39" s="15">
        <v>2.4441728696811467</v>
      </c>
      <c r="H39" s="15">
        <v>13.995801259622114</v>
      </c>
      <c r="I39" s="15">
        <v>9.9367660343270092</v>
      </c>
    </row>
    <row r="40" spans="1:9" ht="9" customHeight="1" x14ac:dyDescent="0.25">
      <c r="A40" s="17">
        <v>48</v>
      </c>
      <c r="B40" s="32">
        <v>19</v>
      </c>
      <c r="C40" s="32">
        <v>21</v>
      </c>
      <c r="D40" s="32">
        <v>160</v>
      </c>
      <c r="E40" s="32">
        <v>200</v>
      </c>
      <c r="F40" s="15">
        <v>4.8469387755102042</v>
      </c>
      <c r="G40" s="15">
        <v>4.1099911928760156</v>
      </c>
      <c r="H40" s="15">
        <v>11.249384799268791</v>
      </c>
      <c r="I40" s="15">
        <v>8.6012256746586395</v>
      </c>
    </row>
    <row r="41" spans="1:9" ht="9" customHeight="1" x14ac:dyDescent="0.25">
      <c r="A41" s="17">
        <v>49</v>
      </c>
      <c r="B41" s="32">
        <v>25</v>
      </c>
      <c r="C41" s="32">
        <v>20</v>
      </c>
      <c r="D41" s="32">
        <v>175</v>
      </c>
      <c r="E41" s="32">
        <v>220</v>
      </c>
      <c r="F41" s="15">
        <v>6.2539086929330834</v>
      </c>
      <c r="G41" s="15">
        <v>3.2621105855488501</v>
      </c>
      <c r="H41" s="15">
        <v>11.266698857234831</v>
      </c>
      <c r="I41" s="15">
        <v>8.5733213826429218</v>
      </c>
    </row>
    <row r="42" spans="1:9" ht="9" customHeight="1" x14ac:dyDescent="0.25">
      <c r="A42" s="17">
        <v>50</v>
      </c>
      <c r="B42" s="32">
        <v>21</v>
      </c>
      <c r="C42" s="32">
        <v>25</v>
      </c>
      <c r="D42" s="32">
        <v>193</v>
      </c>
      <c r="E42" s="32">
        <v>239</v>
      </c>
      <c r="F42" s="15">
        <v>4.9301561216105174</v>
      </c>
      <c r="G42" s="15">
        <v>3.3202735905438607</v>
      </c>
      <c r="H42" s="15">
        <v>11.360291953617047</v>
      </c>
      <c r="I42" s="15">
        <v>8.3049551740913206</v>
      </c>
    </row>
    <row r="43" spans="1:9" ht="9" customHeight="1" x14ac:dyDescent="0.25">
      <c r="A43" s="17">
        <v>51</v>
      </c>
      <c r="B43" s="32">
        <v>21</v>
      </c>
      <c r="C43" s="32">
        <v>33</v>
      </c>
      <c r="D43" s="32">
        <v>189</v>
      </c>
      <c r="E43" s="32">
        <v>243</v>
      </c>
      <c r="F43" s="15">
        <v>4.7857793983591614</v>
      </c>
      <c r="G43" s="15">
        <v>3.8141470180305133</v>
      </c>
      <c r="H43" s="15">
        <v>10.55512118842846</v>
      </c>
      <c r="I43" s="15">
        <v>7.8523880307632652</v>
      </c>
    </row>
    <row r="44" spans="1:9" ht="9" customHeight="1" x14ac:dyDescent="0.25">
      <c r="A44" s="17">
        <v>52</v>
      </c>
      <c r="B44" s="32">
        <v>18</v>
      </c>
      <c r="C44" s="32">
        <v>34</v>
      </c>
      <c r="D44" s="32">
        <v>189</v>
      </c>
      <c r="E44" s="32">
        <v>241</v>
      </c>
      <c r="F44" s="15">
        <v>4.2477876106194694</v>
      </c>
      <c r="G44" s="15">
        <v>3.688835846804817</v>
      </c>
      <c r="H44" s="15">
        <v>10.874255631310952</v>
      </c>
      <c r="I44" s="15">
        <v>7.8157937408788714</v>
      </c>
    </row>
    <row r="45" spans="1:9" ht="9" customHeight="1" x14ac:dyDescent="0.25">
      <c r="A45" s="17">
        <v>53</v>
      </c>
      <c r="B45" s="32">
        <v>12</v>
      </c>
      <c r="C45" s="32">
        <v>33</v>
      </c>
      <c r="D45" s="32">
        <v>144</v>
      </c>
      <c r="E45" s="32">
        <v>189</v>
      </c>
      <c r="F45" s="15">
        <v>3.2240730789897905</v>
      </c>
      <c r="G45" s="15">
        <v>3.5669891368967193</v>
      </c>
      <c r="H45" s="15">
        <v>9.4389092815941265</v>
      </c>
      <c r="I45" s="15">
        <v>6.695123895215997</v>
      </c>
    </row>
    <row r="46" spans="1:9" ht="9" customHeight="1" x14ac:dyDescent="0.25">
      <c r="A46" s="17">
        <v>54</v>
      </c>
      <c r="B46" s="32">
        <v>9</v>
      </c>
      <c r="C46" s="32">
        <v>17</v>
      </c>
      <c r="D46" s="32">
        <v>137</v>
      </c>
      <c r="E46" s="32">
        <v>163</v>
      </c>
      <c r="F46" s="15">
        <v>2.6722090261282658</v>
      </c>
      <c r="G46" s="15">
        <v>1.7106918238993711</v>
      </c>
      <c r="H46" s="15">
        <v>9.8518625053933562</v>
      </c>
      <c r="I46" s="15">
        <v>5.9901144736600331</v>
      </c>
    </row>
    <row r="47" spans="1:9" ht="9" customHeight="1" x14ac:dyDescent="0.25">
      <c r="A47" s="17">
        <v>55</v>
      </c>
      <c r="B47" s="32">
        <v>4</v>
      </c>
      <c r="C47" s="32">
        <v>28</v>
      </c>
      <c r="D47" s="32">
        <v>102</v>
      </c>
      <c r="E47" s="32">
        <v>134</v>
      </c>
      <c r="F47" s="15">
        <v>1.1839573775344088</v>
      </c>
      <c r="G47" s="15">
        <v>2.5213867627194957</v>
      </c>
      <c r="H47" s="15">
        <v>7.47636150406802</v>
      </c>
      <c r="I47" s="15">
        <v>4.7641903542922153</v>
      </c>
    </row>
    <row r="48" spans="1:9" ht="9" customHeight="1" x14ac:dyDescent="0.25">
      <c r="A48" s="17">
        <v>56</v>
      </c>
      <c r="B48" s="32">
        <v>10</v>
      </c>
      <c r="C48" s="32">
        <v>22</v>
      </c>
      <c r="D48" s="32">
        <v>88</v>
      </c>
      <c r="E48" s="32">
        <v>120</v>
      </c>
      <c r="F48" s="15">
        <v>3.0873726458783577</v>
      </c>
      <c r="G48" s="15">
        <v>1.8218707299904766</v>
      </c>
      <c r="H48" s="15">
        <v>6.8019323671497585</v>
      </c>
      <c r="I48" s="15">
        <v>4.2474869035820477</v>
      </c>
    </row>
    <row r="49" spans="1:9" ht="9" customHeight="1" x14ac:dyDescent="0.25">
      <c r="A49" s="17">
        <v>57</v>
      </c>
      <c r="B49" s="32">
        <v>8</v>
      </c>
      <c r="C49" s="32">
        <v>14</v>
      </c>
      <c r="D49" s="32">
        <v>77</v>
      </c>
      <c r="E49" s="32">
        <v>99</v>
      </c>
      <c r="F49" s="15">
        <v>2.6294165981922761</v>
      </c>
      <c r="G49" s="15">
        <v>1.0820837842015767</v>
      </c>
      <c r="H49" s="15">
        <v>6.3746998923751965</v>
      </c>
      <c r="I49" s="15">
        <v>3.5282168249612429</v>
      </c>
    </row>
    <row r="50" spans="1:9" ht="9" customHeight="1" x14ac:dyDescent="0.25">
      <c r="A50" s="17">
        <v>58</v>
      </c>
      <c r="B50" s="32">
        <v>13</v>
      </c>
      <c r="C50" s="32">
        <v>14</v>
      </c>
      <c r="D50" s="32">
        <v>68</v>
      </c>
      <c r="E50" s="32">
        <v>95</v>
      </c>
      <c r="F50" s="15">
        <v>4.612382472946603</v>
      </c>
      <c r="G50" s="15">
        <v>1.0319917440660475</v>
      </c>
      <c r="H50" s="15">
        <v>5.9259259259259256</v>
      </c>
      <c r="I50" s="15">
        <v>3.4099678745131823</v>
      </c>
    </row>
    <row r="51" spans="1:9" ht="9" customHeight="1" x14ac:dyDescent="0.25">
      <c r="A51" s="17">
        <v>59</v>
      </c>
      <c r="B51" s="32">
        <v>8</v>
      </c>
      <c r="C51" s="32">
        <v>11</v>
      </c>
      <c r="D51" s="32">
        <v>59</v>
      </c>
      <c r="E51" s="32">
        <v>78</v>
      </c>
      <c r="F51" s="15">
        <v>3.2134966860815424</v>
      </c>
      <c r="G51" s="15">
        <v>0.83194675540765395</v>
      </c>
      <c r="H51" s="15">
        <v>5.7662236121970292</v>
      </c>
      <c r="I51" s="15">
        <v>3.0065334284117409</v>
      </c>
    </row>
    <row r="52" spans="1:9" ht="9" customHeight="1" x14ac:dyDescent="0.25">
      <c r="A52" s="17">
        <v>60</v>
      </c>
      <c r="B52" s="32">
        <v>7</v>
      </c>
      <c r="C52" s="32">
        <v>8</v>
      </c>
      <c r="D52" s="32">
        <v>41</v>
      </c>
      <c r="E52" s="32">
        <v>56</v>
      </c>
      <c r="F52" s="15">
        <v>2.9914529914529915</v>
      </c>
      <c r="G52" s="15">
        <v>0.60051043386878844</v>
      </c>
      <c r="H52" s="15">
        <v>4.4711014176663033</v>
      </c>
      <c r="I52" s="15">
        <v>2.2551546391752577</v>
      </c>
    </row>
    <row r="53" spans="1:9" ht="9" customHeight="1" x14ac:dyDescent="0.25">
      <c r="A53" s="17">
        <v>61</v>
      </c>
      <c r="B53" s="32">
        <v>7</v>
      </c>
      <c r="C53" s="32">
        <v>14</v>
      </c>
      <c r="D53" s="32">
        <v>44</v>
      </c>
      <c r="E53" s="32">
        <v>65</v>
      </c>
      <c r="F53" s="15">
        <v>2.9473684210526314</v>
      </c>
      <c r="G53" s="15">
        <v>0.89985859364956933</v>
      </c>
      <c r="H53" s="15">
        <v>4.8309178743961354</v>
      </c>
      <c r="I53" s="15">
        <v>2.4037572574978734</v>
      </c>
    </row>
    <row r="54" spans="1:9" ht="9" customHeight="1" x14ac:dyDescent="0.25">
      <c r="A54" s="17">
        <v>62</v>
      </c>
      <c r="B54" s="32">
        <v>6</v>
      </c>
      <c r="C54" s="32">
        <v>4</v>
      </c>
      <c r="D54" s="32">
        <v>34</v>
      </c>
      <c r="E54" s="32">
        <v>44</v>
      </c>
      <c r="F54" s="15">
        <v>2.6132404181184667</v>
      </c>
      <c r="G54" s="15">
        <v>0.2333790367280259</v>
      </c>
      <c r="H54" s="15">
        <v>3.8629779014940637</v>
      </c>
      <c r="I54" s="15">
        <v>1.5582391897156214</v>
      </c>
    </row>
    <row r="55" spans="1:9" ht="9" customHeight="1" x14ac:dyDescent="0.25">
      <c r="A55" s="17">
        <v>63</v>
      </c>
      <c r="B55" s="32">
        <v>0</v>
      </c>
      <c r="C55" s="32">
        <v>15</v>
      </c>
      <c r="D55" s="32">
        <v>35</v>
      </c>
      <c r="E55" s="32">
        <v>50</v>
      </c>
      <c r="F55" s="33">
        <v>0</v>
      </c>
      <c r="G55" s="15">
        <v>0.83116307419515711</v>
      </c>
      <c r="H55" s="15">
        <v>4.2214449402967071</v>
      </c>
      <c r="I55" s="15">
        <v>1.7524183373054816</v>
      </c>
    </row>
    <row r="56" spans="1:9" ht="9" customHeight="1" x14ac:dyDescent="0.25">
      <c r="A56" s="17">
        <v>64</v>
      </c>
      <c r="B56" s="32">
        <v>1</v>
      </c>
      <c r="C56" s="32">
        <v>7</v>
      </c>
      <c r="D56" s="32">
        <v>19</v>
      </c>
      <c r="E56" s="32">
        <v>27</v>
      </c>
      <c r="F56" s="15">
        <v>0.47641734159123394</v>
      </c>
      <c r="G56" s="15">
        <v>0.3625064733298809</v>
      </c>
      <c r="H56" s="15">
        <v>2.4784763892512394</v>
      </c>
      <c r="I56" s="15">
        <v>0.92863284608770424</v>
      </c>
    </row>
    <row r="57" spans="1:9" ht="9" customHeight="1" x14ac:dyDescent="0.25">
      <c r="A57" s="17">
        <v>65</v>
      </c>
      <c r="B57" s="32">
        <v>2</v>
      </c>
      <c r="C57" s="32">
        <v>3</v>
      </c>
      <c r="D57" s="32">
        <v>23</v>
      </c>
      <c r="E57" s="32">
        <v>28</v>
      </c>
      <c r="F57" s="15">
        <v>0.97134531325886353</v>
      </c>
      <c r="G57" s="15">
        <v>0.1459392406294846</v>
      </c>
      <c r="H57" s="15">
        <v>3.2979638657872097</v>
      </c>
      <c r="I57" s="15">
        <v>0.94628162016931683</v>
      </c>
    </row>
    <row r="58" spans="1:9" ht="9" customHeight="1" x14ac:dyDescent="0.25">
      <c r="A58" s="17">
        <v>66</v>
      </c>
      <c r="B58" s="32">
        <v>4</v>
      </c>
      <c r="C58" s="32">
        <v>7</v>
      </c>
      <c r="D58" s="32">
        <v>13</v>
      </c>
      <c r="E58" s="32">
        <v>24</v>
      </c>
      <c r="F58" s="15">
        <v>1.9536019536019535</v>
      </c>
      <c r="G58" s="15">
        <v>0.32203155909279108</v>
      </c>
      <c r="H58" s="15">
        <v>2.0379369807179808</v>
      </c>
      <c r="I58" s="15">
        <v>0.79566363319906508</v>
      </c>
    </row>
    <row r="59" spans="1:9" ht="9" customHeight="1" x14ac:dyDescent="0.25">
      <c r="A59" s="17">
        <v>67</v>
      </c>
      <c r="B59" s="32">
        <v>0</v>
      </c>
      <c r="C59" s="32">
        <v>2</v>
      </c>
      <c r="D59" s="32">
        <v>14</v>
      </c>
      <c r="E59" s="32">
        <v>16</v>
      </c>
      <c r="F59" s="33">
        <v>0</v>
      </c>
      <c r="G59" s="15">
        <v>9.0328116884583254E-2</v>
      </c>
      <c r="H59" s="15">
        <v>2.4021962937542898</v>
      </c>
      <c r="I59" s="15">
        <v>0.53548419484931142</v>
      </c>
    </row>
    <row r="60" spans="1:9" ht="9" customHeight="1" x14ac:dyDescent="0.25">
      <c r="A60" s="17">
        <v>68</v>
      </c>
      <c r="B60" s="32">
        <v>1</v>
      </c>
      <c r="C60" s="32">
        <v>5</v>
      </c>
      <c r="D60" s="32">
        <v>8</v>
      </c>
      <c r="E60" s="32">
        <v>14</v>
      </c>
      <c r="F60" s="15">
        <v>0.55202870549268557</v>
      </c>
      <c r="G60" s="15">
        <v>0.21598272138228941</v>
      </c>
      <c r="H60" s="15">
        <v>1.4716703458425313</v>
      </c>
      <c r="I60" s="15">
        <v>0.46056419113413932</v>
      </c>
    </row>
    <row r="61" spans="1:9" ht="9" customHeight="1" x14ac:dyDescent="0.25">
      <c r="A61" s="17">
        <v>69</v>
      </c>
      <c r="B61" s="32">
        <v>0</v>
      </c>
      <c r="C61" s="32">
        <v>9</v>
      </c>
      <c r="D61" s="32">
        <v>7</v>
      </c>
      <c r="E61" s="32">
        <v>16</v>
      </c>
      <c r="F61" s="33">
        <v>0</v>
      </c>
      <c r="G61" s="15">
        <v>0.37404929138439796</v>
      </c>
      <c r="H61" s="15">
        <v>1.367588160593924</v>
      </c>
      <c r="I61" s="15">
        <v>0.51800890327802507</v>
      </c>
    </row>
    <row r="62" spans="1:9" ht="9" customHeight="1" x14ac:dyDescent="0.25">
      <c r="A62" s="17">
        <v>70</v>
      </c>
      <c r="B62" s="32">
        <v>0</v>
      </c>
      <c r="C62" s="32">
        <v>3</v>
      </c>
      <c r="D62" s="32">
        <v>10</v>
      </c>
      <c r="E62" s="32">
        <v>13</v>
      </c>
      <c r="F62" s="33">
        <v>0</v>
      </c>
      <c r="G62" s="15">
        <v>0.1205521287496735</v>
      </c>
      <c r="H62" s="15">
        <v>2.0861583394179619</v>
      </c>
      <c r="I62" s="15">
        <v>0.41462675618352018</v>
      </c>
    </row>
    <row r="63" spans="1:9" ht="9" customHeight="1" x14ac:dyDescent="0.25">
      <c r="A63" s="17">
        <v>71</v>
      </c>
      <c r="B63" s="32">
        <v>1</v>
      </c>
      <c r="C63" s="32">
        <v>4</v>
      </c>
      <c r="D63" s="32">
        <v>6</v>
      </c>
      <c r="E63" s="32">
        <v>11</v>
      </c>
      <c r="F63" s="15">
        <v>0.61425061425061422</v>
      </c>
      <c r="G63" s="15">
        <v>0.15514700178419052</v>
      </c>
      <c r="H63" s="15">
        <v>1.3185364245687288</v>
      </c>
      <c r="I63" s="15">
        <v>0.34417484081913613</v>
      </c>
    </row>
    <row r="64" spans="1:9" ht="9" customHeight="1" x14ac:dyDescent="0.25">
      <c r="A64" s="17">
        <v>72</v>
      </c>
      <c r="B64" s="32">
        <v>2</v>
      </c>
      <c r="C64" s="32">
        <v>1</v>
      </c>
      <c r="D64" s="32">
        <v>6</v>
      </c>
      <c r="E64" s="32">
        <v>9</v>
      </c>
      <c r="F64" s="15">
        <v>1.2812299807815504</v>
      </c>
      <c r="G64" s="15">
        <v>3.7099556660297912E-2</v>
      </c>
      <c r="H64" s="15">
        <v>1.372840636082828</v>
      </c>
      <c r="I64" s="15">
        <v>0.27367268746579093</v>
      </c>
    </row>
    <row r="65" spans="1:9" ht="9" customHeight="1" x14ac:dyDescent="0.25">
      <c r="A65" s="17">
        <v>73</v>
      </c>
      <c r="B65" s="16">
        <v>0</v>
      </c>
      <c r="C65" s="16">
        <v>0</v>
      </c>
      <c r="D65" s="32">
        <v>6</v>
      </c>
      <c r="E65" s="32">
        <v>6</v>
      </c>
      <c r="F65" s="33">
        <v>0</v>
      </c>
      <c r="G65" s="33">
        <v>0</v>
      </c>
      <c r="H65" s="15">
        <v>1.4473525509588712</v>
      </c>
      <c r="I65" s="15">
        <v>0.17653808809250596</v>
      </c>
    </row>
    <row r="66" spans="1:9" ht="9" customHeight="1" x14ac:dyDescent="0.25">
      <c r="A66" s="17">
        <v>74</v>
      </c>
      <c r="B66" s="32">
        <v>0</v>
      </c>
      <c r="C66" s="32">
        <v>1</v>
      </c>
      <c r="D66" s="32">
        <v>5</v>
      </c>
      <c r="E66" s="32">
        <v>6</v>
      </c>
      <c r="F66" s="33">
        <v>0</v>
      </c>
      <c r="G66" s="15">
        <v>3.4641032302762623E-2</v>
      </c>
      <c r="H66" s="15">
        <v>1.322226629644321</v>
      </c>
      <c r="I66" s="15">
        <v>0.17565945487015838</v>
      </c>
    </row>
    <row r="67" spans="1:9" ht="9" customHeight="1" x14ac:dyDescent="0.25">
      <c r="A67" s="17" t="s">
        <v>2</v>
      </c>
      <c r="B67" s="32">
        <v>1</v>
      </c>
      <c r="C67" s="32">
        <v>8</v>
      </c>
      <c r="D67" s="32">
        <v>9</v>
      </c>
      <c r="E67" s="32">
        <v>18</v>
      </c>
      <c r="F67" s="15">
        <v>5.0900946757609693E-2</v>
      </c>
      <c r="G67" s="15">
        <v>2.2883655206246092E-2</v>
      </c>
      <c r="H67" s="15">
        <v>0.34766485108355544</v>
      </c>
      <c r="I67" s="15">
        <v>4.5554915818311809E-2</v>
      </c>
    </row>
    <row r="68" spans="1:9" ht="11.25" customHeight="1" x14ac:dyDescent="0.25">
      <c r="B68" s="31"/>
      <c r="C68" s="31"/>
      <c r="D68" s="7"/>
      <c r="E68" s="7"/>
      <c r="F68" s="5"/>
      <c r="G68" s="30"/>
      <c r="H68" s="30"/>
      <c r="I68" s="30"/>
    </row>
    <row r="69" spans="1:9" ht="9.75" customHeight="1" x14ac:dyDescent="0.25">
      <c r="A69" s="12" t="s">
        <v>1</v>
      </c>
      <c r="B69" s="29">
        <f>SUM(B8:B67)</f>
        <v>35058</v>
      </c>
      <c r="C69" s="29">
        <f>SUM(C8:C67)</f>
        <v>599</v>
      </c>
      <c r="D69" s="29">
        <f>SUM(D8:D67)</f>
        <v>8871</v>
      </c>
      <c r="E69" s="29">
        <v>44528</v>
      </c>
      <c r="F69" s="10">
        <v>30.9</v>
      </c>
      <c r="G69" s="10">
        <v>0.7</v>
      </c>
      <c r="H69" s="10">
        <v>17.5</v>
      </c>
      <c r="I69" s="10">
        <v>18</v>
      </c>
    </row>
    <row r="70" spans="1:9" ht="9.75" customHeight="1" x14ac:dyDescent="0.25">
      <c r="A70" s="9" t="s">
        <v>0</v>
      </c>
      <c r="B70" s="27"/>
      <c r="C70" s="27"/>
      <c r="D70" s="27"/>
      <c r="E70" s="27"/>
      <c r="G70" s="28"/>
      <c r="H70" s="28"/>
      <c r="I70" s="28"/>
    </row>
  </sheetData>
  <mergeCells count="8">
    <mergeCell ref="A4:A6"/>
    <mergeCell ref="F4:I4"/>
    <mergeCell ref="F6:I6"/>
    <mergeCell ref="B4:E4"/>
    <mergeCell ref="B5:B6"/>
    <mergeCell ref="C5:C6"/>
    <mergeCell ref="D5:D6"/>
    <mergeCell ref="E5:E6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31D08-E7DC-4ACD-A9C1-8615ADEC1F91}">
  <sheetPr codeName="Munka3"/>
  <dimension ref="A1:BT64"/>
  <sheetViews>
    <sheetView workbookViewId="0"/>
  </sheetViews>
  <sheetFormatPr defaultRowHeight="12.75" x14ac:dyDescent="0.25"/>
  <cols>
    <col min="1" max="1" width="10.42578125" style="1" customWidth="1"/>
    <col min="2" max="36" width="4.7109375" style="1" customWidth="1"/>
    <col min="37" max="37" width="6" style="1" customWidth="1"/>
    <col min="38" max="38" width="7.85546875" style="1" customWidth="1"/>
    <col min="39" max="39" width="8.85546875" style="1" customWidth="1"/>
    <col min="40" max="16384" width="9.140625" style="1"/>
  </cols>
  <sheetData>
    <row r="1" spans="1:72" s="24" customFormat="1" ht="12" customHeight="1" x14ac:dyDescent="0.25">
      <c r="A1" s="26" t="s">
        <v>28</v>
      </c>
      <c r="B1" s="26"/>
    </row>
    <row r="2" spans="1:72" s="24" customFormat="1" ht="12" customHeight="1" x14ac:dyDescent="0.25">
      <c r="A2" s="49" t="s">
        <v>27</v>
      </c>
      <c r="B2" s="49"/>
      <c r="U2" s="1"/>
    </row>
    <row r="3" spans="1:72" ht="15.75" customHeight="1" thickBot="1" x14ac:dyDescent="0.3"/>
    <row r="4" spans="1:72" ht="23.1" customHeight="1" x14ac:dyDescent="0.25">
      <c r="A4" s="246" t="s">
        <v>24</v>
      </c>
      <c r="B4" s="258" t="s">
        <v>26</v>
      </c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46"/>
      <c r="U4" s="250" t="s">
        <v>26</v>
      </c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65"/>
      <c r="AL4" s="263" t="s">
        <v>25</v>
      </c>
      <c r="AM4" s="258" t="s">
        <v>24</v>
      </c>
    </row>
    <row r="5" spans="1:72" ht="26.1" customHeight="1" x14ac:dyDescent="0.25">
      <c r="A5" s="264"/>
      <c r="B5" s="48">
        <v>15</v>
      </c>
      <c r="C5" s="48">
        <v>16</v>
      </c>
      <c r="D5" s="48">
        <v>17</v>
      </c>
      <c r="E5" s="48">
        <v>18</v>
      </c>
      <c r="F5" s="48">
        <v>19</v>
      </c>
      <c r="G5" s="48">
        <v>20</v>
      </c>
      <c r="H5" s="48">
        <v>21</v>
      </c>
      <c r="I5" s="48">
        <v>22</v>
      </c>
      <c r="J5" s="48">
        <v>23</v>
      </c>
      <c r="K5" s="48">
        <v>24</v>
      </c>
      <c r="L5" s="48">
        <v>25</v>
      </c>
      <c r="M5" s="48">
        <v>26</v>
      </c>
      <c r="N5" s="48">
        <v>27</v>
      </c>
      <c r="O5" s="48">
        <v>28</v>
      </c>
      <c r="P5" s="48">
        <v>29</v>
      </c>
      <c r="Q5" s="48">
        <v>30</v>
      </c>
      <c r="R5" s="48">
        <v>31</v>
      </c>
      <c r="S5" s="48">
        <v>32</v>
      </c>
      <c r="T5" s="48">
        <v>33</v>
      </c>
      <c r="U5" s="48">
        <v>34</v>
      </c>
      <c r="V5" s="48">
        <v>35</v>
      </c>
      <c r="W5" s="48">
        <v>36</v>
      </c>
      <c r="X5" s="48">
        <v>37</v>
      </c>
      <c r="Y5" s="48">
        <v>38</v>
      </c>
      <c r="Z5" s="48">
        <v>39</v>
      </c>
      <c r="AA5" s="48">
        <v>40</v>
      </c>
      <c r="AB5" s="48">
        <v>41</v>
      </c>
      <c r="AC5" s="48">
        <v>42</v>
      </c>
      <c r="AD5" s="48">
        <v>43</v>
      </c>
      <c r="AE5" s="48">
        <v>44</v>
      </c>
      <c r="AF5" s="48">
        <v>45</v>
      </c>
      <c r="AG5" s="48">
        <v>46</v>
      </c>
      <c r="AH5" s="48">
        <v>47</v>
      </c>
      <c r="AI5" s="48">
        <v>48</v>
      </c>
      <c r="AJ5" s="48">
        <v>49</v>
      </c>
      <c r="AK5" s="48" t="s">
        <v>23</v>
      </c>
      <c r="AL5" s="257"/>
      <c r="AM5" s="262"/>
    </row>
    <row r="6" spans="1:72" ht="11.85" customHeight="1" x14ac:dyDescent="0.25"/>
    <row r="7" spans="1:72" ht="10.5" customHeight="1" x14ac:dyDescent="0.25">
      <c r="A7" s="17">
        <v>16</v>
      </c>
      <c r="B7" s="17" t="s">
        <v>21</v>
      </c>
      <c r="C7" s="46">
        <v>2</v>
      </c>
      <c r="D7" s="46">
        <v>3</v>
      </c>
      <c r="E7" s="46">
        <v>1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1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6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6">
        <v>0</v>
      </c>
      <c r="AD7" s="46">
        <v>0</v>
      </c>
      <c r="AE7" s="46">
        <v>0</v>
      </c>
      <c r="AF7" s="46">
        <v>0</v>
      </c>
      <c r="AG7" s="46">
        <v>0</v>
      </c>
      <c r="AH7" s="46">
        <v>0</v>
      </c>
      <c r="AI7" s="46">
        <v>0</v>
      </c>
      <c r="AJ7" s="46">
        <v>0</v>
      </c>
      <c r="AK7" s="46">
        <v>0</v>
      </c>
      <c r="AL7" s="45">
        <v>7</v>
      </c>
      <c r="AM7" s="17">
        <v>16</v>
      </c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T7" s="2">
        <f t="shared" ref="BT7:BT38" si="0">+AK7-BS7</f>
        <v>0</v>
      </c>
    </row>
    <row r="8" spans="1:72" ht="10.5" customHeight="1" x14ac:dyDescent="0.25">
      <c r="A8" s="17">
        <v>17</v>
      </c>
      <c r="B8" s="17" t="s">
        <v>21</v>
      </c>
      <c r="C8" s="46">
        <v>12</v>
      </c>
      <c r="D8" s="46">
        <v>6</v>
      </c>
      <c r="E8" s="46">
        <v>1</v>
      </c>
      <c r="F8" s="46">
        <v>0</v>
      </c>
      <c r="G8" s="46">
        <v>0</v>
      </c>
      <c r="H8" s="46">
        <v>4</v>
      </c>
      <c r="I8" s="46">
        <v>0</v>
      </c>
      <c r="J8" s="46">
        <v>1</v>
      </c>
      <c r="K8" s="46">
        <v>0</v>
      </c>
      <c r="L8" s="46">
        <v>1</v>
      </c>
      <c r="M8" s="46">
        <v>1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5">
        <v>26</v>
      </c>
      <c r="AM8" s="17">
        <v>17</v>
      </c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T8" s="2">
        <f t="shared" si="0"/>
        <v>0</v>
      </c>
    </row>
    <row r="9" spans="1:72" ht="10.5" customHeight="1" x14ac:dyDescent="0.25">
      <c r="A9" s="17">
        <v>18</v>
      </c>
      <c r="B9" s="17" t="s">
        <v>21</v>
      </c>
      <c r="C9" s="46">
        <v>16</v>
      </c>
      <c r="D9" s="46">
        <v>14</v>
      </c>
      <c r="E9" s="46">
        <v>22</v>
      </c>
      <c r="F9" s="46">
        <v>18</v>
      </c>
      <c r="G9" s="46">
        <v>8</v>
      </c>
      <c r="H9" s="46">
        <v>2</v>
      </c>
      <c r="I9" s="46">
        <v>7</v>
      </c>
      <c r="J9" s="46">
        <v>1</v>
      </c>
      <c r="K9" s="46">
        <v>1</v>
      </c>
      <c r="L9" s="46">
        <v>1</v>
      </c>
      <c r="M9" s="46">
        <v>2</v>
      </c>
      <c r="N9" s="46">
        <v>1</v>
      </c>
      <c r="O9" s="46">
        <v>1</v>
      </c>
      <c r="P9" s="46">
        <v>2</v>
      </c>
      <c r="Q9" s="46">
        <v>1</v>
      </c>
      <c r="R9" s="46">
        <v>1</v>
      </c>
      <c r="S9" s="46">
        <v>1</v>
      </c>
      <c r="T9" s="46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5">
        <v>99</v>
      </c>
      <c r="AM9" s="17">
        <v>18</v>
      </c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T9" s="2">
        <f t="shared" si="0"/>
        <v>0</v>
      </c>
    </row>
    <row r="10" spans="1:72" ht="10.5" customHeight="1" x14ac:dyDescent="0.25">
      <c r="A10" s="47">
        <v>19</v>
      </c>
      <c r="B10" s="17" t="s">
        <v>21</v>
      </c>
      <c r="C10" s="46">
        <v>26</v>
      </c>
      <c r="D10" s="46">
        <v>20</v>
      </c>
      <c r="E10" s="46">
        <v>38</v>
      </c>
      <c r="F10" s="46">
        <v>34</v>
      </c>
      <c r="G10" s="46">
        <v>24</v>
      </c>
      <c r="H10" s="46">
        <v>6</v>
      </c>
      <c r="I10" s="46">
        <v>9</v>
      </c>
      <c r="J10" s="46">
        <v>9</v>
      </c>
      <c r="K10" s="46">
        <v>4</v>
      </c>
      <c r="L10" s="46">
        <v>9</v>
      </c>
      <c r="M10" s="46">
        <v>4</v>
      </c>
      <c r="N10" s="46">
        <v>2</v>
      </c>
      <c r="O10" s="46">
        <v>6</v>
      </c>
      <c r="P10" s="46">
        <v>2</v>
      </c>
      <c r="Q10" s="46">
        <v>0</v>
      </c>
      <c r="R10" s="46">
        <v>1</v>
      </c>
      <c r="S10" s="46">
        <v>0</v>
      </c>
      <c r="T10" s="46">
        <v>0</v>
      </c>
      <c r="U10" s="46">
        <v>3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0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5">
        <v>197</v>
      </c>
      <c r="AM10" s="17">
        <v>19</v>
      </c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T10" s="2">
        <f t="shared" si="0"/>
        <v>0</v>
      </c>
    </row>
    <row r="11" spans="1:72" ht="10.5" customHeight="1" x14ac:dyDescent="0.25">
      <c r="A11" s="17">
        <v>20</v>
      </c>
      <c r="B11" s="17" t="s">
        <v>21</v>
      </c>
      <c r="C11" s="46">
        <v>19</v>
      </c>
      <c r="D11" s="46">
        <v>21</v>
      </c>
      <c r="E11" s="46">
        <v>36</v>
      </c>
      <c r="F11" s="46">
        <v>45</v>
      </c>
      <c r="G11" s="46">
        <v>44</v>
      </c>
      <c r="H11" s="46">
        <v>42</v>
      </c>
      <c r="I11" s="46">
        <v>14</v>
      </c>
      <c r="J11" s="46">
        <v>12</v>
      </c>
      <c r="K11" s="46">
        <v>12</v>
      </c>
      <c r="L11" s="46">
        <v>5</v>
      </c>
      <c r="M11" s="46">
        <v>10</v>
      </c>
      <c r="N11" s="46">
        <v>7</v>
      </c>
      <c r="O11" s="46">
        <v>7</v>
      </c>
      <c r="P11" s="46">
        <v>7</v>
      </c>
      <c r="Q11" s="46">
        <v>3</v>
      </c>
      <c r="R11" s="46">
        <v>2</v>
      </c>
      <c r="S11" s="46">
        <v>1</v>
      </c>
      <c r="T11" s="46">
        <v>1</v>
      </c>
      <c r="U11" s="46">
        <v>0</v>
      </c>
      <c r="V11" s="46">
        <v>0</v>
      </c>
      <c r="W11" s="46">
        <v>1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1</v>
      </c>
      <c r="AJ11" s="46">
        <v>0</v>
      </c>
      <c r="AK11" s="46">
        <v>0</v>
      </c>
      <c r="AL11" s="45">
        <v>290</v>
      </c>
      <c r="AM11" s="17">
        <v>20</v>
      </c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T11" s="2">
        <f t="shared" si="0"/>
        <v>0</v>
      </c>
    </row>
    <row r="12" spans="1:72" ht="10.5" customHeight="1" x14ac:dyDescent="0.25">
      <c r="A12" s="17">
        <v>21</v>
      </c>
      <c r="B12" s="17" t="s">
        <v>21</v>
      </c>
      <c r="C12" s="46">
        <v>15</v>
      </c>
      <c r="D12" s="46">
        <v>20</v>
      </c>
      <c r="E12" s="46">
        <v>59</v>
      </c>
      <c r="F12" s="46">
        <v>58</v>
      </c>
      <c r="G12" s="46">
        <v>61</v>
      </c>
      <c r="H12" s="46">
        <v>79</v>
      </c>
      <c r="I12" s="46">
        <v>50</v>
      </c>
      <c r="J12" s="46">
        <v>26</v>
      </c>
      <c r="K12" s="46">
        <v>34</v>
      </c>
      <c r="L12" s="46">
        <v>16</v>
      </c>
      <c r="M12" s="46">
        <v>16</v>
      </c>
      <c r="N12" s="46">
        <v>9</v>
      </c>
      <c r="O12" s="46">
        <v>5</v>
      </c>
      <c r="P12" s="46">
        <v>7</v>
      </c>
      <c r="Q12" s="46">
        <v>7</v>
      </c>
      <c r="R12" s="46">
        <v>9</v>
      </c>
      <c r="S12" s="46">
        <v>3</v>
      </c>
      <c r="T12" s="46">
        <v>1</v>
      </c>
      <c r="U12" s="46">
        <v>2</v>
      </c>
      <c r="V12" s="46">
        <v>3</v>
      </c>
      <c r="W12" s="46">
        <v>2</v>
      </c>
      <c r="X12" s="46">
        <v>1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5">
        <v>483</v>
      </c>
      <c r="AM12" s="17">
        <v>21</v>
      </c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T12" s="2">
        <f t="shared" si="0"/>
        <v>0</v>
      </c>
    </row>
    <row r="13" spans="1:72" ht="10.5" customHeight="1" x14ac:dyDescent="0.25">
      <c r="A13" s="17">
        <v>22</v>
      </c>
      <c r="B13" s="17" t="s">
        <v>21</v>
      </c>
      <c r="C13" s="46">
        <v>15</v>
      </c>
      <c r="D13" s="46">
        <v>17</v>
      </c>
      <c r="E13" s="46">
        <v>40</v>
      </c>
      <c r="F13" s="46">
        <v>56</v>
      </c>
      <c r="G13" s="46">
        <v>83</v>
      </c>
      <c r="H13" s="46">
        <v>82</v>
      </c>
      <c r="I13" s="46">
        <v>100</v>
      </c>
      <c r="J13" s="46">
        <v>73</v>
      </c>
      <c r="K13" s="46">
        <v>39</v>
      </c>
      <c r="L13" s="46">
        <v>26</v>
      </c>
      <c r="M13" s="46">
        <v>32</v>
      </c>
      <c r="N13" s="46">
        <v>26</v>
      </c>
      <c r="O13" s="46">
        <v>24</v>
      </c>
      <c r="P13" s="46">
        <v>16</v>
      </c>
      <c r="Q13" s="46">
        <v>11</v>
      </c>
      <c r="R13" s="46">
        <v>5</v>
      </c>
      <c r="S13" s="46">
        <v>8</v>
      </c>
      <c r="T13" s="46">
        <v>4</v>
      </c>
      <c r="U13" s="46">
        <v>4</v>
      </c>
      <c r="V13" s="46">
        <v>0</v>
      </c>
      <c r="W13" s="46">
        <v>5</v>
      </c>
      <c r="X13" s="46">
        <v>2</v>
      </c>
      <c r="Y13" s="46">
        <v>2</v>
      </c>
      <c r="Z13" s="46">
        <v>1</v>
      </c>
      <c r="AA13" s="46">
        <v>0</v>
      </c>
      <c r="AB13" s="46">
        <v>0</v>
      </c>
      <c r="AC13" s="46">
        <v>0</v>
      </c>
      <c r="AD13" s="46">
        <v>0</v>
      </c>
      <c r="AE13" s="46">
        <v>1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5">
        <v>672</v>
      </c>
      <c r="AM13" s="17">
        <v>22</v>
      </c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T13" s="2">
        <f t="shared" si="0"/>
        <v>0</v>
      </c>
    </row>
    <row r="14" spans="1:72" ht="10.5" customHeight="1" x14ac:dyDescent="0.25">
      <c r="A14" s="17">
        <v>23</v>
      </c>
      <c r="B14" s="17" t="s">
        <v>21</v>
      </c>
      <c r="C14" s="46">
        <v>8</v>
      </c>
      <c r="D14" s="46">
        <v>15</v>
      </c>
      <c r="E14" s="46">
        <v>42</v>
      </c>
      <c r="F14" s="46">
        <v>70</v>
      </c>
      <c r="G14" s="46">
        <v>81</v>
      </c>
      <c r="H14" s="46">
        <v>108</v>
      </c>
      <c r="I14" s="46">
        <v>136</v>
      </c>
      <c r="J14" s="46">
        <v>179</v>
      </c>
      <c r="K14" s="46">
        <v>100</v>
      </c>
      <c r="L14" s="46">
        <v>88</v>
      </c>
      <c r="M14" s="46">
        <v>64</v>
      </c>
      <c r="N14" s="46">
        <v>43</v>
      </c>
      <c r="O14" s="46">
        <v>36</v>
      </c>
      <c r="P14" s="46">
        <v>32</v>
      </c>
      <c r="Q14" s="46">
        <v>23</v>
      </c>
      <c r="R14" s="46">
        <v>16</v>
      </c>
      <c r="S14" s="46">
        <v>9</v>
      </c>
      <c r="T14" s="46">
        <v>6</v>
      </c>
      <c r="U14" s="46">
        <v>6</v>
      </c>
      <c r="V14" s="46">
        <v>5</v>
      </c>
      <c r="W14" s="46">
        <v>2</v>
      </c>
      <c r="X14" s="46">
        <v>2</v>
      </c>
      <c r="Y14" s="46">
        <v>3</v>
      </c>
      <c r="Z14" s="46">
        <v>2</v>
      </c>
      <c r="AA14" s="46">
        <v>1</v>
      </c>
      <c r="AB14" s="46">
        <v>1</v>
      </c>
      <c r="AC14" s="46">
        <v>1</v>
      </c>
      <c r="AD14" s="46">
        <v>0</v>
      </c>
      <c r="AE14" s="46">
        <v>1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5">
        <v>1080</v>
      </c>
      <c r="AM14" s="17">
        <v>23</v>
      </c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T14" s="2">
        <f t="shared" si="0"/>
        <v>0</v>
      </c>
    </row>
    <row r="15" spans="1:72" ht="10.5" customHeight="1" x14ac:dyDescent="0.25">
      <c r="A15" s="17">
        <v>24</v>
      </c>
      <c r="B15" s="17" t="s">
        <v>21</v>
      </c>
      <c r="C15" s="46">
        <v>11</v>
      </c>
      <c r="D15" s="46">
        <v>7</v>
      </c>
      <c r="E15" s="46">
        <v>41</v>
      </c>
      <c r="F15" s="46">
        <v>64</v>
      </c>
      <c r="G15" s="46">
        <v>95</v>
      </c>
      <c r="H15" s="46">
        <v>128</v>
      </c>
      <c r="I15" s="46">
        <v>188</v>
      </c>
      <c r="J15" s="46">
        <v>235</v>
      </c>
      <c r="K15" s="46">
        <v>289</v>
      </c>
      <c r="L15" s="46">
        <v>179</v>
      </c>
      <c r="M15" s="46">
        <v>109</v>
      </c>
      <c r="N15" s="46">
        <v>93</v>
      </c>
      <c r="O15" s="46">
        <v>70</v>
      </c>
      <c r="P15" s="46">
        <v>49</v>
      </c>
      <c r="Q15" s="46">
        <v>37</v>
      </c>
      <c r="R15" s="46">
        <v>35</v>
      </c>
      <c r="S15" s="46">
        <v>16</v>
      </c>
      <c r="T15" s="46">
        <v>19</v>
      </c>
      <c r="U15" s="46">
        <v>11</v>
      </c>
      <c r="V15" s="46">
        <v>6</v>
      </c>
      <c r="W15" s="46">
        <v>1</v>
      </c>
      <c r="X15" s="46">
        <v>5</v>
      </c>
      <c r="Y15" s="46">
        <v>2</v>
      </c>
      <c r="Z15" s="46">
        <v>2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6">
        <v>0</v>
      </c>
      <c r="AG15" s="46">
        <v>0</v>
      </c>
      <c r="AH15" s="46">
        <v>0</v>
      </c>
      <c r="AI15" s="46">
        <v>1</v>
      </c>
      <c r="AJ15" s="46">
        <v>0</v>
      </c>
      <c r="AK15" s="46">
        <v>0</v>
      </c>
      <c r="AL15" s="45">
        <v>1693</v>
      </c>
      <c r="AM15" s="17">
        <v>24</v>
      </c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T15" s="2">
        <f t="shared" si="0"/>
        <v>0</v>
      </c>
    </row>
    <row r="16" spans="1:72" ht="10.5" customHeight="1" x14ac:dyDescent="0.25">
      <c r="A16" s="17">
        <v>25</v>
      </c>
      <c r="B16" s="17" t="s">
        <v>21</v>
      </c>
      <c r="C16" s="46">
        <v>5</v>
      </c>
      <c r="D16" s="46">
        <v>7</v>
      </c>
      <c r="E16" s="46">
        <v>33</v>
      </c>
      <c r="F16" s="46">
        <v>51</v>
      </c>
      <c r="G16" s="46">
        <v>113</v>
      </c>
      <c r="H16" s="46">
        <v>138</v>
      </c>
      <c r="I16" s="46">
        <v>203</v>
      </c>
      <c r="J16" s="46">
        <v>289</v>
      </c>
      <c r="K16" s="46">
        <v>347</v>
      </c>
      <c r="L16" s="46">
        <v>393</v>
      </c>
      <c r="M16" s="46">
        <v>244</v>
      </c>
      <c r="N16" s="46">
        <v>162</v>
      </c>
      <c r="O16" s="46">
        <v>126</v>
      </c>
      <c r="P16" s="46">
        <v>70</v>
      </c>
      <c r="Q16" s="46">
        <v>80</v>
      </c>
      <c r="R16" s="46">
        <v>46</v>
      </c>
      <c r="S16" s="46">
        <v>34</v>
      </c>
      <c r="T16" s="46">
        <v>13</v>
      </c>
      <c r="U16" s="46">
        <v>18</v>
      </c>
      <c r="V16" s="46">
        <v>12</v>
      </c>
      <c r="W16" s="46">
        <v>5</v>
      </c>
      <c r="X16" s="46">
        <v>5</v>
      </c>
      <c r="Y16" s="46">
        <v>4</v>
      </c>
      <c r="Z16" s="46">
        <v>1</v>
      </c>
      <c r="AA16" s="46">
        <v>1</v>
      </c>
      <c r="AB16" s="46">
        <v>1</v>
      </c>
      <c r="AC16" s="46">
        <v>1</v>
      </c>
      <c r="AD16" s="46">
        <v>1</v>
      </c>
      <c r="AE16" s="46">
        <v>0</v>
      </c>
      <c r="AF16" s="46">
        <v>1</v>
      </c>
      <c r="AG16" s="46">
        <v>0</v>
      </c>
      <c r="AH16" s="46">
        <v>0</v>
      </c>
      <c r="AI16" s="46">
        <v>0</v>
      </c>
      <c r="AJ16" s="46">
        <v>1</v>
      </c>
      <c r="AK16" s="46">
        <v>1</v>
      </c>
      <c r="AL16" s="45">
        <v>2406</v>
      </c>
      <c r="AM16" s="17">
        <v>25</v>
      </c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T16" s="2">
        <f t="shared" si="0"/>
        <v>1</v>
      </c>
    </row>
    <row r="17" spans="1:72" ht="10.5" customHeight="1" x14ac:dyDescent="0.25">
      <c r="A17" s="17">
        <v>26</v>
      </c>
      <c r="B17" s="17" t="s">
        <v>21</v>
      </c>
      <c r="C17" s="46">
        <v>6</v>
      </c>
      <c r="D17" s="46">
        <v>4</v>
      </c>
      <c r="E17" s="46">
        <v>32</v>
      </c>
      <c r="F17" s="46">
        <v>53</v>
      </c>
      <c r="G17" s="46">
        <v>98</v>
      </c>
      <c r="H17" s="46">
        <v>117</v>
      </c>
      <c r="I17" s="46">
        <v>193</v>
      </c>
      <c r="J17" s="46">
        <v>253</v>
      </c>
      <c r="K17" s="46">
        <v>359</v>
      </c>
      <c r="L17" s="46">
        <v>432</v>
      </c>
      <c r="M17" s="46">
        <v>465</v>
      </c>
      <c r="N17" s="46">
        <v>287</v>
      </c>
      <c r="O17" s="46">
        <v>197</v>
      </c>
      <c r="P17" s="46">
        <v>149</v>
      </c>
      <c r="Q17" s="46">
        <v>123</v>
      </c>
      <c r="R17" s="46">
        <v>77</v>
      </c>
      <c r="S17" s="46">
        <v>47</v>
      </c>
      <c r="T17" s="46">
        <v>33</v>
      </c>
      <c r="U17" s="46">
        <v>23</v>
      </c>
      <c r="V17" s="46">
        <v>12</v>
      </c>
      <c r="W17" s="46">
        <v>10</v>
      </c>
      <c r="X17" s="46">
        <v>7</v>
      </c>
      <c r="Y17" s="46">
        <v>8</v>
      </c>
      <c r="Z17" s="46">
        <v>3</v>
      </c>
      <c r="AA17" s="46">
        <v>2</v>
      </c>
      <c r="AB17" s="46">
        <v>2</v>
      </c>
      <c r="AC17" s="46">
        <v>4</v>
      </c>
      <c r="AD17" s="46">
        <v>1</v>
      </c>
      <c r="AE17" s="46">
        <v>0</v>
      </c>
      <c r="AF17" s="46">
        <v>1</v>
      </c>
      <c r="AG17" s="46">
        <v>0</v>
      </c>
      <c r="AH17" s="46">
        <v>0</v>
      </c>
      <c r="AI17" s="46">
        <v>0</v>
      </c>
      <c r="AJ17" s="46">
        <v>0</v>
      </c>
      <c r="AK17" s="46">
        <v>1</v>
      </c>
      <c r="AL17" s="45">
        <v>2999</v>
      </c>
      <c r="AM17" s="17">
        <v>26</v>
      </c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T17" s="2">
        <f t="shared" si="0"/>
        <v>1</v>
      </c>
    </row>
    <row r="18" spans="1:72" ht="10.5" customHeight="1" x14ac:dyDescent="0.25">
      <c r="A18" s="17">
        <v>27</v>
      </c>
      <c r="B18" s="17" t="s">
        <v>21</v>
      </c>
      <c r="C18" s="46">
        <v>2</v>
      </c>
      <c r="D18" s="46">
        <v>8</v>
      </c>
      <c r="E18" s="46">
        <v>26</v>
      </c>
      <c r="F18" s="46">
        <v>43</v>
      </c>
      <c r="G18" s="46">
        <v>77</v>
      </c>
      <c r="H18" s="46">
        <v>122</v>
      </c>
      <c r="I18" s="46">
        <v>183</v>
      </c>
      <c r="J18" s="46">
        <v>290</v>
      </c>
      <c r="K18" s="46">
        <v>405</v>
      </c>
      <c r="L18" s="46">
        <v>469</v>
      </c>
      <c r="M18" s="46">
        <v>462</v>
      </c>
      <c r="N18" s="46">
        <v>476</v>
      </c>
      <c r="O18" s="46">
        <v>270</v>
      </c>
      <c r="P18" s="46">
        <v>221</v>
      </c>
      <c r="Q18" s="46">
        <v>156</v>
      </c>
      <c r="R18" s="46">
        <v>91</v>
      </c>
      <c r="S18" s="46">
        <v>65</v>
      </c>
      <c r="T18" s="46">
        <v>39</v>
      </c>
      <c r="U18" s="46">
        <v>27</v>
      </c>
      <c r="V18" s="46">
        <v>15</v>
      </c>
      <c r="W18" s="46">
        <v>10</v>
      </c>
      <c r="X18" s="46">
        <v>7</v>
      </c>
      <c r="Y18" s="46">
        <v>7</v>
      </c>
      <c r="Z18" s="46">
        <v>4</v>
      </c>
      <c r="AA18" s="46">
        <v>3</v>
      </c>
      <c r="AB18" s="46"/>
      <c r="AC18" s="46">
        <v>2</v>
      </c>
      <c r="AD18" s="46">
        <v>2</v>
      </c>
      <c r="AE18" s="46">
        <v>1</v>
      </c>
      <c r="AF18" s="46">
        <v>2</v>
      </c>
      <c r="AG18" s="46">
        <v>1</v>
      </c>
      <c r="AH18" s="46">
        <v>0</v>
      </c>
      <c r="AI18" s="46">
        <v>3</v>
      </c>
      <c r="AJ18" s="46">
        <v>1</v>
      </c>
      <c r="AK18" s="46">
        <v>3</v>
      </c>
      <c r="AL18" s="45">
        <v>3493</v>
      </c>
      <c r="AM18" s="17">
        <v>27</v>
      </c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T18" s="2">
        <f t="shared" si="0"/>
        <v>3</v>
      </c>
    </row>
    <row r="19" spans="1:72" ht="10.5" customHeight="1" x14ac:dyDescent="0.25">
      <c r="A19" s="17">
        <v>28</v>
      </c>
      <c r="B19" s="17" t="s">
        <v>21</v>
      </c>
      <c r="C19" s="46">
        <v>3</v>
      </c>
      <c r="D19" s="46">
        <v>4</v>
      </c>
      <c r="E19" s="46">
        <v>24</v>
      </c>
      <c r="F19" s="46">
        <v>31</v>
      </c>
      <c r="G19" s="46">
        <v>69</v>
      </c>
      <c r="H19" s="46">
        <v>111</v>
      </c>
      <c r="I19" s="46">
        <v>176</v>
      </c>
      <c r="J19" s="46">
        <v>239</v>
      </c>
      <c r="K19" s="46">
        <v>325</v>
      </c>
      <c r="L19" s="46">
        <v>437</v>
      </c>
      <c r="M19" s="46">
        <v>510</v>
      </c>
      <c r="N19" s="46">
        <v>489</v>
      </c>
      <c r="O19" s="46">
        <v>476</v>
      </c>
      <c r="P19" s="46">
        <v>334</v>
      </c>
      <c r="Q19" s="46">
        <v>186</v>
      </c>
      <c r="R19" s="46">
        <v>140</v>
      </c>
      <c r="S19" s="46">
        <v>78</v>
      </c>
      <c r="T19" s="46">
        <v>60</v>
      </c>
      <c r="U19" s="46">
        <v>40</v>
      </c>
      <c r="V19" s="46">
        <v>22</v>
      </c>
      <c r="W19" s="46">
        <v>25</v>
      </c>
      <c r="X19" s="46">
        <v>9</v>
      </c>
      <c r="Y19" s="46">
        <v>7</v>
      </c>
      <c r="Z19" s="46">
        <v>3</v>
      </c>
      <c r="AA19" s="46">
        <v>3</v>
      </c>
      <c r="AB19" s="46">
        <v>2</v>
      </c>
      <c r="AC19" s="46">
        <v>1</v>
      </c>
      <c r="AD19" s="46">
        <v>1</v>
      </c>
      <c r="AE19" s="46">
        <v>3</v>
      </c>
      <c r="AF19" s="46">
        <v>0</v>
      </c>
      <c r="AG19" s="46">
        <v>1</v>
      </c>
      <c r="AH19" s="46">
        <v>0</v>
      </c>
      <c r="AI19" s="46">
        <v>1</v>
      </c>
      <c r="AJ19" s="46">
        <v>0</v>
      </c>
      <c r="AK19" s="46">
        <v>1</v>
      </c>
      <c r="AL19" s="45">
        <v>3811</v>
      </c>
      <c r="AM19" s="17">
        <v>28</v>
      </c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T19" s="2">
        <f t="shared" si="0"/>
        <v>1</v>
      </c>
    </row>
    <row r="20" spans="1:72" ht="10.5" customHeight="1" x14ac:dyDescent="0.25">
      <c r="A20" s="17">
        <v>29</v>
      </c>
      <c r="B20" s="17" t="s">
        <v>21</v>
      </c>
      <c r="C20" s="46">
        <v>1</v>
      </c>
      <c r="D20" s="46">
        <v>6</v>
      </c>
      <c r="E20" s="46">
        <v>17</v>
      </c>
      <c r="F20" s="46">
        <v>33</v>
      </c>
      <c r="G20" s="46">
        <v>49</v>
      </c>
      <c r="H20" s="46">
        <v>91</v>
      </c>
      <c r="I20" s="46">
        <v>145</v>
      </c>
      <c r="J20" s="46">
        <v>189</v>
      </c>
      <c r="K20" s="46">
        <v>276</v>
      </c>
      <c r="L20" s="46">
        <v>368</v>
      </c>
      <c r="M20" s="46">
        <v>447</v>
      </c>
      <c r="N20" s="46">
        <v>466</v>
      </c>
      <c r="O20" s="46">
        <v>432</v>
      </c>
      <c r="P20" s="46">
        <v>403</v>
      </c>
      <c r="Q20" s="46">
        <v>252</v>
      </c>
      <c r="R20" s="46">
        <v>154</v>
      </c>
      <c r="S20" s="46">
        <v>103</v>
      </c>
      <c r="T20" s="46">
        <v>86</v>
      </c>
      <c r="U20" s="46">
        <v>54</v>
      </c>
      <c r="V20" s="46">
        <v>33</v>
      </c>
      <c r="W20" s="46">
        <v>22</v>
      </c>
      <c r="X20" s="46">
        <v>12</v>
      </c>
      <c r="Y20" s="46">
        <v>9</v>
      </c>
      <c r="Z20" s="46">
        <v>7</v>
      </c>
      <c r="AA20" s="46">
        <v>3</v>
      </c>
      <c r="AB20" s="46">
        <v>5</v>
      </c>
      <c r="AC20" s="46">
        <v>1</v>
      </c>
      <c r="AD20" s="46">
        <v>2</v>
      </c>
      <c r="AE20" s="46">
        <v>2</v>
      </c>
      <c r="AF20" s="46">
        <v>1</v>
      </c>
      <c r="AG20" s="46">
        <v>1</v>
      </c>
      <c r="AH20" s="46">
        <v>1</v>
      </c>
      <c r="AI20" s="46">
        <v>1</v>
      </c>
      <c r="AJ20" s="46">
        <v>0</v>
      </c>
      <c r="AK20" s="46">
        <v>1</v>
      </c>
      <c r="AL20" s="45">
        <v>3673</v>
      </c>
      <c r="AM20" s="17">
        <v>29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T20" s="2">
        <f t="shared" si="0"/>
        <v>1</v>
      </c>
    </row>
    <row r="21" spans="1:72" ht="10.5" customHeight="1" x14ac:dyDescent="0.25">
      <c r="A21" s="17">
        <v>30</v>
      </c>
      <c r="B21" s="17" t="s">
        <v>21</v>
      </c>
      <c r="C21" s="46">
        <v>1</v>
      </c>
      <c r="D21" s="46">
        <v>4</v>
      </c>
      <c r="E21" s="46">
        <v>14</v>
      </c>
      <c r="F21" s="46">
        <v>23</v>
      </c>
      <c r="G21" s="46">
        <v>51</v>
      </c>
      <c r="H21" s="46">
        <v>64</v>
      </c>
      <c r="I21" s="46">
        <v>97</v>
      </c>
      <c r="J21" s="46">
        <v>153</v>
      </c>
      <c r="K21" s="46">
        <v>232</v>
      </c>
      <c r="L21" s="46">
        <v>299</v>
      </c>
      <c r="M21" s="46">
        <v>381</v>
      </c>
      <c r="N21" s="46">
        <v>383</v>
      </c>
      <c r="O21" s="46">
        <v>444</v>
      </c>
      <c r="P21" s="46">
        <v>393</v>
      </c>
      <c r="Q21" s="46">
        <v>320</v>
      </c>
      <c r="R21" s="46">
        <v>229</v>
      </c>
      <c r="S21" s="46">
        <v>135</v>
      </c>
      <c r="T21" s="46">
        <v>74</v>
      </c>
      <c r="U21" s="46">
        <v>64</v>
      </c>
      <c r="V21" s="46">
        <v>33</v>
      </c>
      <c r="W21" s="46">
        <v>31</v>
      </c>
      <c r="X21" s="46">
        <v>9</v>
      </c>
      <c r="Y21" s="46">
        <v>19</v>
      </c>
      <c r="Z21" s="46">
        <v>8</v>
      </c>
      <c r="AA21" s="46">
        <v>6</v>
      </c>
      <c r="AB21" s="46">
        <v>6</v>
      </c>
      <c r="AC21" s="46">
        <v>5</v>
      </c>
      <c r="AD21" s="46">
        <v>1</v>
      </c>
      <c r="AE21" s="46">
        <v>2</v>
      </c>
      <c r="AF21" s="46">
        <v>1</v>
      </c>
      <c r="AG21" s="46">
        <v>1</v>
      </c>
      <c r="AH21" s="46">
        <v>5</v>
      </c>
      <c r="AI21" s="46">
        <v>3</v>
      </c>
      <c r="AJ21" s="46">
        <v>0</v>
      </c>
      <c r="AK21" s="46">
        <v>4</v>
      </c>
      <c r="AL21" s="45">
        <v>3495</v>
      </c>
      <c r="AM21" s="17">
        <v>30</v>
      </c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T21" s="2">
        <f t="shared" si="0"/>
        <v>4</v>
      </c>
    </row>
    <row r="22" spans="1:72" ht="10.5" customHeight="1" x14ac:dyDescent="0.25">
      <c r="A22" s="17">
        <v>31</v>
      </c>
      <c r="B22" s="17" t="s">
        <v>21</v>
      </c>
      <c r="C22" s="46">
        <v>1</v>
      </c>
      <c r="D22" s="46">
        <v>1</v>
      </c>
      <c r="E22" s="46">
        <v>5</v>
      </c>
      <c r="F22" s="46">
        <v>24</v>
      </c>
      <c r="G22" s="46">
        <v>41</v>
      </c>
      <c r="H22" s="46">
        <v>57</v>
      </c>
      <c r="I22" s="46">
        <v>110</v>
      </c>
      <c r="J22" s="46">
        <v>140</v>
      </c>
      <c r="K22" s="46">
        <v>169</v>
      </c>
      <c r="L22" s="46">
        <v>264</v>
      </c>
      <c r="M22" s="46">
        <v>279</v>
      </c>
      <c r="N22" s="46">
        <v>362</v>
      </c>
      <c r="O22" s="46">
        <v>371</v>
      </c>
      <c r="P22" s="46">
        <v>360</v>
      </c>
      <c r="Q22" s="46">
        <v>315</v>
      </c>
      <c r="R22" s="46">
        <v>301</v>
      </c>
      <c r="S22" s="46">
        <v>155</v>
      </c>
      <c r="T22" s="46">
        <v>100</v>
      </c>
      <c r="U22" s="46">
        <v>67</v>
      </c>
      <c r="V22" s="46">
        <v>42</v>
      </c>
      <c r="W22" s="46">
        <v>37</v>
      </c>
      <c r="X22" s="46">
        <v>25</v>
      </c>
      <c r="Y22" s="46">
        <v>18</v>
      </c>
      <c r="Z22" s="46">
        <v>9</v>
      </c>
      <c r="AA22" s="46">
        <v>8</v>
      </c>
      <c r="AB22" s="46">
        <v>4</v>
      </c>
      <c r="AC22" s="46">
        <v>3</v>
      </c>
      <c r="AD22" s="46">
        <v>3</v>
      </c>
      <c r="AE22" s="46">
        <v>1</v>
      </c>
      <c r="AF22" s="46">
        <v>3</v>
      </c>
      <c r="AG22" s="46">
        <v>2</v>
      </c>
      <c r="AH22" s="46">
        <v>0</v>
      </c>
      <c r="AI22" s="46">
        <v>0</v>
      </c>
      <c r="AJ22" s="46">
        <v>1</v>
      </c>
      <c r="AK22" s="46">
        <v>1</v>
      </c>
      <c r="AL22" s="45">
        <v>3279</v>
      </c>
      <c r="AM22" s="17">
        <v>31</v>
      </c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T22" s="2">
        <f t="shared" si="0"/>
        <v>1</v>
      </c>
    </row>
    <row r="23" spans="1:72" ht="10.5" customHeight="1" x14ac:dyDescent="0.25">
      <c r="A23" s="17">
        <v>32</v>
      </c>
      <c r="B23" s="17" t="s">
        <v>21</v>
      </c>
      <c r="C23" s="46">
        <v>1</v>
      </c>
      <c r="D23" s="46">
        <v>3</v>
      </c>
      <c r="E23" s="46">
        <v>11</v>
      </c>
      <c r="F23" s="46">
        <v>10</v>
      </c>
      <c r="G23" s="46">
        <v>25</v>
      </c>
      <c r="H23" s="46">
        <v>41</v>
      </c>
      <c r="I23" s="46">
        <v>62</v>
      </c>
      <c r="J23" s="46">
        <v>65</v>
      </c>
      <c r="K23" s="46">
        <v>112</v>
      </c>
      <c r="L23" s="46">
        <v>151</v>
      </c>
      <c r="M23" s="46">
        <v>184</v>
      </c>
      <c r="N23" s="46">
        <v>248</v>
      </c>
      <c r="O23" s="46">
        <v>235</v>
      </c>
      <c r="P23" s="46">
        <v>288</v>
      </c>
      <c r="Q23" s="46">
        <v>220</v>
      </c>
      <c r="R23" s="46">
        <v>202</v>
      </c>
      <c r="S23" s="46">
        <v>158</v>
      </c>
      <c r="T23" s="46">
        <v>102</v>
      </c>
      <c r="U23" s="46">
        <v>70</v>
      </c>
      <c r="V23" s="46">
        <v>41</v>
      </c>
      <c r="W23" s="46">
        <v>25</v>
      </c>
      <c r="X23" s="46">
        <v>26</v>
      </c>
      <c r="Y23" s="46">
        <v>18</v>
      </c>
      <c r="Z23" s="46">
        <v>12</v>
      </c>
      <c r="AA23" s="46">
        <v>5</v>
      </c>
      <c r="AB23" s="46">
        <v>6</v>
      </c>
      <c r="AC23" s="46">
        <v>2</v>
      </c>
      <c r="AD23" s="46">
        <v>4</v>
      </c>
      <c r="AE23" s="46">
        <v>2</v>
      </c>
      <c r="AF23" s="46">
        <v>1</v>
      </c>
      <c r="AG23" s="46">
        <v>1</v>
      </c>
      <c r="AH23" s="46">
        <v>1</v>
      </c>
      <c r="AI23" s="46">
        <v>0</v>
      </c>
      <c r="AJ23" s="46">
        <v>0</v>
      </c>
      <c r="AK23" s="46">
        <v>6</v>
      </c>
      <c r="AL23" s="45">
        <v>2338</v>
      </c>
      <c r="AM23" s="17">
        <v>32</v>
      </c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T23" s="2">
        <f t="shared" si="0"/>
        <v>6</v>
      </c>
    </row>
    <row r="24" spans="1:72" ht="10.5" customHeight="1" x14ac:dyDescent="0.25">
      <c r="A24" s="17">
        <v>33</v>
      </c>
      <c r="B24" s="17" t="s">
        <v>21</v>
      </c>
      <c r="C24" s="46">
        <v>0</v>
      </c>
      <c r="D24" s="46">
        <v>1</v>
      </c>
      <c r="E24" s="46">
        <v>3</v>
      </c>
      <c r="F24" s="46">
        <v>7</v>
      </c>
      <c r="G24" s="46">
        <v>16</v>
      </c>
      <c r="H24" s="46">
        <v>27</v>
      </c>
      <c r="I24" s="46">
        <v>42</v>
      </c>
      <c r="J24" s="46">
        <v>45</v>
      </c>
      <c r="K24" s="46">
        <v>74</v>
      </c>
      <c r="L24" s="46">
        <v>120</v>
      </c>
      <c r="M24" s="46">
        <v>118</v>
      </c>
      <c r="N24" s="46">
        <v>154</v>
      </c>
      <c r="O24" s="46">
        <v>164</v>
      </c>
      <c r="P24" s="46">
        <v>185</v>
      </c>
      <c r="Q24" s="46">
        <v>171</v>
      </c>
      <c r="R24" s="46">
        <v>165</v>
      </c>
      <c r="S24" s="46">
        <v>112</v>
      </c>
      <c r="T24" s="46">
        <v>89</v>
      </c>
      <c r="U24" s="46">
        <v>64</v>
      </c>
      <c r="V24" s="46">
        <v>39</v>
      </c>
      <c r="W24" s="46">
        <v>22</v>
      </c>
      <c r="X24" s="46">
        <v>21</v>
      </c>
      <c r="Y24" s="46">
        <v>11</v>
      </c>
      <c r="Z24" s="46">
        <v>17</v>
      </c>
      <c r="AA24" s="46">
        <v>3</v>
      </c>
      <c r="AB24" s="46">
        <v>4</v>
      </c>
      <c r="AC24" s="46">
        <v>4</v>
      </c>
      <c r="AD24" s="46">
        <v>3</v>
      </c>
      <c r="AE24" s="46">
        <v>4</v>
      </c>
      <c r="AF24" s="46">
        <v>0</v>
      </c>
      <c r="AG24" s="46">
        <v>1</v>
      </c>
      <c r="AH24" s="46">
        <v>3</v>
      </c>
      <c r="AI24" s="46">
        <v>3</v>
      </c>
      <c r="AJ24" s="46">
        <v>2</v>
      </c>
      <c r="AK24" s="46">
        <v>4</v>
      </c>
      <c r="AL24" s="45">
        <v>1698</v>
      </c>
      <c r="AM24" s="17">
        <v>33</v>
      </c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T24" s="2">
        <f t="shared" si="0"/>
        <v>4</v>
      </c>
    </row>
    <row r="25" spans="1:72" ht="10.5" customHeight="1" x14ac:dyDescent="0.25">
      <c r="A25" s="17">
        <v>34</v>
      </c>
      <c r="B25" s="17" t="s">
        <v>21</v>
      </c>
      <c r="C25" s="46">
        <v>2</v>
      </c>
      <c r="D25" s="46">
        <v>0</v>
      </c>
      <c r="E25" s="46">
        <v>6</v>
      </c>
      <c r="F25" s="46">
        <v>9</v>
      </c>
      <c r="G25" s="46">
        <v>14</v>
      </c>
      <c r="H25" s="46">
        <v>13</v>
      </c>
      <c r="I25" s="46">
        <v>29</v>
      </c>
      <c r="J25" s="46">
        <v>38</v>
      </c>
      <c r="K25" s="46">
        <v>64</v>
      </c>
      <c r="L25" s="46">
        <v>75</v>
      </c>
      <c r="M25" s="46">
        <v>111</v>
      </c>
      <c r="N25" s="46">
        <v>107</v>
      </c>
      <c r="O25" s="46">
        <v>133</v>
      </c>
      <c r="P25" s="46">
        <v>135</v>
      </c>
      <c r="Q25" s="46">
        <v>143</v>
      </c>
      <c r="R25" s="46">
        <v>154</v>
      </c>
      <c r="S25" s="46">
        <v>126</v>
      </c>
      <c r="T25" s="46">
        <v>88</v>
      </c>
      <c r="U25" s="46">
        <v>78</v>
      </c>
      <c r="V25" s="46">
        <v>47</v>
      </c>
      <c r="W25" s="46">
        <v>36</v>
      </c>
      <c r="X25" s="46">
        <v>29</v>
      </c>
      <c r="Y25" s="46">
        <v>23</v>
      </c>
      <c r="Z25" s="46">
        <v>14</v>
      </c>
      <c r="AA25" s="46">
        <v>16</v>
      </c>
      <c r="AB25" s="46">
        <v>7</v>
      </c>
      <c r="AC25" s="46">
        <v>8</v>
      </c>
      <c r="AD25" s="46">
        <v>6</v>
      </c>
      <c r="AE25" s="46">
        <v>6</v>
      </c>
      <c r="AF25" s="46">
        <v>1</v>
      </c>
      <c r="AG25" s="46">
        <v>0</v>
      </c>
      <c r="AH25" s="46">
        <v>1</v>
      </c>
      <c r="AI25" s="46">
        <v>1</v>
      </c>
      <c r="AJ25" s="46">
        <v>1</v>
      </c>
      <c r="AK25" s="46">
        <v>2</v>
      </c>
      <c r="AL25" s="45">
        <v>1523</v>
      </c>
      <c r="AM25" s="17">
        <v>34</v>
      </c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T25" s="2">
        <f t="shared" si="0"/>
        <v>2</v>
      </c>
    </row>
    <row r="26" spans="1:72" ht="10.5" customHeight="1" x14ac:dyDescent="0.25">
      <c r="A26" s="17">
        <v>35</v>
      </c>
      <c r="B26" s="17" t="s">
        <v>21</v>
      </c>
      <c r="C26" s="46">
        <v>1</v>
      </c>
      <c r="D26" s="46">
        <v>1</v>
      </c>
      <c r="E26" s="46">
        <v>3</v>
      </c>
      <c r="F26" s="46">
        <v>3</v>
      </c>
      <c r="G26" s="46">
        <v>6</v>
      </c>
      <c r="H26" s="46">
        <v>12</v>
      </c>
      <c r="I26" s="46">
        <v>21</v>
      </c>
      <c r="J26" s="46">
        <v>22</v>
      </c>
      <c r="K26" s="46">
        <v>37</v>
      </c>
      <c r="L26" s="46">
        <v>52</v>
      </c>
      <c r="M26" s="46">
        <v>71</v>
      </c>
      <c r="N26" s="46">
        <v>84</v>
      </c>
      <c r="O26" s="46">
        <v>98</v>
      </c>
      <c r="P26" s="46">
        <v>112</v>
      </c>
      <c r="Q26" s="46">
        <v>118</v>
      </c>
      <c r="R26" s="46">
        <v>101</v>
      </c>
      <c r="S26" s="46">
        <v>94</v>
      </c>
      <c r="T26" s="46">
        <v>76</v>
      </c>
      <c r="U26" s="46">
        <v>69</v>
      </c>
      <c r="V26" s="46">
        <v>50</v>
      </c>
      <c r="W26" s="46">
        <v>42</v>
      </c>
      <c r="X26" s="46">
        <v>24</v>
      </c>
      <c r="Y26" s="46">
        <v>20</v>
      </c>
      <c r="Z26" s="46">
        <v>14</v>
      </c>
      <c r="AA26" s="46">
        <v>9</v>
      </c>
      <c r="AB26" s="46">
        <v>8</v>
      </c>
      <c r="AC26" s="46">
        <v>6</v>
      </c>
      <c r="AD26" s="46">
        <v>4</v>
      </c>
      <c r="AE26" s="46">
        <v>3</v>
      </c>
      <c r="AF26" s="46">
        <v>3</v>
      </c>
      <c r="AG26" s="46">
        <v>6</v>
      </c>
      <c r="AH26" s="46">
        <v>1</v>
      </c>
      <c r="AI26" s="46">
        <v>1</v>
      </c>
      <c r="AJ26" s="46">
        <v>2</v>
      </c>
      <c r="AK26" s="46">
        <v>2</v>
      </c>
      <c r="AL26" s="45">
        <v>1176</v>
      </c>
      <c r="AM26" s="17">
        <v>35</v>
      </c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T26" s="2">
        <f t="shared" si="0"/>
        <v>2</v>
      </c>
    </row>
    <row r="27" spans="1:72" ht="10.5" customHeight="1" x14ac:dyDescent="0.25">
      <c r="A27" s="17">
        <v>36</v>
      </c>
      <c r="B27" s="17" t="s">
        <v>21</v>
      </c>
      <c r="C27" s="46">
        <v>0</v>
      </c>
      <c r="D27" s="46">
        <v>1</v>
      </c>
      <c r="E27" s="46">
        <v>1</v>
      </c>
      <c r="F27" s="46">
        <v>2</v>
      </c>
      <c r="G27" s="46">
        <v>2</v>
      </c>
      <c r="H27" s="46">
        <v>11</v>
      </c>
      <c r="I27" s="46">
        <v>30</v>
      </c>
      <c r="J27" s="46">
        <v>23</v>
      </c>
      <c r="K27" s="46">
        <v>33</v>
      </c>
      <c r="L27" s="46">
        <v>39</v>
      </c>
      <c r="M27" s="46">
        <v>56</v>
      </c>
      <c r="N27" s="46">
        <v>71</v>
      </c>
      <c r="O27" s="46">
        <v>73</v>
      </c>
      <c r="P27" s="46">
        <v>98</v>
      </c>
      <c r="Q27" s="46">
        <v>95</v>
      </c>
      <c r="R27" s="46">
        <v>88</v>
      </c>
      <c r="S27" s="46">
        <v>91</v>
      </c>
      <c r="T27" s="46">
        <v>83</v>
      </c>
      <c r="U27" s="46">
        <v>55</v>
      </c>
      <c r="V27" s="46">
        <v>58</v>
      </c>
      <c r="W27" s="46">
        <v>39</v>
      </c>
      <c r="X27" s="46">
        <v>28</v>
      </c>
      <c r="Y27" s="46">
        <v>25</v>
      </c>
      <c r="Z27" s="46">
        <v>14</v>
      </c>
      <c r="AA27" s="46">
        <v>14</v>
      </c>
      <c r="AB27" s="46">
        <v>4</v>
      </c>
      <c r="AC27" s="46">
        <v>5</v>
      </c>
      <c r="AD27" s="46">
        <v>3</v>
      </c>
      <c r="AE27" s="46">
        <v>4</v>
      </c>
      <c r="AF27" s="46">
        <v>5</v>
      </c>
      <c r="AG27" s="46">
        <v>2</v>
      </c>
      <c r="AH27" s="46">
        <v>2</v>
      </c>
      <c r="AI27" s="46">
        <v>1</v>
      </c>
      <c r="AJ27" s="46">
        <v>0</v>
      </c>
      <c r="AK27" s="46">
        <v>7</v>
      </c>
      <c r="AL27" s="45">
        <v>1063</v>
      </c>
      <c r="AM27" s="17">
        <v>36</v>
      </c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T27" s="2">
        <f t="shared" si="0"/>
        <v>7</v>
      </c>
    </row>
    <row r="28" spans="1:72" ht="10.5" customHeight="1" x14ac:dyDescent="0.25">
      <c r="A28" s="17">
        <v>37</v>
      </c>
      <c r="B28" s="17" t="s">
        <v>21</v>
      </c>
      <c r="C28" s="46">
        <v>0</v>
      </c>
      <c r="D28" s="46">
        <v>0</v>
      </c>
      <c r="E28" s="46">
        <v>0</v>
      </c>
      <c r="F28" s="46">
        <v>1</v>
      </c>
      <c r="G28" s="46">
        <v>5</v>
      </c>
      <c r="H28" s="46">
        <v>9</v>
      </c>
      <c r="I28" s="46">
        <v>10</v>
      </c>
      <c r="J28" s="46">
        <v>9</v>
      </c>
      <c r="K28" s="46">
        <v>35</v>
      </c>
      <c r="L28" s="46">
        <v>39</v>
      </c>
      <c r="M28" s="46">
        <v>41</v>
      </c>
      <c r="N28" s="46">
        <v>59</v>
      </c>
      <c r="O28" s="46">
        <v>67</v>
      </c>
      <c r="P28" s="46">
        <v>55</v>
      </c>
      <c r="Q28" s="46">
        <v>81</v>
      </c>
      <c r="R28" s="46">
        <v>75</v>
      </c>
      <c r="S28" s="46">
        <v>65</v>
      </c>
      <c r="T28" s="46">
        <v>57</v>
      </c>
      <c r="U28" s="46">
        <v>54</v>
      </c>
      <c r="V28" s="46">
        <v>49</v>
      </c>
      <c r="W28" s="46">
        <v>54</v>
      </c>
      <c r="X28" s="46">
        <v>38</v>
      </c>
      <c r="Y28" s="46">
        <v>34</v>
      </c>
      <c r="Z28" s="46">
        <v>17</v>
      </c>
      <c r="AA28" s="46">
        <v>10</v>
      </c>
      <c r="AB28" s="46">
        <v>13</v>
      </c>
      <c r="AC28" s="46">
        <v>8</v>
      </c>
      <c r="AD28" s="46">
        <v>8</v>
      </c>
      <c r="AE28" s="46">
        <v>4</v>
      </c>
      <c r="AF28" s="46">
        <v>4</v>
      </c>
      <c r="AG28" s="46">
        <v>4</v>
      </c>
      <c r="AH28" s="46">
        <v>3</v>
      </c>
      <c r="AI28" s="46">
        <v>1</v>
      </c>
      <c r="AJ28" s="46">
        <v>1</v>
      </c>
      <c r="AK28" s="46">
        <v>6</v>
      </c>
      <c r="AL28" s="45">
        <v>916</v>
      </c>
      <c r="AM28" s="17">
        <v>37</v>
      </c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T28" s="2">
        <f t="shared" si="0"/>
        <v>6</v>
      </c>
    </row>
    <row r="29" spans="1:72" ht="10.5" customHeight="1" x14ac:dyDescent="0.25">
      <c r="A29" s="17">
        <v>38</v>
      </c>
      <c r="B29" s="17" t="s">
        <v>21</v>
      </c>
      <c r="C29" s="46">
        <v>1</v>
      </c>
      <c r="D29" s="46">
        <v>0</v>
      </c>
      <c r="E29" s="46">
        <v>2</v>
      </c>
      <c r="F29" s="46">
        <v>5</v>
      </c>
      <c r="G29" s="46">
        <v>2</v>
      </c>
      <c r="H29" s="46">
        <v>5</v>
      </c>
      <c r="I29" s="46">
        <v>15</v>
      </c>
      <c r="J29" s="46">
        <v>14</v>
      </c>
      <c r="K29" s="46">
        <v>16</v>
      </c>
      <c r="L29" s="46">
        <v>27</v>
      </c>
      <c r="M29" s="46">
        <v>34</v>
      </c>
      <c r="N29" s="46">
        <v>46</v>
      </c>
      <c r="O29" s="46">
        <v>67</v>
      </c>
      <c r="P29" s="46">
        <v>49</v>
      </c>
      <c r="Q29" s="46">
        <v>69</v>
      </c>
      <c r="R29" s="46">
        <v>58</v>
      </c>
      <c r="S29" s="46">
        <v>63</v>
      </c>
      <c r="T29" s="46">
        <v>48</v>
      </c>
      <c r="U29" s="46">
        <v>44</v>
      </c>
      <c r="V29" s="46">
        <v>46</v>
      </c>
      <c r="W29" s="46">
        <v>35</v>
      </c>
      <c r="X29" s="46">
        <v>37</v>
      </c>
      <c r="Y29" s="46">
        <v>32</v>
      </c>
      <c r="Z29" s="46">
        <v>23</v>
      </c>
      <c r="AA29" s="46">
        <v>13</v>
      </c>
      <c r="AB29" s="46">
        <v>18</v>
      </c>
      <c r="AC29" s="46">
        <v>12</v>
      </c>
      <c r="AD29" s="46">
        <v>7</v>
      </c>
      <c r="AE29" s="46">
        <v>5</v>
      </c>
      <c r="AF29" s="46">
        <v>9</v>
      </c>
      <c r="AG29" s="46">
        <v>6</v>
      </c>
      <c r="AH29" s="46">
        <v>3</v>
      </c>
      <c r="AI29" s="46">
        <v>3</v>
      </c>
      <c r="AJ29" s="46">
        <v>4</v>
      </c>
      <c r="AK29" s="46">
        <v>8</v>
      </c>
      <c r="AL29" s="45">
        <v>826</v>
      </c>
      <c r="AM29" s="17">
        <v>38</v>
      </c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T29" s="2">
        <f t="shared" si="0"/>
        <v>8</v>
      </c>
    </row>
    <row r="30" spans="1:72" ht="10.5" customHeight="1" x14ac:dyDescent="0.25">
      <c r="A30" s="17">
        <v>39</v>
      </c>
      <c r="B30" s="17" t="s">
        <v>21</v>
      </c>
      <c r="C30" s="46">
        <v>0</v>
      </c>
      <c r="D30" s="46">
        <v>0</v>
      </c>
      <c r="E30" s="46">
        <v>1</v>
      </c>
      <c r="F30" s="46">
        <v>3</v>
      </c>
      <c r="G30" s="46">
        <v>3</v>
      </c>
      <c r="H30" s="46">
        <v>1</v>
      </c>
      <c r="I30" s="46">
        <v>8</v>
      </c>
      <c r="J30" s="46">
        <v>9</v>
      </c>
      <c r="K30" s="46">
        <v>16</v>
      </c>
      <c r="L30" s="46">
        <v>16</v>
      </c>
      <c r="M30" s="46">
        <v>27</v>
      </c>
      <c r="N30" s="46">
        <v>26</v>
      </c>
      <c r="O30" s="46">
        <v>35</v>
      </c>
      <c r="P30" s="46">
        <v>39</v>
      </c>
      <c r="Q30" s="46">
        <v>42</v>
      </c>
      <c r="R30" s="46">
        <v>45</v>
      </c>
      <c r="S30" s="46">
        <v>54</v>
      </c>
      <c r="T30" s="46">
        <v>37</v>
      </c>
      <c r="U30" s="46">
        <v>31</v>
      </c>
      <c r="V30" s="46">
        <v>34</v>
      </c>
      <c r="W30" s="46">
        <v>32</v>
      </c>
      <c r="X30" s="46">
        <v>35</v>
      </c>
      <c r="Y30" s="46">
        <v>32</v>
      </c>
      <c r="Z30" s="46">
        <v>28</v>
      </c>
      <c r="AA30" s="46">
        <v>13</v>
      </c>
      <c r="AB30" s="46">
        <v>14</v>
      </c>
      <c r="AC30" s="46">
        <v>12</v>
      </c>
      <c r="AD30" s="46">
        <v>7</v>
      </c>
      <c r="AE30" s="46">
        <v>3</v>
      </c>
      <c r="AF30" s="46">
        <v>3</v>
      </c>
      <c r="AG30" s="46">
        <v>1</v>
      </c>
      <c r="AH30" s="46">
        <v>6</v>
      </c>
      <c r="AI30" s="46">
        <v>2</v>
      </c>
      <c r="AJ30" s="46">
        <v>2</v>
      </c>
      <c r="AK30" s="46">
        <v>12</v>
      </c>
      <c r="AL30" s="45">
        <v>629</v>
      </c>
      <c r="AM30" s="17">
        <v>39</v>
      </c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T30" s="2">
        <f t="shared" si="0"/>
        <v>12</v>
      </c>
    </row>
    <row r="31" spans="1:72" ht="10.5" customHeight="1" x14ac:dyDescent="0.25">
      <c r="A31" s="17">
        <v>40</v>
      </c>
      <c r="B31" s="17" t="s">
        <v>21</v>
      </c>
      <c r="C31" s="46">
        <v>0</v>
      </c>
      <c r="D31" s="46">
        <v>0</v>
      </c>
      <c r="E31" s="46">
        <v>0</v>
      </c>
      <c r="F31" s="46">
        <v>0</v>
      </c>
      <c r="G31" s="46">
        <v>3</v>
      </c>
      <c r="H31" s="46">
        <v>2</v>
      </c>
      <c r="I31" s="46">
        <v>9</v>
      </c>
      <c r="J31" s="46">
        <v>4</v>
      </c>
      <c r="K31" s="46">
        <v>6</v>
      </c>
      <c r="L31" s="46">
        <v>13</v>
      </c>
      <c r="M31" s="46">
        <v>25</v>
      </c>
      <c r="N31" s="46">
        <v>28</v>
      </c>
      <c r="O31" s="46">
        <v>20</v>
      </c>
      <c r="P31" s="46">
        <v>27</v>
      </c>
      <c r="Q31" s="46">
        <v>38</v>
      </c>
      <c r="R31" s="46">
        <v>32</v>
      </c>
      <c r="S31" s="46">
        <v>22</v>
      </c>
      <c r="T31" s="46">
        <v>33</v>
      </c>
      <c r="U31" s="46">
        <v>36</v>
      </c>
      <c r="V31" s="46">
        <v>27</v>
      </c>
      <c r="W31" s="46">
        <v>27</v>
      </c>
      <c r="X31" s="46">
        <v>34</v>
      </c>
      <c r="Y31" s="46">
        <v>31</v>
      </c>
      <c r="Z31" s="46">
        <v>25</v>
      </c>
      <c r="AA31" s="46">
        <v>14</v>
      </c>
      <c r="AB31" s="46">
        <v>20</v>
      </c>
      <c r="AC31" s="46">
        <v>8</v>
      </c>
      <c r="AD31" s="46">
        <v>5</v>
      </c>
      <c r="AE31" s="46">
        <v>7</v>
      </c>
      <c r="AF31" s="46">
        <v>5</v>
      </c>
      <c r="AG31" s="46">
        <v>2</v>
      </c>
      <c r="AH31" s="46">
        <v>2</v>
      </c>
      <c r="AI31" s="46">
        <v>2</v>
      </c>
      <c r="AJ31" s="46">
        <v>1</v>
      </c>
      <c r="AK31" s="46">
        <v>10</v>
      </c>
      <c r="AL31" s="45">
        <v>518</v>
      </c>
      <c r="AM31" s="17">
        <v>40</v>
      </c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T31" s="2">
        <f t="shared" si="0"/>
        <v>10</v>
      </c>
    </row>
    <row r="32" spans="1:72" ht="10.5" customHeight="1" x14ac:dyDescent="0.25">
      <c r="A32" s="17">
        <v>41</v>
      </c>
      <c r="B32" s="17" t="s">
        <v>21</v>
      </c>
      <c r="C32" s="46">
        <v>0</v>
      </c>
      <c r="D32" s="46">
        <v>1</v>
      </c>
      <c r="E32" s="46">
        <v>1</v>
      </c>
      <c r="F32" s="46">
        <v>1</v>
      </c>
      <c r="G32" s="46">
        <v>0</v>
      </c>
      <c r="H32" s="46">
        <v>2</v>
      </c>
      <c r="I32" s="46">
        <v>4</v>
      </c>
      <c r="J32" s="46">
        <v>2</v>
      </c>
      <c r="K32" s="46">
        <v>2</v>
      </c>
      <c r="L32" s="46">
        <v>13</v>
      </c>
      <c r="M32" s="46">
        <v>7</v>
      </c>
      <c r="N32" s="46">
        <v>16</v>
      </c>
      <c r="O32" s="46">
        <v>15</v>
      </c>
      <c r="P32" s="46">
        <v>26</v>
      </c>
      <c r="Q32" s="46">
        <v>22</v>
      </c>
      <c r="R32" s="46">
        <v>27</v>
      </c>
      <c r="S32" s="46">
        <v>29</v>
      </c>
      <c r="T32" s="46">
        <v>22</v>
      </c>
      <c r="U32" s="46">
        <v>17</v>
      </c>
      <c r="V32" s="46">
        <v>25</v>
      </c>
      <c r="W32" s="46">
        <v>14</v>
      </c>
      <c r="X32" s="46">
        <v>27</v>
      </c>
      <c r="Y32" s="46">
        <v>17</v>
      </c>
      <c r="Z32" s="46">
        <v>17</v>
      </c>
      <c r="AA32" s="46">
        <v>12</v>
      </c>
      <c r="AB32" s="46">
        <v>8</v>
      </c>
      <c r="AC32" s="46">
        <v>7</v>
      </c>
      <c r="AD32" s="46">
        <v>5</v>
      </c>
      <c r="AE32" s="46">
        <v>4</v>
      </c>
      <c r="AF32" s="46">
        <v>5</v>
      </c>
      <c r="AG32" s="46">
        <v>5</v>
      </c>
      <c r="AH32" s="46">
        <v>6</v>
      </c>
      <c r="AI32" s="46">
        <v>4</v>
      </c>
      <c r="AJ32" s="46">
        <v>4</v>
      </c>
      <c r="AK32" s="46">
        <v>13</v>
      </c>
      <c r="AL32" s="45">
        <v>380</v>
      </c>
      <c r="AM32" s="17">
        <v>41</v>
      </c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T32" s="2">
        <f t="shared" si="0"/>
        <v>13</v>
      </c>
    </row>
    <row r="33" spans="1:72" ht="10.5" customHeight="1" x14ac:dyDescent="0.25">
      <c r="A33" s="17">
        <v>42</v>
      </c>
      <c r="B33" s="17" t="s">
        <v>21</v>
      </c>
      <c r="C33" s="46">
        <v>0</v>
      </c>
      <c r="D33" s="46">
        <v>0</v>
      </c>
      <c r="E33" s="46">
        <v>2</v>
      </c>
      <c r="F33" s="46">
        <v>0</v>
      </c>
      <c r="G33" s="46">
        <v>2</v>
      </c>
      <c r="H33" s="46">
        <v>2</v>
      </c>
      <c r="I33" s="46">
        <v>4</v>
      </c>
      <c r="J33" s="46">
        <v>8</v>
      </c>
      <c r="K33" s="46">
        <v>6</v>
      </c>
      <c r="L33" s="46">
        <v>5</v>
      </c>
      <c r="M33" s="46">
        <v>11</v>
      </c>
      <c r="N33" s="46">
        <v>13</v>
      </c>
      <c r="O33" s="46">
        <v>14</v>
      </c>
      <c r="P33" s="46">
        <v>13</v>
      </c>
      <c r="Q33" s="46">
        <v>8</v>
      </c>
      <c r="R33" s="46">
        <v>15</v>
      </c>
      <c r="S33" s="46">
        <v>24</v>
      </c>
      <c r="T33" s="46">
        <v>13</v>
      </c>
      <c r="U33" s="46">
        <v>20</v>
      </c>
      <c r="V33" s="46">
        <v>20</v>
      </c>
      <c r="W33" s="46">
        <v>26</v>
      </c>
      <c r="X33" s="46">
        <v>21</v>
      </c>
      <c r="Y33" s="46">
        <v>17</v>
      </c>
      <c r="Z33" s="46">
        <v>17</v>
      </c>
      <c r="AA33" s="46">
        <v>12</v>
      </c>
      <c r="AB33" s="46">
        <v>16</v>
      </c>
      <c r="AC33" s="46">
        <v>18</v>
      </c>
      <c r="AD33" s="46">
        <v>9</v>
      </c>
      <c r="AE33" s="46">
        <v>12</v>
      </c>
      <c r="AF33" s="46">
        <v>11</v>
      </c>
      <c r="AG33" s="46">
        <v>8</v>
      </c>
      <c r="AH33" s="46">
        <v>2</v>
      </c>
      <c r="AI33" s="46">
        <v>3</v>
      </c>
      <c r="AJ33" s="46">
        <v>5</v>
      </c>
      <c r="AK33" s="46">
        <v>13</v>
      </c>
      <c r="AL33" s="45">
        <v>370</v>
      </c>
      <c r="AM33" s="17">
        <v>42</v>
      </c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T33" s="2">
        <f t="shared" si="0"/>
        <v>13</v>
      </c>
    </row>
    <row r="34" spans="1:72" ht="10.5" customHeight="1" x14ac:dyDescent="0.25">
      <c r="A34" s="17">
        <v>43</v>
      </c>
      <c r="B34" s="17" t="s">
        <v>21</v>
      </c>
      <c r="C34" s="46">
        <v>0</v>
      </c>
      <c r="D34" s="46">
        <v>0</v>
      </c>
      <c r="E34" s="46">
        <v>2</v>
      </c>
      <c r="F34" s="46">
        <v>2</v>
      </c>
      <c r="G34" s="46">
        <v>7</v>
      </c>
      <c r="H34" s="46">
        <v>2</v>
      </c>
      <c r="I34" s="46">
        <v>1</v>
      </c>
      <c r="J34" s="46">
        <v>0</v>
      </c>
      <c r="K34" s="46">
        <v>4</v>
      </c>
      <c r="L34" s="46">
        <v>1</v>
      </c>
      <c r="M34" s="46">
        <v>7</v>
      </c>
      <c r="N34" s="46">
        <v>7</v>
      </c>
      <c r="O34" s="46">
        <v>8</v>
      </c>
      <c r="P34" s="46">
        <v>10</v>
      </c>
      <c r="Q34" s="46">
        <v>15</v>
      </c>
      <c r="R34" s="46">
        <v>18</v>
      </c>
      <c r="S34" s="46">
        <v>14</v>
      </c>
      <c r="T34" s="46">
        <v>23</v>
      </c>
      <c r="U34" s="46">
        <v>16</v>
      </c>
      <c r="V34" s="46">
        <v>18</v>
      </c>
      <c r="W34" s="46">
        <v>15</v>
      </c>
      <c r="X34" s="46">
        <v>11</v>
      </c>
      <c r="Y34" s="46">
        <v>22</v>
      </c>
      <c r="Z34" s="46">
        <v>15</v>
      </c>
      <c r="AA34" s="46">
        <v>20</v>
      </c>
      <c r="AB34" s="46">
        <v>9</v>
      </c>
      <c r="AC34" s="46">
        <v>10</v>
      </c>
      <c r="AD34" s="46">
        <v>17</v>
      </c>
      <c r="AE34" s="46">
        <v>11</v>
      </c>
      <c r="AF34" s="46">
        <v>9</v>
      </c>
      <c r="AG34" s="46">
        <v>9</v>
      </c>
      <c r="AH34" s="46">
        <v>4</v>
      </c>
      <c r="AI34" s="46">
        <v>2</v>
      </c>
      <c r="AJ34" s="46">
        <v>3</v>
      </c>
      <c r="AK34" s="46">
        <v>16</v>
      </c>
      <c r="AL34" s="45">
        <v>328</v>
      </c>
      <c r="AM34" s="17">
        <v>43</v>
      </c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T34" s="2">
        <f t="shared" si="0"/>
        <v>16</v>
      </c>
    </row>
    <row r="35" spans="1:72" ht="10.5" customHeight="1" x14ac:dyDescent="0.25">
      <c r="A35" s="17">
        <v>44</v>
      </c>
      <c r="B35" s="17" t="s">
        <v>21</v>
      </c>
      <c r="C35" s="46">
        <v>0</v>
      </c>
      <c r="D35" s="46">
        <v>0</v>
      </c>
      <c r="E35" s="46">
        <v>0</v>
      </c>
      <c r="F35" s="46">
        <v>0</v>
      </c>
      <c r="G35" s="46">
        <v>1</v>
      </c>
      <c r="H35" s="46">
        <v>1</v>
      </c>
      <c r="I35" s="46">
        <v>3</v>
      </c>
      <c r="J35" s="46">
        <v>1</v>
      </c>
      <c r="K35" s="46">
        <v>2</v>
      </c>
      <c r="L35" s="46">
        <v>8</v>
      </c>
      <c r="M35" s="46">
        <v>5</v>
      </c>
      <c r="N35" s="46">
        <v>11</v>
      </c>
      <c r="O35" s="46">
        <v>11</v>
      </c>
      <c r="P35" s="46">
        <v>12</v>
      </c>
      <c r="Q35" s="46">
        <v>11</v>
      </c>
      <c r="R35" s="46">
        <v>18</v>
      </c>
      <c r="S35" s="46">
        <v>12</v>
      </c>
      <c r="T35" s="46">
        <v>7</v>
      </c>
      <c r="U35" s="46">
        <v>9</v>
      </c>
      <c r="V35" s="46">
        <v>18</v>
      </c>
      <c r="W35" s="46">
        <v>14</v>
      </c>
      <c r="X35" s="46">
        <v>14</v>
      </c>
      <c r="Y35" s="46">
        <v>18</v>
      </c>
      <c r="Z35" s="46">
        <v>23</v>
      </c>
      <c r="AA35" s="46">
        <v>15</v>
      </c>
      <c r="AB35" s="46">
        <v>11</v>
      </c>
      <c r="AC35" s="46">
        <v>14</v>
      </c>
      <c r="AD35" s="46">
        <v>15</v>
      </c>
      <c r="AE35" s="46">
        <v>5</v>
      </c>
      <c r="AF35" s="46">
        <v>8</v>
      </c>
      <c r="AG35" s="46">
        <v>11</v>
      </c>
      <c r="AH35" s="46">
        <v>7</v>
      </c>
      <c r="AI35" s="46">
        <v>5</v>
      </c>
      <c r="AJ35" s="46">
        <v>4</v>
      </c>
      <c r="AK35" s="46">
        <v>12</v>
      </c>
      <c r="AL35" s="45">
        <v>306</v>
      </c>
      <c r="AM35" s="17">
        <v>44</v>
      </c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T35" s="2">
        <f t="shared" si="0"/>
        <v>12</v>
      </c>
    </row>
    <row r="36" spans="1:72" ht="10.5" customHeight="1" x14ac:dyDescent="0.25">
      <c r="A36" s="17">
        <v>45</v>
      </c>
      <c r="B36" s="17" t="s">
        <v>21</v>
      </c>
      <c r="C36" s="46">
        <v>0</v>
      </c>
      <c r="D36" s="46">
        <v>0</v>
      </c>
      <c r="E36" s="46">
        <v>1</v>
      </c>
      <c r="F36" s="46">
        <v>0</v>
      </c>
      <c r="G36" s="46">
        <v>0</v>
      </c>
      <c r="H36" s="46">
        <v>1</v>
      </c>
      <c r="I36" s="46">
        <v>4</v>
      </c>
      <c r="J36" s="46">
        <v>3</v>
      </c>
      <c r="K36" s="46">
        <v>5</v>
      </c>
      <c r="L36" s="46">
        <v>4</v>
      </c>
      <c r="M36" s="46">
        <v>4</v>
      </c>
      <c r="N36" s="46">
        <v>6</v>
      </c>
      <c r="O36" s="46">
        <v>7</v>
      </c>
      <c r="P36" s="46">
        <v>5</v>
      </c>
      <c r="Q36" s="46">
        <v>12</v>
      </c>
      <c r="R36" s="46">
        <v>19</v>
      </c>
      <c r="S36" s="46">
        <v>14</v>
      </c>
      <c r="T36" s="46">
        <v>6</v>
      </c>
      <c r="U36" s="46">
        <v>18</v>
      </c>
      <c r="V36" s="46">
        <v>16</v>
      </c>
      <c r="W36" s="46">
        <v>20</v>
      </c>
      <c r="X36" s="46">
        <v>16</v>
      </c>
      <c r="Y36" s="46">
        <v>19</v>
      </c>
      <c r="Z36" s="46">
        <v>15</v>
      </c>
      <c r="AA36" s="46">
        <v>22</v>
      </c>
      <c r="AB36" s="46">
        <v>15</v>
      </c>
      <c r="AC36" s="46">
        <v>9</v>
      </c>
      <c r="AD36" s="46">
        <v>16</v>
      </c>
      <c r="AE36" s="46">
        <v>11</v>
      </c>
      <c r="AF36" s="46">
        <v>14</v>
      </c>
      <c r="AG36" s="46">
        <v>13</v>
      </c>
      <c r="AH36" s="46">
        <v>6</v>
      </c>
      <c r="AI36" s="46">
        <v>5</v>
      </c>
      <c r="AJ36" s="46">
        <v>5</v>
      </c>
      <c r="AK36" s="46">
        <v>25</v>
      </c>
      <c r="AL36" s="45">
        <v>336</v>
      </c>
      <c r="AM36" s="17">
        <v>45</v>
      </c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T36" s="2">
        <f t="shared" si="0"/>
        <v>25</v>
      </c>
    </row>
    <row r="37" spans="1:72" ht="10.5" customHeight="1" x14ac:dyDescent="0.25">
      <c r="A37" s="17">
        <v>46</v>
      </c>
      <c r="B37" s="17" t="s">
        <v>21</v>
      </c>
      <c r="C37" s="46">
        <v>0</v>
      </c>
      <c r="D37" s="46">
        <v>1</v>
      </c>
      <c r="E37" s="46">
        <v>1</v>
      </c>
      <c r="F37" s="46">
        <v>0</v>
      </c>
      <c r="G37" s="46">
        <v>2</v>
      </c>
      <c r="H37" s="46">
        <v>2</v>
      </c>
      <c r="I37" s="46">
        <v>0</v>
      </c>
      <c r="J37" s="46">
        <v>0</v>
      </c>
      <c r="K37" s="46">
        <v>2</v>
      </c>
      <c r="L37" s="46">
        <v>5</v>
      </c>
      <c r="M37" s="46">
        <v>8</v>
      </c>
      <c r="N37" s="46">
        <v>3</v>
      </c>
      <c r="O37" s="46">
        <v>4</v>
      </c>
      <c r="P37" s="46">
        <v>9</v>
      </c>
      <c r="Q37" s="46">
        <v>15</v>
      </c>
      <c r="R37" s="46">
        <v>10</v>
      </c>
      <c r="S37" s="46">
        <v>13</v>
      </c>
      <c r="T37" s="46">
        <v>15</v>
      </c>
      <c r="U37" s="46">
        <v>15</v>
      </c>
      <c r="V37" s="46">
        <v>12</v>
      </c>
      <c r="W37" s="46">
        <v>19</v>
      </c>
      <c r="X37" s="46">
        <v>14</v>
      </c>
      <c r="Y37" s="46">
        <v>8</v>
      </c>
      <c r="Z37" s="46">
        <v>10</v>
      </c>
      <c r="AA37" s="46">
        <v>11</v>
      </c>
      <c r="AB37" s="46">
        <v>14</v>
      </c>
      <c r="AC37" s="46">
        <v>11</v>
      </c>
      <c r="AD37" s="46">
        <v>6</v>
      </c>
      <c r="AE37" s="46">
        <v>12</v>
      </c>
      <c r="AF37" s="46">
        <v>18</v>
      </c>
      <c r="AG37" s="46">
        <v>12</v>
      </c>
      <c r="AH37" s="46">
        <v>8</v>
      </c>
      <c r="AI37" s="46">
        <v>2</v>
      </c>
      <c r="AJ37" s="46">
        <v>10</v>
      </c>
      <c r="AK37" s="46">
        <v>35</v>
      </c>
      <c r="AL37" s="45">
        <v>307</v>
      </c>
      <c r="AM37" s="17">
        <v>46</v>
      </c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T37" s="2">
        <f t="shared" si="0"/>
        <v>35</v>
      </c>
    </row>
    <row r="38" spans="1:72" ht="10.5" customHeight="1" x14ac:dyDescent="0.25">
      <c r="A38" s="17">
        <v>47</v>
      </c>
      <c r="B38" s="17" t="s">
        <v>21</v>
      </c>
      <c r="C38" s="46">
        <v>0</v>
      </c>
      <c r="D38" s="46">
        <v>0</v>
      </c>
      <c r="E38" s="46">
        <v>0</v>
      </c>
      <c r="F38" s="46">
        <v>1</v>
      </c>
      <c r="G38" s="46">
        <v>0</v>
      </c>
      <c r="H38" s="46">
        <v>3</v>
      </c>
      <c r="I38" s="46">
        <v>1</v>
      </c>
      <c r="J38" s="46">
        <v>3</v>
      </c>
      <c r="K38" s="46">
        <v>3</v>
      </c>
      <c r="L38" s="46">
        <v>3</v>
      </c>
      <c r="M38" s="46">
        <v>4</v>
      </c>
      <c r="N38" s="46">
        <v>4</v>
      </c>
      <c r="O38" s="46">
        <v>4</v>
      </c>
      <c r="P38" s="46">
        <v>5</v>
      </c>
      <c r="Q38" s="46">
        <v>11</v>
      </c>
      <c r="R38" s="46">
        <v>10</v>
      </c>
      <c r="S38" s="46">
        <v>9</v>
      </c>
      <c r="T38" s="46">
        <v>8</v>
      </c>
      <c r="U38" s="46">
        <v>14</v>
      </c>
      <c r="V38" s="46">
        <v>5</v>
      </c>
      <c r="W38" s="46">
        <v>15</v>
      </c>
      <c r="X38" s="46">
        <v>13</v>
      </c>
      <c r="Y38" s="46">
        <v>9</v>
      </c>
      <c r="Z38" s="46">
        <v>19</v>
      </c>
      <c r="AA38" s="46">
        <v>10</v>
      </c>
      <c r="AB38" s="46">
        <v>19</v>
      </c>
      <c r="AC38" s="46">
        <v>8</v>
      </c>
      <c r="AD38" s="46">
        <v>12</v>
      </c>
      <c r="AE38" s="46">
        <v>8</v>
      </c>
      <c r="AF38" s="46">
        <v>13</v>
      </c>
      <c r="AG38" s="46">
        <v>12</v>
      </c>
      <c r="AH38" s="46">
        <v>9</v>
      </c>
      <c r="AI38" s="46">
        <v>6</v>
      </c>
      <c r="AJ38" s="46">
        <v>8</v>
      </c>
      <c r="AK38" s="46">
        <v>33</v>
      </c>
      <c r="AL38" s="45">
        <v>282</v>
      </c>
      <c r="AM38" s="17">
        <v>47</v>
      </c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T38" s="2">
        <f t="shared" si="0"/>
        <v>33</v>
      </c>
    </row>
    <row r="39" spans="1:72" ht="10.5" customHeight="1" x14ac:dyDescent="0.25">
      <c r="A39" s="17">
        <v>48</v>
      </c>
      <c r="B39" s="17" t="s">
        <v>21</v>
      </c>
      <c r="C39" s="46">
        <v>0</v>
      </c>
      <c r="D39" s="46">
        <v>0</v>
      </c>
      <c r="E39" s="46">
        <v>0</v>
      </c>
      <c r="F39" s="46">
        <v>0</v>
      </c>
      <c r="G39" s="46">
        <v>1</v>
      </c>
      <c r="H39" s="46">
        <v>0</v>
      </c>
      <c r="I39" s="46">
        <v>1</v>
      </c>
      <c r="J39" s="46">
        <v>0</v>
      </c>
      <c r="K39" s="46">
        <v>1</v>
      </c>
      <c r="L39" s="46">
        <v>1</v>
      </c>
      <c r="M39" s="46">
        <v>1</v>
      </c>
      <c r="N39" s="46">
        <v>3</v>
      </c>
      <c r="O39" s="46">
        <v>4</v>
      </c>
      <c r="P39" s="46">
        <v>5</v>
      </c>
      <c r="Q39" s="46">
        <v>5</v>
      </c>
      <c r="R39" s="46">
        <v>7</v>
      </c>
      <c r="S39" s="46">
        <v>9</v>
      </c>
      <c r="T39" s="46">
        <v>10</v>
      </c>
      <c r="U39" s="46">
        <v>7</v>
      </c>
      <c r="V39" s="46">
        <v>16</v>
      </c>
      <c r="W39" s="46">
        <v>7</v>
      </c>
      <c r="X39" s="46">
        <v>10</v>
      </c>
      <c r="Y39" s="46">
        <v>11</v>
      </c>
      <c r="Z39" s="46">
        <v>8</v>
      </c>
      <c r="AA39" s="46">
        <v>12</v>
      </c>
      <c r="AB39" s="46">
        <v>10</v>
      </c>
      <c r="AC39" s="46">
        <v>11</v>
      </c>
      <c r="AD39" s="46">
        <v>11</v>
      </c>
      <c r="AE39" s="46">
        <v>12</v>
      </c>
      <c r="AF39" s="46">
        <v>18</v>
      </c>
      <c r="AG39" s="46">
        <v>10</v>
      </c>
      <c r="AH39" s="46">
        <v>15</v>
      </c>
      <c r="AI39" s="46">
        <v>12</v>
      </c>
      <c r="AJ39" s="46">
        <v>12</v>
      </c>
      <c r="AK39" s="46">
        <v>41</v>
      </c>
      <c r="AL39" s="45">
        <v>271</v>
      </c>
      <c r="AM39" s="17">
        <v>48</v>
      </c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T39" s="2">
        <f t="shared" ref="BT39:BT60" si="1">+AK39-BS39</f>
        <v>41</v>
      </c>
    </row>
    <row r="40" spans="1:72" ht="10.5" customHeight="1" x14ac:dyDescent="0.25">
      <c r="A40" s="17">
        <v>49</v>
      </c>
      <c r="B40" s="17" t="s">
        <v>21</v>
      </c>
      <c r="C40" s="46">
        <v>0</v>
      </c>
      <c r="D40" s="46">
        <v>2</v>
      </c>
      <c r="E40" s="46">
        <v>1</v>
      </c>
      <c r="F40" s="46">
        <v>1</v>
      </c>
      <c r="G40" s="46">
        <v>0</v>
      </c>
      <c r="H40" s="46">
        <v>0</v>
      </c>
      <c r="I40" s="46">
        <v>0</v>
      </c>
      <c r="J40" s="46">
        <v>0</v>
      </c>
      <c r="K40" s="46">
        <v>1</v>
      </c>
      <c r="L40" s="46">
        <v>0</v>
      </c>
      <c r="M40" s="46">
        <v>1</v>
      </c>
      <c r="N40" s="46">
        <v>2</v>
      </c>
      <c r="O40" s="46">
        <v>2</v>
      </c>
      <c r="P40" s="46">
        <v>6</v>
      </c>
      <c r="Q40" s="46">
        <v>10</v>
      </c>
      <c r="R40" s="46">
        <v>3</v>
      </c>
      <c r="S40" s="46">
        <v>6</v>
      </c>
      <c r="T40" s="46">
        <v>8</v>
      </c>
      <c r="U40" s="46">
        <v>15</v>
      </c>
      <c r="V40" s="46">
        <v>13</v>
      </c>
      <c r="W40" s="46">
        <v>7</v>
      </c>
      <c r="X40" s="46">
        <v>17</v>
      </c>
      <c r="Y40" s="46">
        <v>13</v>
      </c>
      <c r="Z40" s="46">
        <v>10</v>
      </c>
      <c r="AA40" s="46">
        <v>8</v>
      </c>
      <c r="AB40" s="46">
        <v>8</v>
      </c>
      <c r="AC40" s="46">
        <v>7</v>
      </c>
      <c r="AD40" s="46">
        <v>8</v>
      </c>
      <c r="AE40" s="46">
        <v>14</v>
      </c>
      <c r="AF40" s="46">
        <v>14</v>
      </c>
      <c r="AG40" s="46">
        <v>20</v>
      </c>
      <c r="AH40" s="46">
        <v>14</v>
      </c>
      <c r="AI40" s="46">
        <v>13</v>
      </c>
      <c r="AJ40" s="46">
        <v>14</v>
      </c>
      <c r="AK40" s="46">
        <v>51</v>
      </c>
      <c r="AL40" s="45">
        <v>289</v>
      </c>
      <c r="AM40" s="17">
        <v>49</v>
      </c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T40" s="2">
        <f t="shared" si="1"/>
        <v>51</v>
      </c>
    </row>
    <row r="41" spans="1:72" ht="10.5" customHeight="1" x14ac:dyDescent="0.25">
      <c r="A41" s="17">
        <v>50</v>
      </c>
      <c r="B41" s="17" t="s">
        <v>21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1</v>
      </c>
      <c r="I41" s="46">
        <v>1</v>
      </c>
      <c r="J41" s="46">
        <v>4</v>
      </c>
      <c r="K41" s="46">
        <v>1</v>
      </c>
      <c r="L41" s="46">
        <v>2</v>
      </c>
      <c r="M41" s="46">
        <v>3</v>
      </c>
      <c r="N41" s="46">
        <v>7</v>
      </c>
      <c r="O41" s="46">
        <v>5</v>
      </c>
      <c r="P41" s="46">
        <v>6</v>
      </c>
      <c r="Q41" s="46">
        <v>6</v>
      </c>
      <c r="R41" s="46">
        <v>3</v>
      </c>
      <c r="S41" s="46">
        <v>6</v>
      </c>
      <c r="T41" s="46">
        <v>2</v>
      </c>
      <c r="U41" s="46">
        <v>5</v>
      </c>
      <c r="V41" s="46">
        <v>14</v>
      </c>
      <c r="W41" s="46">
        <v>12</v>
      </c>
      <c r="X41" s="46">
        <v>10</v>
      </c>
      <c r="Y41" s="46">
        <v>8</v>
      </c>
      <c r="Z41" s="46">
        <v>11</v>
      </c>
      <c r="AA41" s="46">
        <v>11</v>
      </c>
      <c r="AB41" s="46">
        <v>14</v>
      </c>
      <c r="AC41" s="46">
        <v>13</v>
      </c>
      <c r="AD41" s="46">
        <v>18</v>
      </c>
      <c r="AE41" s="46">
        <v>10</v>
      </c>
      <c r="AF41" s="46">
        <v>20</v>
      </c>
      <c r="AG41" s="46">
        <v>16</v>
      </c>
      <c r="AH41" s="46">
        <v>11</v>
      </c>
      <c r="AI41" s="46">
        <v>17</v>
      </c>
      <c r="AJ41" s="46">
        <v>15</v>
      </c>
      <c r="AK41" s="46">
        <v>76</v>
      </c>
      <c r="AL41" s="45">
        <v>328</v>
      </c>
      <c r="AM41" s="17">
        <v>50</v>
      </c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T41" s="2">
        <f t="shared" si="1"/>
        <v>76</v>
      </c>
    </row>
    <row r="42" spans="1:72" ht="10.5" customHeight="1" x14ac:dyDescent="0.25">
      <c r="A42" s="17">
        <v>51</v>
      </c>
      <c r="B42" s="17" t="s">
        <v>21</v>
      </c>
      <c r="C42" s="46">
        <v>0</v>
      </c>
      <c r="D42" s="46">
        <v>0</v>
      </c>
      <c r="E42" s="46">
        <v>2</v>
      </c>
      <c r="F42" s="46">
        <v>2</v>
      </c>
      <c r="G42" s="46">
        <v>0</v>
      </c>
      <c r="H42" s="46">
        <v>1</v>
      </c>
      <c r="I42" s="46">
        <v>2</v>
      </c>
      <c r="J42" s="46">
        <v>1</v>
      </c>
      <c r="K42" s="46">
        <v>2</v>
      </c>
      <c r="L42" s="46">
        <v>1</v>
      </c>
      <c r="M42" s="46">
        <v>0</v>
      </c>
      <c r="N42" s="46">
        <v>4</v>
      </c>
      <c r="O42" s="46">
        <v>3</v>
      </c>
      <c r="P42" s="46">
        <v>5</v>
      </c>
      <c r="Q42" s="46">
        <v>3</v>
      </c>
      <c r="R42" s="46">
        <v>6</v>
      </c>
      <c r="S42" s="46">
        <v>3</v>
      </c>
      <c r="T42" s="46">
        <v>5</v>
      </c>
      <c r="U42" s="46">
        <v>6</v>
      </c>
      <c r="V42" s="46">
        <v>3</v>
      </c>
      <c r="W42" s="46">
        <v>6</v>
      </c>
      <c r="X42" s="46">
        <v>7</v>
      </c>
      <c r="Y42" s="46">
        <v>9</v>
      </c>
      <c r="Z42" s="46">
        <v>11</v>
      </c>
      <c r="AA42" s="46">
        <v>8</v>
      </c>
      <c r="AB42" s="46">
        <v>9</v>
      </c>
      <c r="AC42" s="46">
        <v>12</v>
      </c>
      <c r="AD42" s="46">
        <v>9</v>
      </c>
      <c r="AE42" s="46">
        <v>12</v>
      </c>
      <c r="AF42" s="46">
        <v>15</v>
      </c>
      <c r="AG42" s="46">
        <v>11</v>
      </c>
      <c r="AH42" s="46">
        <v>17</v>
      </c>
      <c r="AI42" s="46">
        <v>25</v>
      </c>
      <c r="AJ42" s="46">
        <v>9</v>
      </c>
      <c r="AK42" s="46">
        <v>77</v>
      </c>
      <c r="AL42" s="45">
        <v>286</v>
      </c>
      <c r="AM42" s="17">
        <v>51</v>
      </c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T42" s="2">
        <f t="shared" si="1"/>
        <v>77</v>
      </c>
    </row>
    <row r="43" spans="1:72" ht="10.5" customHeight="1" x14ac:dyDescent="0.25">
      <c r="A43" s="17">
        <v>52</v>
      </c>
      <c r="B43" s="17" t="s">
        <v>21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1</v>
      </c>
      <c r="J43" s="46">
        <v>0</v>
      </c>
      <c r="K43" s="46">
        <v>0</v>
      </c>
      <c r="L43" s="46">
        <v>3</v>
      </c>
      <c r="M43" s="46">
        <v>3</v>
      </c>
      <c r="N43" s="46">
        <v>1</v>
      </c>
      <c r="O43" s="46">
        <v>5</v>
      </c>
      <c r="P43" s="46">
        <v>2</v>
      </c>
      <c r="Q43" s="46">
        <v>3</v>
      </c>
      <c r="R43" s="46">
        <v>5</v>
      </c>
      <c r="S43" s="46">
        <v>3</v>
      </c>
      <c r="T43" s="46">
        <v>3</v>
      </c>
      <c r="U43" s="46">
        <v>6</v>
      </c>
      <c r="V43" s="46">
        <v>7</v>
      </c>
      <c r="W43" s="46">
        <v>9</v>
      </c>
      <c r="X43" s="46">
        <v>14</v>
      </c>
      <c r="Y43" s="46">
        <v>9</v>
      </c>
      <c r="Z43" s="46">
        <v>10</v>
      </c>
      <c r="AA43" s="46">
        <v>7</v>
      </c>
      <c r="AB43" s="46">
        <v>9</v>
      </c>
      <c r="AC43" s="46">
        <v>8</v>
      </c>
      <c r="AD43" s="46">
        <v>6</v>
      </c>
      <c r="AE43" s="46">
        <v>9</v>
      </c>
      <c r="AF43" s="46">
        <v>11</v>
      </c>
      <c r="AG43" s="46">
        <v>16</v>
      </c>
      <c r="AH43" s="46">
        <v>14</v>
      </c>
      <c r="AI43" s="46">
        <v>17</v>
      </c>
      <c r="AJ43" s="46">
        <v>12</v>
      </c>
      <c r="AK43" s="46">
        <v>95</v>
      </c>
      <c r="AL43" s="45">
        <v>288</v>
      </c>
      <c r="AM43" s="17">
        <v>52</v>
      </c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T43" s="2">
        <f t="shared" si="1"/>
        <v>95</v>
      </c>
    </row>
    <row r="44" spans="1:72" ht="10.5" customHeight="1" x14ac:dyDescent="0.25">
      <c r="A44" s="17">
        <v>53</v>
      </c>
      <c r="B44" s="17" t="s">
        <v>21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1</v>
      </c>
      <c r="I44" s="46">
        <v>1</v>
      </c>
      <c r="J44" s="46">
        <v>2</v>
      </c>
      <c r="K44" s="46">
        <v>0</v>
      </c>
      <c r="L44" s="46">
        <v>1</v>
      </c>
      <c r="M44" s="46">
        <v>2</v>
      </c>
      <c r="N44" s="46">
        <v>3</v>
      </c>
      <c r="O44" s="46">
        <v>3</v>
      </c>
      <c r="P44" s="46">
        <v>6</v>
      </c>
      <c r="Q44" s="46">
        <v>2</v>
      </c>
      <c r="R44" s="46">
        <v>1</v>
      </c>
      <c r="S44" s="46">
        <v>4</v>
      </c>
      <c r="T44" s="46">
        <v>2</v>
      </c>
      <c r="U44" s="46">
        <v>1</v>
      </c>
      <c r="V44" s="46">
        <v>3</v>
      </c>
      <c r="W44" s="46">
        <v>4</v>
      </c>
      <c r="X44" s="46">
        <v>4</v>
      </c>
      <c r="Y44" s="46">
        <v>5</v>
      </c>
      <c r="Z44" s="46">
        <v>6</v>
      </c>
      <c r="AA44" s="46">
        <v>6</v>
      </c>
      <c r="AB44" s="46">
        <v>7</v>
      </c>
      <c r="AC44" s="46">
        <v>3</v>
      </c>
      <c r="AD44" s="46">
        <v>6</v>
      </c>
      <c r="AE44" s="46">
        <v>7</v>
      </c>
      <c r="AF44" s="46">
        <v>17</v>
      </c>
      <c r="AG44" s="46">
        <v>6</v>
      </c>
      <c r="AH44" s="46">
        <v>11</v>
      </c>
      <c r="AI44" s="46">
        <v>10</v>
      </c>
      <c r="AJ44" s="46">
        <v>18</v>
      </c>
      <c r="AK44" s="46">
        <v>91</v>
      </c>
      <c r="AL44" s="45">
        <v>233</v>
      </c>
      <c r="AM44" s="17">
        <v>53</v>
      </c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T44" s="2">
        <f t="shared" si="1"/>
        <v>91</v>
      </c>
    </row>
    <row r="45" spans="1:72" ht="10.5" customHeight="1" x14ac:dyDescent="0.25">
      <c r="A45" s="17">
        <v>54</v>
      </c>
      <c r="B45" s="17" t="s">
        <v>21</v>
      </c>
      <c r="C45" s="46">
        <v>0</v>
      </c>
      <c r="D45" s="46">
        <v>0</v>
      </c>
      <c r="E45" s="46">
        <v>0</v>
      </c>
      <c r="F45" s="46">
        <v>1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2</v>
      </c>
      <c r="M45" s="46">
        <v>2</v>
      </c>
      <c r="N45" s="46">
        <v>3</v>
      </c>
      <c r="O45" s="46">
        <v>2</v>
      </c>
      <c r="P45" s="46">
        <v>2</v>
      </c>
      <c r="Q45" s="46">
        <v>1</v>
      </c>
      <c r="R45" s="46">
        <v>6</v>
      </c>
      <c r="S45" s="46">
        <v>1</v>
      </c>
      <c r="T45" s="46">
        <v>7</v>
      </c>
      <c r="U45" s="46">
        <v>4</v>
      </c>
      <c r="V45" s="46">
        <v>4</v>
      </c>
      <c r="W45" s="46">
        <v>3</v>
      </c>
      <c r="X45" s="46">
        <v>3</v>
      </c>
      <c r="Y45" s="46">
        <v>9</v>
      </c>
      <c r="Z45" s="46">
        <v>5</v>
      </c>
      <c r="AA45" s="46">
        <v>7</v>
      </c>
      <c r="AB45" s="46">
        <v>1</v>
      </c>
      <c r="AC45" s="46">
        <v>3</v>
      </c>
      <c r="AD45" s="46">
        <v>5</v>
      </c>
      <c r="AE45" s="46">
        <v>5</v>
      </c>
      <c r="AF45" s="46">
        <v>8</v>
      </c>
      <c r="AG45" s="46">
        <v>9</v>
      </c>
      <c r="AH45" s="46">
        <v>8</v>
      </c>
      <c r="AI45" s="46">
        <v>6</v>
      </c>
      <c r="AJ45" s="46">
        <v>18</v>
      </c>
      <c r="AK45" s="46">
        <v>82</v>
      </c>
      <c r="AL45" s="45">
        <v>207</v>
      </c>
      <c r="AM45" s="17">
        <v>54</v>
      </c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T45" s="2">
        <f t="shared" si="1"/>
        <v>82</v>
      </c>
    </row>
    <row r="46" spans="1:72" ht="10.5" customHeight="1" x14ac:dyDescent="0.25">
      <c r="A46" s="17">
        <v>55</v>
      </c>
      <c r="B46" s="17" t="s">
        <v>21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1</v>
      </c>
      <c r="K46" s="46">
        <v>2</v>
      </c>
      <c r="L46" s="46">
        <v>0</v>
      </c>
      <c r="M46" s="46">
        <v>1</v>
      </c>
      <c r="N46" s="46">
        <v>2</v>
      </c>
      <c r="O46" s="46">
        <v>2</v>
      </c>
      <c r="P46" s="46">
        <v>0</v>
      </c>
      <c r="Q46" s="46">
        <v>3</v>
      </c>
      <c r="R46" s="46">
        <v>1</v>
      </c>
      <c r="S46" s="46">
        <v>1</v>
      </c>
      <c r="T46" s="46">
        <v>2</v>
      </c>
      <c r="U46" s="46">
        <v>5</v>
      </c>
      <c r="V46" s="46">
        <v>4</v>
      </c>
      <c r="W46" s="46">
        <v>6</v>
      </c>
      <c r="X46" s="46">
        <v>5</v>
      </c>
      <c r="Y46" s="46">
        <v>5</v>
      </c>
      <c r="Z46" s="46">
        <v>4</v>
      </c>
      <c r="AA46" s="46">
        <v>2</v>
      </c>
      <c r="AB46" s="46">
        <v>3</v>
      </c>
      <c r="AC46" s="46">
        <v>4</v>
      </c>
      <c r="AD46" s="46">
        <v>10</v>
      </c>
      <c r="AE46" s="46">
        <v>10</v>
      </c>
      <c r="AF46" s="46">
        <v>7</v>
      </c>
      <c r="AG46" s="46">
        <v>9</v>
      </c>
      <c r="AH46" s="46">
        <v>10</v>
      </c>
      <c r="AI46" s="46">
        <v>6</v>
      </c>
      <c r="AJ46" s="46">
        <v>19</v>
      </c>
      <c r="AK46" s="46">
        <v>109</v>
      </c>
      <c r="AL46" s="45">
        <v>233</v>
      </c>
      <c r="AM46" s="17">
        <v>55</v>
      </c>
      <c r="BT46" s="2">
        <f t="shared" si="1"/>
        <v>109</v>
      </c>
    </row>
    <row r="47" spans="1:72" ht="10.5" customHeight="1" x14ac:dyDescent="0.25">
      <c r="A47" s="17">
        <v>56</v>
      </c>
      <c r="B47" s="17" t="s">
        <v>21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1</v>
      </c>
      <c r="K47" s="46">
        <v>1</v>
      </c>
      <c r="L47" s="46">
        <v>0</v>
      </c>
      <c r="M47" s="46">
        <v>1</v>
      </c>
      <c r="N47" s="46">
        <v>1</v>
      </c>
      <c r="O47" s="46">
        <v>3</v>
      </c>
      <c r="P47" s="46">
        <v>0</v>
      </c>
      <c r="Q47" s="46">
        <v>3</v>
      </c>
      <c r="R47" s="46">
        <v>1</v>
      </c>
      <c r="S47" s="46">
        <v>1</v>
      </c>
      <c r="T47" s="46">
        <v>1</v>
      </c>
      <c r="U47" s="46">
        <v>1</v>
      </c>
      <c r="V47" s="46">
        <v>3</v>
      </c>
      <c r="W47" s="46">
        <v>1</v>
      </c>
      <c r="X47" s="46">
        <v>3</v>
      </c>
      <c r="Y47" s="46">
        <v>4</v>
      </c>
      <c r="Z47" s="46">
        <v>2</v>
      </c>
      <c r="AA47" s="46">
        <v>5</v>
      </c>
      <c r="AB47" s="46">
        <v>3</v>
      </c>
      <c r="AC47" s="46">
        <v>5</v>
      </c>
      <c r="AD47" s="46">
        <v>7</v>
      </c>
      <c r="AE47" s="46">
        <v>9</v>
      </c>
      <c r="AF47" s="46">
        <v>7</v>
      </c>
      <c r="AG47" s="46">
        <v>5</v>
      </c>
      <c r="AH47" s="46">
        <v>10</v>
      </c>
      <c r="AI47" s="46">
        <v>6</v>
      </c>
      <c r="AJ47" s="46">
        <v>4</v>
      </c>
      <c r="AK47" s="46">
        <v>89</v>
      </c>
      <c r="AL47" s="45">
        <v>177</v>
      </c>
      <c r="AM47" s="17">
        <v>56</v>
      </c>
      <c r="BT47" s="2">
        <f t="shared" si="1"/>
        <v>89</v>
      </c>
    </row>
    <row r="48" spans="1:72" ht="10.5" customHeight="1" x14ac:dyDescent="0.25">
      <c r="A48" s="17">
        <v>57</v>
      </c>
      <c r="B48" s="17" t="s">
        <v>21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1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1</v>
      </c>
      <c r="S48" s="46">
        <v>2</v>
      </c>
      <c r="T48" s="46">
        <v>2</v>
      </c>
      <c r="U48" s="46">
        <v>5</v>
      </c>
      <c r="V48" s="46">
        <v>2</v>
      </c>
      <c r="W48" s="46">
        <v>6</v>
      </c>
      <c r="X48" s="46">
        <v>4</v>
      </c>
      <c r="Y48" s="46">
        <v>0</v>
      </c>
      <c r="Z48" s="46">
        <v>5</v>
      </c>
      <c r="AA48" s="46">
        <v>0</v>
      </c>
      <c r="AB48" s="46">
        <v>2</v>
      </c>
      <c r="AC48" s="46">
        <v>5</v>
      </c>
      <c r="AD48" s="46">
        <v>4</v>
      </c>
      <c r="AE48" s="46">
        <v>2</v>
      </c>
      <c r="AF48" s="46">
        <v>7</v>
      </c>
      <c r="AG48" s="46">
        <v>6</v>
      </c>
      <c r="AH48" s="46">
        <v>2</v>
      </c>
      <c r="AI48" s="46">
        <v>7</v>
      </c>
      <c r="AJ48" s="46">
        <v>3</v>
      </c>
      <c r="AK48" s="46">
        <v>94</v>
      </c>
      <c r="AL48" s="45">
        <v>160</v>
      </c>
      <c r="AM48" s="17">
        <v>57</v>
      </c>
      <c r="BT48" s="2">
        <f t="shared" si="1"/>
        <v>94</v>
      </c>
    </row>
    <row r="49" spans="1:72" ht="10.5" customHeight="1" x14ac:dyDescent="0.25">
      <c r="A49" s="17">
        <v>58</v>
      </c>
      <c r="B49" s="17" t="s">
        <v>21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1</v>
      </c>
      <c r="M49" s="46">
        <v>0</v>
      </c>
      <c r="N49" s="46">
        <v>0</v>
      </c>
      <c r="O49" s="46">
        <v>2</v>
      </c>
      <c r="P49" s="46">
        <v>5</v>
      </c>
      <c r="Q49" s="46">
        <v>1</v>
      </c>
      <c r="R49" s="46">
        <v>2</v>
      </c>
      <c r="S49" s="46">
        <v>1</v>
      </c>
      <c r="T49" s="46">
        <v>1</v>
      </c>
      <c r="U49" s="46">
        <v>0</v>
      </c>
      <c r="V49" s="46">
        <v>2</v>
      </c>
      <c r="W49" s="46">
        <v>0</v>
      </c>
      <c r="X49" s="46">
        <v>3</v>
      </c>
      <c r="Y49" s="46">
        <v>1</v>
      </c>
      <c r="Z49" s="46">
        <v>0</v>
      </c>
      <c r="AA49" s="46">
        <v>4</v>
      </c>
      <c r="AB49" s="46">
        <v>3</v>
      </c>
      <c r="AC49" s="46">
        <v>2</v>
      </c>
      <c r="AD49" s="46">
        <v>0</v>
      </c>
      <c r="AE49" s="46">
        <v>4</v>
      </c>
      <c r="AF49" s="46">
        <v>2</v>
      </c>
      <c r="AG49" s="46">
        <v>3</v>
      </c>
      <c r="AH49" s="46">
        <v>9</v>
      </c>
      <c r="AI49" s="46">
        <v>5</v>
      </c>
      <c r="AJ49" s="46">
        <v>7</v>
      </c>
      <c r="AK49" s="46">
        <v>111</v>
      </c>
      <c r="AL49" s="45">
        <v>169</v>
      </c>
      <c r="AM49" s="17">
        <v>58</v>
      </c>
      <c r="BT49" s="2">
        <f t="shared" si="1"/>
        <v>111</v>
      </c>
    </row>
    <row r="50" spans="1:72" ht="10.5" customHeight="1" x14ac:dyDescent="0.25">
      <c r="A50" s="17">
        <v>59</v>
      </c>
      <c r="B50" s="17" t="s">
        <v>21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1</v>
      </c>
      <c r="P50" s="46">
        <v>0</v>
      </c>
      <c r="Q50" s="46">
        <v>2</v>
      </c>
      <c r="R50" s="46">
        <v>1</v>
      </c>
      <c r="S50" s="46">
        <v>1</v>
      </c>
      <c r="T50" s="46">
        <v>3</v>
      </c>
      <c r="U50" s="46">
        <v>0</v>
      </c>
      <c r="V50" s="46">
        <v>0</v>
      </c>
      <c r="W50" s="46">
        <v>4</v>
      </c>
      <c r="X50" s="46">
        <v>1</v>
      </c>
      <c r="Y50" s="46">
        <v>4</v>
      </c>
      <c r="Z50" s="46">
        <v>3</v>
      </c>
      <c r="AA50" s="46">
        <v>0</v>
      </c>
      <c r="AB50" s="46">
        <v>2</v>
      </c>
      <c r="AC50" s="46">
        <v>5</v>
      </c>
      <c r="AD50" s="46">
        <v>5</v>
      </c>
      <c r="AE50" s="46">
        <v>4</v>
      </c>
      <c r="AF50" s="46">
        <v>4</v>
      </c>
      <c r="AG50" s="46">
        <v>3</v>
      </c>
      <c r="AH50" s="46">
        <v>10</v>
      </c>
      <c r="AI50" s="46">
        <v>6</v>
      </c>
      <c r="AJ50" s="46">
        <v>4</v>
      </c>
      <c r="AK50" s="46">
        <v>98</v>
      </c>
      <c r="AL50" s="45">
        <v>161</v>
      </c>
      <c r="AM50" s="17">
        <v>59</v>
      </c>
      <c r="BT50" s="2">
        <f t="shared" si="1"/>
        <v>98</v>
      </c>
    </row>
    <row r="51" spans="1:72" ht="10.5" customHeight="1" x14ac:dyDescent="0.25">
      <c r="A51" s="17">
        <v>60</v>
      </c>
      <c r="B51" s="17" t="s">
        <v>21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1</v>
      </c>
      <c r="I51" s="46">
        <v>0</v>
      </c>
      <c r="J51" s="46">
        <v>0</v>
      </c>
      <c r="K51" s="46">
        <v>1</v>
      </c>
      <c r="L51" s="46">
        <v>0</v>
      </c>
      <c r="M51" s="46">
        <v>0</v>
      </c>
      <c r="N51" s="46">
        <v>0</v>
      </c>
      <c r="O51" s="46">
        <v>2</v>
      </c>
      <c r="P51" s="46">
        <v>0</v>
      </c>
      <c r="Q51" s="46">
        <v>1</v>
      </c>
      <c r="R51" s="46">
        <v>0</v>
      </c>
      <c r="S51" s="46">
        <v>0</v>
      </c>
      <c r="T51" s="46">
        <v>0</v>
      </c>
      <c r="U51" s="46">
        <v>1</v>
      </c>
      <c r="V51" s="46">
        <v>1</v>
      </c>
      <c r="W51" s="46">
        <v>3</v>
      </c>
      <c r="X51" s="46">
        <v>1</v>
      </c>
      <c r="Y51" s="46">
        <v>1</v>
      </c>
      <c r="Z51" s="46">
        <v>2</v>
      </c>
      <c r="AA51" s="46">
        <v>1</v>
      </c>
      <c r="AB51" s="46">
        <v>3</v>
      </c>
      <c r="AC51" s="46">
        <v>1</v>
      </c>
      <c r="AD51" s="46">
        <v>6</v>
      </c>
      <c r="AE51" s="46">
        <v>3</v>
      </c>
      <c r="AF51" s="46">
        <v>3</v>
      </c>
      <c r="AG51" s="46">
        <v>4</v>
      </c>
      <c r="AH51" s="46">
        <v>1</v>
      </c>
      <c r="AI51" s="46">
        <v>3</v>
      </c>
      <c r="AJ51" s="46">
        <v>8</v>
      </c>
      <c r="AK51" s="46">
        <v>79</v>
      </c>
      <c r="AL51" s="45">
        <v>126</v>
      </c>
      <c r="AM51" s="17">
        <v>60</v>
      </c>
      <c r="BT51" s="2">
        <f t="shared" si="1"/>
        <v>79</v>
      </c>
    </row>
    <row r="52" spans="1:72" ht="10.5" customHeight="1" x14ac:dyDescent="0.25">
      <c r="A52" s="17">
        <v>61</v>
      </c>
      <c r="B52" s="17" t="s">
        <v>21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1</v>
      </c>
      <c r="K52" s="46">
        <v>0</v>
      </c>
      <c r="L52" s="46">
        <v>1</v>
      </c>
      <c r="M52" s="46">
        <v>0</v>
      </c>
      <c r="N52" s="46">
        <v>1</v>
      </c>
      <c r="O52" s="46">
        <v>0</v>
      </c>
      <c r="P52" s="46">
        <v>5</v>
      </c>
      <c r="Q52" s="46">
        <v>0</v>
      </c>
      <c r="R52" s="46">
        <v>1</v>
      </c>
      <c r="S52" s="46">
        <v>0</v>
      </c>
      <c r="T52" s="46">
        <v>1</v>
      </c>
      <c r="U52" s="46">
        <v>0</v>
      </c>
      <c r="V52" s="46">
        <v>0</v>
      </c>
      <c r="W52" s="46">
        <v>1</v>
      </c>
      <c r="X52" s="46">
        <v>1</v>
      </c>
      <c r="Y52" s="46">
        <v>0</v>
      </c>
      <c r="Z52" s="46">
        <v>0</v>
      </c>
      <c r="AA52" s="46">
        <v>1</v>
      </c>
      <c r="AB52" s="46">
        <v>2</v>
      </c>
      <c r="AC52" s="46">
        <v>2</v>
      </c>
      <c r="AD52" s="46">
        <v>0</v>
      </c>
      <c r="AE52" s="46">
        <v>3</v>
      </c>
      <c r="AF52" s="46">
        <v>3</v>
      </c>
      <c r="AG52" s="46">
        <v>5</v>
      </c>
      <c r="AH52" s="46">
        <v>4</v>
      </c>
      <c r="AI52" s="46">
        <v>1</v>
      </c>
      <c r="AJ52" s="46">
        <v>5</v>
      </c>
      <c r="AK52" s="46">
        <v>76</v>
      </c>
      <c r="AL52" s="45">
        <v>114</v>
      </c>
      <c r="AM52" s="17">
        <v>61</v>
      </c>
      <c r="BT52" s="2">
        <f t="shared" si="1"/>
        <v>76</v>
      </c>
    </row>
    <row r="53" spans="1:72" ht="10.5" customHeight="1" x14ac:dyDescent="0.25">
      <c r="A53" s="17">
        <v>62</v>
      </c>
      <c r="B53" s="17" t="s">
        <v>21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3</v>
      </c>
      <c r="Q53" s="46">
        <v>0</v>
      </c>
      <c r="R53" s="46">
        <v>0</v>
      </c>
      <c r="S53" s="46">
        <v>0</v>
      </c>
      <c r="T53" s="46">
        <v>0</v>
      </c>
      <c r="U53" s="46">
        <v>2</v>
      </c>
      <c r="V53" s="46">
        <v>1</v>
      </c>
      <c r="W53" s="46">
        <v>2</v>
      </c>
      <c r="X53" s="46">
        <v>0</v>
      </c>
      <c r="Y53" s="46">
        <v>0</v>
      </c>
      <c r="Z53" s="46">
        <v>1</v>
      </c>
      <c r="AA53" s="46">
        <v>1</v>
      </c>
      <c r="AB53" s="46">
        <v>1</v>
      </c>
      <c r="AC53" s="46">
        <v>1</v>
      </c>
      <c r="AD53" s="46">
        <v>1</v>
      </c>
      <c r="AE53" s="46">
        <v>3</v>
      </c>
      <c r="AF53" s="46">
        <v>3</v>
      </c>
      <c r="AG53" s="46">
        <v>7</v>
      </c>
      <c r="AH53" s="46">
        <v>3</v>
      </c>
      <c r="AI53" s="46">
        <v>1</v>
      </c>
      <c r="AJ53" s="46">
        <v>4</v>
      </c>
      <c r="AK53" s="46">
        <v>89</v>
      </c>
      <c r="AL53" s="45">
        <v>123</v>
      </c>
      <c r="AM53" s="17">
        <v>62</v>
      </c>
      <c r="BT53" s="2">
        <f t="shared" si="1"/>
        <v>89</v>
      </c>
    </row>
    <row r="54" spans="1:72" ht="10.5" customHeight="1" x14ac:dyDescent="0.25">
      <c r="A54" s="17">
        <v>63</v>
      </c>
      <c r="B54" s="17" t="s">
        <v>21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1</v>
      </c>
      <c r="O54" s="46">
        <v>1</v>
      </c>
      <c r="P54" s="46">
        <v>0</v>
      </c>
      <c r="Q54" s="46">
        <v>1</v>
      </c>
      <c r="R54" s="46">
        <v>2</v>
      </c>
      <c r="S54" s="46">
        <v>0</v>
      </c>
      <c r="T54" s="46">
        <v>0</v>
      </c>
      <c r="U54" s="46">
        <v>1</v>
      </c>
      <c r="V54" s="46">
        <v>0</v>
      </c>
      <c r="W54" s="46">
        <v>1</v>
      </c>
      <c r="X54" s="46">
        <v>0</v>
      </c>
      <c r="Y54" s="46">
        <v>1</v>
      </c>
      <c r="Z54" s="46">
        <v>2</v>
      </c>
      <c r="AA54" s="46">
        <v>3</v>
      </c>
      <c r="AB54" s="46">
        <v>1</v>
      </c>
      <c r="AC54" s="46">
        <v>1</v>
      </c>
      <c r="AD54" s="46">
        <v>3</v>
      </c>
      <c r="AE54" s="46">
        <v>0</v>
      </c>
      <c r="AF54" s="46">
        <v>2</v>
      </c>
      <c r="AG54" s="46">
        <v>4</v>
      </c>
      <c r="AH54" s="46">
        <v>2</v>
      </c>
      <c r="AI54" s="46">
        <v>5</v>
      </c>
      <c r="AJ54" s="46">
        <v>2</v>
      </c>
      <c r="AK54" s="46">
        <v>59</v>
      </c>
      <c r="AL54" s="45">
        <v>92</v>
      </c>
      <c r="AM54" s="17">
        <v>63</v>
      </c>
      <c r="BT54" s="2">
        <f t="shared" si="1"/>
        <v>59</v>
      </c>
    </row>
    <row r="55" spans="1:72" ht="10.5" customHeight="1" x14ac:dyDescent="0.25">
      <c r="A55" s="17">
        <v>64</v>
      </c>
      <c r="B55" s="17" t="s">
        <v>21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</v>
      </c>
      <c r="N55" s="46">
        <v>0</v>
      </c>
      <c r="O55" s="46">
        <v>0</v>
      </c>
      <c r="P55" s="46">
        <v>2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1</v>
      </c>
      <c r="Z55" s="46">
        <v>0</v>
      </c>
      <c r="AA55" s="46">
        <v>1</v>
      </c>
      <c r="AB55" s="46">
        <v>1</v>
      </c>
      <c r="AC55" s="46">
        <v>1</v>
      </c>
      <c r="AD55" s="46">
        <v>2</v>
      </c>
      <c r="AE55" s="46">
        <v>1</v>
      </c>
      <c r="AF55" s="46">
        <v>0</v>
      </c>
      <c r="AG55" s="46">
        <v>1</v>
      </c>
      <c r="AH55" s="46">
        <v>3</v>
      </c>
      <c r="AI55" s="46">
        <v>1</v>
      </c>
      <c r="AJ55" s="46">
        <v>4</v>
      </c>
      <c r="AK55" s="46">
        <v>48</v>
      </c>
      <c r="AL55" s="45">
        <v>67</v>
      </c>
      <c r="AM55" s="17">
        <v>64</v>
      </c>
      <c r="BT55" s="2">
        <f t="shared" si="1"/>
        <v>48</v>
      </c>
    </row>
    <row r="56" spans="1:72" ht="10.5" customHeight="1" x14ac:dyDescent="0.25">
      <c r="A56" s="17">
        <v>65</v>
      </c>
      <c r="B56" s="17" t="s">
        <v>21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1</v>
      </c>
      <c r="AA56" s="46">
        <v>1</v>
      </c>
      <c r="AB56" s="46">
        <v>1</v>
      </c>
      <c r="AC56" s="46">
        <v>1</v>
      </c>
      <c r="AD56" s="46">
        <v>0</v>
      </c>
      <c r="AE56" s="46">
        <v>1</v>
      </c>
      <c r="AF56" s="46">
        <v>2</v>
      </c>
      <c r="AG56" s="46">
        <v>3</v>
      </c>
      <c r="AH56" s="46">
        <v>2</v>
      </c>
      <c r="AI56" s="46">
        <v>2</v>
      </c>
      <c r="AJ56" s="46">
        <v>0</v>
      </c>
      <c r="AK56" s="46">
        <v>54</v>
      </c>
      <c r="AL56" s="45">
        <v>68</v>
      </c>
      <c r="AM56" s="17">
        <v>65</v>
      </c>
      <c r="BT56" s="2">
        <f t="shared" si="1"/>
        <v>54</v>
      </c>
    </row>
    <row r="57" spans="1:72" ht="10.5" customHeight="1" x14ac:dyDescent="0.25">
      <c r="A57" s="17">
        <v>66</v>
      </c>
      <c r="B57" s="17" t="s">
        <v>21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1</v>
      </c>
      <c r="M57" s="46">
        <v>0</v>
      </c>
      <c r="N57" s="46">
        <v>0</v>
      </c>
      <c r="O57" s="46">
        <v>0</v>
      </c>
      <c r="P57" s="46">
        <v>1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1</v>
      </c>
      <c r="W57" s="46">
        <v>1</v>
      </c>
      <c r="X57" s="46">
        <v>0</v>
      </c>
      <c r="Y57" s="46">
        <v>0</v>
      </c>
      <c r="Z57" s="46">
        <v>1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2</v>
      </c>
      <c r="AG57" s="46">
        <v>2</v>
      </c>
      <c r="AH57" s="46">
        <v>0</v>
      </c>
      <c r="AI57" s="46">
        <v>3</v>
      </c>
      <c r="AJ57" s="46">
        <v>0</v>
      </c>
      <c r="AK57" s="46">
        <v>43</v>
      </c>
      <c r="AL57" s="45">
        <v>55</v>
      </c>
      <c r="AM57" s="17">
        <v>66</v>
      </c>
      <c r="BT57" s="2">
        <f t="shared" si="1"/>
        <v>43</v>
      </c>
    </row>
    <row r="58" spans="1:72" ht="10.5" customHeight="1" x14ac:dyDescent="0.25">
      <c r="A58" s="17">
        <v>67</v>
      </c>
      <c r="B58" s="17" t="s">
        <v>21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1</v>
      </c>
      <c r="R58" s="46">
        <v>0</v>
      </c>
      <c r="S58" s="46">
        <v>0</v>
      </c>
      <c r="T58" s="46">
        <v>1</v>
      </c>
      <c r="U58" s="46">
        <v>0</v>
      </c>
      <c r="V58" s="46">
        <v>0</v>
      </c>
      <c r="W58" s="46">
        <v>0</v>
      </c>
      <c r="X58" s="46">
        <v>1</v>
      </c>
      <c r="Y58" s="46">
        <v>0</v>
      </c>
      <c r="Z58" s="46">
        <v>1</v>
      </c>
      <c r="AA58" s="46">
        <v>0</v>
      </c>
      <c r="AB58" s="46">
        <v>0</v>
      </c>
      <c r="AC58" s="46">
        <v>0</v>
      </c>
      <c r="AD58" s="46">
        <v>1</v>
      </c>
      <c r="AE58" s="46">
        <v>2</v>
      </c>
      <c r="AF58" s="46">
        <v>2</v>
      </c>
      <c r="AG58" s="46">
        <v>2</v>
      </c>
      <c r="AH58" s="46">
        <v>0</v>
      </c>
      <c r="AI58" s="46">
        <v>0</v>
      </c>
      <c r="AJ58" s="46">
        <v>2</v>
      </c>
      <c r="AK58" s="46">
        <v>31</v>
      </c>
      <c r="AL58" s="45">
        <v>44</v>
      </c>
      <c r="AM58" s="17">
        <v>67</v>
      </c>
      <c r="BT58" s="2">
        <f t="shared" si="1"/>
        <v>31</v>
      </c>
    </row>
    <row r="59" spans="1:72" ht="10.5" customHeight="1" x14ac:dyDescent="0.25">
      <c r="A59" s="17">
        <v>68</v>
      </c>
      <c r="B59" s="17" t="s">
        <v>21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1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26</v>
      </c>
      <c r="AL59" s="45">
        <v>27</v>
      </c>
      <c r="AM59" s="17">
        <v>68</v>
      </c>
      <c r="BT59" s="2">
        <f t="shared" si="1"/>
        <v>26</v>
      </c>
    </row>
    <row r="60" spans="1:72" ht="10.5" customHeight="1" x14ac:dyDescent="0.25">
      <c r="A60" s="17">
        <v>69</v>
      </c>
      <c r="B60" s="17" t="s">
        <v>21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1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2</v>
      </c>
      <c r="AE60" s="46">
        <v>0</v>
      </c>
      <c r="AF60" s="46">
        <v>1</v>
      </c>
      <c r="AG60" s="46">
        <v>2</v>
      </c>
      <c r="AH60" s="46">
        <v>0</v>
      </c>
      <c r="AI60" s="46">
        <v>0</v>
      </c>
      <c r="AJ60" s="46">
        <v>0</v>
      </c>
      <c r="AK60" s="46">
        <v>39</v>
      </c>
      <c r="AL60" s="45">
        <v>45</v>
      </c>
      <c r="AM60" s="17">
        <v>69</v>
      </c>
      <c r="BT60" s="2">
        <f t="shared" si="1"/>
        <v>39</v>
      </c>
    </row>
    <row r="61" spans="1:72" ht="10.5" customHeight="1" x14ac:dyDescent="0.25">
      <c r="A61" s="17" t="s">
        <v>22</v>
      </c>
      <c r="B61" s="17" t="s">
        <v>21</v>
      </c>
      <c r="C61" s="46">
        <v>0</v>
      </c>
      <c r="D61" s="46">
        <v>0</v>
      </c>
      <c r="E61" s="46">
        <v>0</v>
      </c>
      <c r="F61" s="46">
        <v>1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1</v>
      </c>
      <c r="P61" s="46">
        <v>0</v>
      </c>
      <c r="Q61" s="46">
        <v>0</v>
      </c>
      <c r="R61" s="46">
        <v>1</v>
      </c>
      <c r="S61" s="46">
        <v>1</v>
      </c>
      <c r="T61" s="46">
        <v>1</v>
      </c>
      <c r="U61" s="46">
        <v>0</v>
      </c>
      <c r="V61" s="46">
        <v>1</v>
      </c>
      <c r="W61" s="46">
        <v>1</v>
      </c>
      <c r="X61" s="46">
        <v>0</v>
      </c>
      <c r="Y61" s="46">
        <v>1</v>
      </c>
      <c r="Z61" s="46">
        <v>2</v>
      </c>
      <c r="AA61" s="46">
        <v>3</v>
      </c>
      <c r="AB61" s="46">
        <v>4</v>
      </c>
      <c r="AC61" s="46">
        <v>1</v>
      </c>
      <c r="AD61" s="46">
        <v>0</v>
      </c>
      <c r="AE61" s="46">
        <v>3</v>
      </c>
      <c r="AF61" s="46">
        <v>1</v>
      </c>
      <c r="AG61" s="46">
        <v>2</v>
      </c>
      <c r="AH61" s="46">
        <v>4</v>
      </c>
      <c r="AI61" s="46">
        <v>3</v>
      </c>
      <c r="AJ61" s="46">
        <v>5</v>
      </c>
      <c r="AK61" s="46">
        <v>230</v>
      </c>
      <c r="AL61" s="45">
        <v>266</v>
      </c>
      <c r="AM61" s="17" t="s">
        <v>22</v>
      </c>
    </row>
    <row r="62" spans="1:72" ht="11.85" customHeight="1" x14ac:dyDescent="0.25">
      <c r="A62" s="17"/>
      <c r="B62" s="17"/>
      <c r="C62" s="19"/>
      <c r="D62" s="19"/>
      <c r="E62" s="19"/>
      <c r="F62" s="3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3"/>
      <c r="V62" s="43"/>
      <c r="W62" s="43"/>
      <c r="X62" s="43"/>
      <c r="Y62" s="43"/>
      <c r="Z62" s="43"/>
      <c r="AA62" s="40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19"/>
      <c r="AM62" s="17"/>
    </row>
    <row r="63" spans="1:72" ht="11.85" customHeight="1" x14ac:dyDescent="0.25">
      <c r="A63" s="12" t="s">
        <v>1</v>
      </c>
      <c r="B63" s="42" t="s">
        <v>21</v>
      </c>
      <c r="C63" s="40">
        <v>148</v>
      </c>
      <c r="D63" s="40">
        <v>167</v>
      </c>
      <c r="E63" s="40">
        <v>468</v>
      </c>
      <c r="F63" s="40">
        <v>652</v>
      </c>
      <c r="G63" s="41">
        <v>983</v>
      </c>
      <c r="H63" s="41">
        <v>1289</v>
      </c>
      <c r="I63" s="41">
        <v>1860</v>
      </c>
      <c r="J63" s="41">
        <v>2345</v>
      </c>
      <c r="K63" s="41">
        <v>3018</v>
      </c>
      <c r="L63" s="41">
        <v>3573</v>
      </c>
      <c r="M63" s="41">
        <v>3754</v>
      </c>
      <c r="N63" s="41">
        <v>3717</v>
      </c>
      <c r="O63" s="41">
        <v>3456</v>
      </c>
      <c r="P63" s="41">
        <v>3161</v>
      </c>
      <c r="Q63" s="41">
        <v>2627</v>
      </c>
      <c r="R63" s="41">
        <v>2185</v>
      </c>
      <c r="S63" s="41">
        <v>1594</v>
      </c>
      <c r="T63" s="40">
        <v>1192</v>
      </c>
      <c r="U63" s="40">
        <v>989</v>
      </c>
      <c r="V63" s="40">
        <v>763</v>
      </c>
      <c r="W63" s="40">
        <v>661</v>
      </c>
      <c r="X63" s="40">
        <v>556</v>
      </c>
      <c r="Y63" s="40">
        <v>497</v>
      </c>
      <c r="Z63" s="40">
        <v>405</v>
      </c>
      <c r="AA63" s="40">
        <v>307</v>
      </c>
      <c r="AB63" s="40">
        <v>291</v>
      </c>
      <c r="AC63" s="40">
        <v>246</v>
      </c>
      <c r="AD63" s="40">
        <v>242</v>
      </c>
      <c r="AE63" s="40">
        <v>226</v>
      </c>
      <c r="AF63" s="40">
        <v>267</v>
      </c>
      <c r="AG63" s="40">
        <v>245</v>
      </c>
      <c r="AH63" s="40">
        <v>220</v>
      </c>
      <c r="AI63" s="40">
        <v>200</v>
      </c>
      <c r="AJ63" s="40">
        <v>220</v>
      </c>
      <c r="AK63" s="39">
        <v>2004</v>
      </c>
      <c r="AL63" s="38">
        <v>44528</v>
      </c>
      <c r="AM63" s="12" t="s">
        <v>20</v>
      </c>
    </row>
    <row r="64" spans="1:72" ht="11.85" customHeight="1" x14ac:dyDescent="0.25">
      <c r="A64" s="36" t="s">
        <v>0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2"/>
      <c r="AL64" s="36"/>
      <c r="AM64" s="36" t="s">
        <v>19</v>
      </c>
    </row>
  </sheetData>
  <mergeCells count="5">
    <mergeCell ref="AM4:AM5"/>
    <mergeCell ref="AL4:AL5"/>
    <mergeCell ref="A4:A5"/>
    <mergeCell ref="B4:T4"/>
    <mergeCell ref="U4:AK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E3EE0-26D0-49A5-803F-75CAED005816}">
  <sheetPr codeName="Munka4"/>
  <dimension ref="A1:I73"/>
  <sheetViews>
    <sheetView workbookViewId="0"/>
  </sheetViews>
  <sheetFormatPr defaultRowHeight="12.75" x14ac:dyDescent="0.25"/>
  <cols>
    <col min="1" max="9" width="9.5703125" style="1" customWidth="1"/>
    <col min="10" max="16384" width="9.140625" style="1"/>
  </cols>
  <sheetData>
    <row r="1" spans="1:9" s="24" customFormat="1" ht="12" customHeight="1" x14ac:dyDescent="0.25">
      <c r="A1" s="26" t="s">
        <v>32</v>
      </c>
    </row>
    <row r="2" spans="1:9" s="24" customFormat="1" ht="12" customHeight="1" x14ac:dyDescent="0.25">
      <c r="A2" s="25" t="s">
        <v>31</v>
      </c>
    </row>
    <row r="3" spans="1:9" ht="15.75" customHeight="1" thickBot="1" x14ac:dyDescent="0.3"/>
    <row r="4" spans="1:9" ht="12.75" customHeight="1" x14ac:dyDescent="0.25">
      <c r="A4" s="246" t="s">
        <v>30</v>
      </c>
      <c r="B4" s="266" t="s">
        <v>10</v>
      </c>
      <c r="C4" s="266"/>
      <c r="D4" s="266"/>
      <c r="E4" s="266"/>
      <c r="F4" s="266" t="s">
        <v>16</v>
      </c>
      <c r="G4" s="266"/>
      <c r="H4" s="266"/>
      <c r="I4" s="267"/>
    </row>
    <row r="5" spans="1:9" ht="23.1" customHeight="1" x14ac:dyDescent="0.25">
      <c r="A5" s="248"/>
      <c r="B5" s="23" t="s">
        <v>7</v>
      </c>
      <c r="C5" s="23" t="s">
        <v>6</v>
      </c>
      <c r="D5" s="23" t="s">
        <v>5</v>
      </c>
      <c r="E5" s="23" t="s">
        <v>8</v>
      </c>
      <c r="F5" s="23" t="s">
        <v>15</v>
      </c>
      <c r="G5" s="23" t="s">
        <v>6</v>
      </c>
      <c r="H5" s="23" t="s">
        <v>5</v>
      </c>
      <c r="I5" s="22" t="s">
        <v>8</v>
      </c>
    </row>
    <row r="6" spans="1:9" ht="11.1" customHeight="1" x14ac:dyDescent="0.25"/>
    <row r="7" spans="1:9" ht="11.1" customHeight="1" x14ac:dyDescent="0.25">
      <c r="A7" s="17">
        <v>1990</v>
      </c>
      <c r="B7" s="57">
        <v>1</v>
      </c>
      <c r="C7" s="33">
        <v>0</v>
      </c>
      <c r="D7" s="33">
        <v>0</v>
      </c>
      <c r="E7" s="57">
        <v>1</v>
      </c>
      <c r="F7" s="57">
        <v>84</v>
      </c>
      <c r="G7" s="33">
        <v>0</v>
      </c>
      <c r="H7" s="33">
        <v>0</v>
      </c>
      <c r="I7" s="57">
        <v>84</v>
      </c>
    </row>
    <row r="8" spans="1:9" ht="11.1" customHeight="1" x14ac:dyDescent="0.25">
      <c r="A8" s="17">
        <v>1989</v>
      </c>
      <c r="B8" s="57">
        <v>21</v>
      </c>
      <c r="C8" s="33">
        <v>0</v>
      </c>
      <c r="D8" s="33">
        <v>0</v>
      </c>
      <c r="E8" s="57">
        <v>21</v>
      </c>
      <c r="F8" s="57">
        <v>170</v>
      </c>
      <c r="G8" s="33">
        <v>0</v>
      </c>
      <c r="H8" s="33">
        <v>0</v>
      </c>
      <c r="I8" s="57">
        <v>170</v>
      </c>
    </row>
    <row r="9" spans="1:9" ht="9.75" customHeight="1" x14ac:dyDescent="0.25">
      <c r="A9" s="17">
        <f t="shared" ref="A9:A40" si="0">+A8-1</f>
        <v>1988</v>
      </c>
      <c r="B9" s="57">
        <v>51</v>
      </c>
      <c r="C9" s="33">
        <v>0</v>
      </c>
      <c r="D9" s="33">
        <v>0</v>
      </c>
      <c r="E9" s="57">
        <v>51</v>
      </c>
      <c r="F9" s="57">
        <v>302</v>
      </c>
      <c r="G9" s="33">
        <v>0</v>
      </c>
      <c r="H9" s="33">
        <v>0</v>
      </c>
      <c r="I9" s="57">
        <v>302</v>
      </c>
    </row>
    <row r="10" spans="1:9" ht="9.75" customHeight="1" x14ac:dyDescent="0.25">
      <c r="A10" s="17">
        <f t="shared" si="0"/>
        <v>1987</v>
      </c>
      <c r="B10" s="57">
        <v>152</v>
      </c>
      <c r="C10" s="33">
        <v>0</v>
      </c>
      <c r="D10" s="33">
        <v>0</v>
      </c>
      <c r="E10" s="57">
        <v>152</v>
      </c>
      <c r="F10" s="57">
        <v>536</v>
      </c>
      <c r="G10" s="33">
        <v>0</v>
      </c>
      <c r="H10" s="57">
        <v>5</v>
      </c>
      <c r="I10" s="57">
        <v>541</v>
      </c>
    </row>
    <row r="11" spans="1:9" ht="9.75" customHeight="1" x14ac:dyDescent="0.25">
      <c r="A11" s="17">
        <f t="shared" si="0"/>
        <v>1986</v>
      </c>
      <c r="B11" s="57">
        <v>239</v>
      </c>
      <c r="C11" s="33">
        <v>0</v>
      </c>
      <c r="D11" s="57">
        <v>1</v>
      </c>
      <c r="E11" s="57">
        <v>240</v>
      </c>
      <c r="F11" s="57">
        <v>824</v>
      </c>
      <c r="G11" s="33">
        <v>0</v>
      </c>
      <c r="H11" s="57">
        <v>2</v>
      </c>
      <c r="I11" s="57">
        <v>826</v>
      </c>
    </row>
    <row r="12" spans="1:9" ht="9.75" customHeight="1" x14ac:dyDescent="0.25">
      <c r="A12" s="17">
        <f t="shared" si="0"/>
        <v>1985</v>
      </c>
      <c r="B12" s="57">
        <v>387</v>
      </c>
      <c r="C12" s="33">
        <v>0</v>
      </c>
      <c r="D12" s="57">
        <v>2</v>
      </c>
      <c r="E12" s="57">
        <v>389</v>
      </c>
      <c r="F12" s="57">
        <v>1164</v>
      </c>
      <c r="G12" s="33">
        <v>0</v>
      </c>
      <c r="H12" s="57">
        <v>4</v>
      </c>
      <c r="I12" s="57">
        <v>1168</v>
      </c>
    </row>
    <row r="13" spans="1:9" ht="9.75" customHeight="1" x14ac:dyDescent="0.25">
      <c r="A13" s="17">
        <f t="shared" si="0"/>
        <v>1984</v>
      </c>
      <c r="B13" s="57">
        <v>568</v>
      </c>
      <c r="C13" s="33">
        <v>0</v>
      </c>
      <c r="D13" s="57">
        <v>3</v>
      </c>
      <c r="E13" s="57">
        <v>571</v>
      </c>
      <c r="F13" s="57">
        <v>1572</v>
      </c>
      <c r="G13" s="57">
        <v>1</v>
      </c>
      <c r="H13" s="57">
        <v>22</v>
      </c>
      <c r="I13" s="57">
        <v>1595</v>
      </c>
    </row>
    <row r="14" spans="1:9" ht="9.75" customHeight="1" x14ac:dyDescent="0.25">
      <c r="A14" s="17">
        <f t="shared" si="0"/>
        <v>1983</v>
      </c>
      <c r="B14" s="57">
        <v>881</v>
      </c>
      <c r="C14" s="33">
        <v>0</v>
      </c>
      <c r="D14" s="57">
        <v>4</v>
      </c>
      <c r="E14" s="57">
        <v>885</v>
      </c>
      <c r="F14" s="57">
        <v>2078</v>
      </c>
      <c r="G14" s="58">
        <v>1</v>
      </c>
      <c r="H14" s="57">
        <v>33</v>
      </c>
      <c r="I14" s="57">
        <v>2112</v>
      </c>
    </row>
    <row r="15" spans="1:9" ht="9.75" customHeight="1" x14ac:dyDescent="0.25">
      <c r="A15" s="17">
        <f t="shared" si="0"/>
        <v>1982</v>
      </c>
      <c r="B15" s="57">
        <v>1406</v>
      </c>
      <c r="C15" s="33">
        <v>0</v>
      </c>
      <c r="D15" s="57">
        <v>11</v>
      </c>
      <c r="E15" s="57">
        <v>1417</v>
      </c>
      <c r="F15" s="57">
        <v>2627</v>
      </c>
      <c r="G15" s="58">
        <v>1</v>
      </c>
      <c r="H15" s="57">
        <v>43</v>
      </c>
      <c r="I15" s="57">
        <v>2671</v>
      </c>
    </row>
    <row r="16" spans="1:9" ht="9.75" customHeight="1" x14ac:dyDescent="0.25">
      <c r="A16" s="17">
        <f t="shared" si="0"/>
        <v>1981</v>
      </c>
      <c r="B16" s="57">
        <v>2033</v>
      </c>
      <c r="C16" s="33">
        <v>0</v>
      </c>
      <c r="D16" s="57">
        <v>33</v>
      </c>
      <c r="E16" s="57">
        <v>2066</v>
      </c>
      <c r="F16" s="57">
        <v>3267</v>
      </c>
      <c r="G16" s="57">
        <v>2</v>
      </c>
      <c r="H16" s="57">
        <v>98</v>
      </c>
      <c r="I16" s="57">
        <v>3367</v>
      </c>
    </row>
    <row r="17" spans="1:9" ht="9.75" customHeight="1" x14ac:dyDescent="0.25">
      <c r="A17" s="17">
        <f t="shared" si="0"/>
        <v>1980</v>
      </c>
      <c r="B17" s="57">
        <v>2681</v>
      </c>
      <c r="C17" s="33">
        <v>0</v>
      </c>
      <c r="D17" s="57">
        <v>36</v>
      </c>
      <c r="E17" s="57">
        <v>2717</v>
      </c>
      <c r="F17" s="57">
        <v>3534</v>
      </c>
      <c r="G17" s="58">
        <v>5</v>
      </c>
      <c r="H17" s="57">
        <v>128</v>
      </c>
      <c r="I17" s="57">
        <v>3667</v>
      </c>
    </row>
    <row r="18" spans="1:9" ht="9.75" customHeight="1" x14ac:dyDescent="0.25">
      <c r="A18" s="17">
        <f t="shared" si="0"/>
        <v>1979</v>
      </c>
      <c r="B18" s="57">
        <v>3267</v>
      </c>
      <c r="C18" s="33">
        <v>0</v>
      </c>
      <c r="D18" s="57">
        <v>80</v>
      </c>
      <c r="E18" s="57">
        <v>3347</v>
      </c>
      <c r="F18" s="57">
        <v>3581</v>
      </c>
      <c r="G18" s="57">
        <v>1</v>
      </c>
      <c r="H18" s="57">
        <v>223</v>
      </c>
      <c r="I18" s="57">
        <v>3805</v>
      </c>
    </row>
    <row r="19" spans="1:9" ht="9.75" customHeight="1" x14ac:dyDescent="0.25">
      <c r="A19" s="17">
        <f t="shared" si="0"/>
        <v>1978</v>
      </c>
      <c r="B19" s="57">
        <v>3600</v>
      </c>
      <c r="C19" s="33">
        <v>0</v>
      </c>
      <c r="D19" s="57">
        <v>96</v>
      </c>
      <c r="E19" s="57">
        <v>3696</v>
      </c>
      <c r="F19" s="57">
        <v>3300</v>
      </c>
      <c r="G19" s="58">
        <v>8</v>
      </c>
      <c r="H19" s="57">
        <v>283</v>
      </c>
      <c r="I19" s="57">
        <v>3591</v>
      </c>
    </row>
    <row r="20" spans="1:9" ht="9.75" customHeight="1" x14ac:dyDescent="0.25">
      <c r="A20" s="17">
        <f t="shared" si="0"/>
        <v>1977</v>
      </c>
      <c r="B20" s="57">
        <v>3581</v>
      </c>
      <c r="C20" s="33">
        <v>0</v>
      </c>
      <c r="D20" s="57">
        <v>183</v>
      </c>
      <c r="E20" s="57">
        <v>3764</v>
      </c>
      <c r="F20" s="57">
        <v>2906</v>
      </c>
      <c r="G20" s="58">
        <v>9</v>
      </c>
      <c r="H20" s="57">
        <v>383</v>
      </c>
      <c r="I20" s="57">
        <v>3298</v>
      </c>
    </row>
    <row r="21" spans="1:9" ht="9.75" customHeight="1" x14ac:dyDescent="0.25">
      <c r="A21" s="17">
        <f t="shared" si="0"/>
        <v>1976</v>
      </c>
      <c r="B21" s="57">
        <v>3338</v>
      </c>
      <c r="C21" s="33">
        <v>0</v>
      </c>
      <c r="D21" s="57">
        <v>286</v>
      </c>
      <c r="E21" s="57">
        <v>3624</v>
      </c>
      <c r="F21" s="57">
        <v>2449</v>
      </c>
      <c r="G21" s="58">
        <v>6</v>
      </c>
      <c r="H21" s="57">
        <v>429</v>
      </c>
      <c r="I21" s="57">
        <v>2884</v>
      </c>
    </row>
    <row r="22" spans="1:9" ht="9.75" customHeight="1" x14ac:dyDescent="0.25">
      <c r="A22" s="17">
        <f t="shared" si="0"/>
        <v>1975</v>
      </c>
      <c r="B22" s="57">
        <v>3019</v>
      </c>
      <c r="C22" s="57">
        <v>2</v>
      </c>
      <c r="D22" s="57">
        <v>355</v>
      </c>
      <c r="E22" s="57">
        <v>3376</v>
      </c>
      <c r="F22" s="57">
        <v>1853</v>
      </c>
      <c r="G22" s="58">
        <v>8</v>
      </c>
      <c r="H22" s="57">
        <v>520</v>
      </c>
      <c r="I22" s="57">
        <v>2381</v>
      </c>
    </row>
    <row r="23" spans="1:9" ht="9.75" customHeight="1" x14ac:dyDescent="0.25">
      <c r="A23" s="17">
        <f t="shared" si="0"/>
        <v>1974</v>
      </c>
      <c r="B23" s="57">
        <v>2388</v>
      </c>
      <c r="C23" s="57">
        <v>4</v>
      </c>
      <c r="D23" s="57">
        <v>389</v>
      </c>
      <c r="E23" s="57">
        <v>2781</v>
      </c>
      <c r="F23" s="57">
        <v>1359</v>
      </c>
      <c r="G23" s="58">
        <v>5</v>
      </c>
      <c r="H23" s="57">
        <v>523</v>
      </c>
      <c r="I23" s="57">
        <v>1887</v>
      </c>
    </row>
    <row r="24" spans="1:9" ht="9.75" customHeight="1" x14ac:dyDescent="0.25">
      <c r="A24" s="17">
        <f t="shared" si="0"/>
        <v>1973</v>
      </c>
      <c r="B24" s="57">
        <v>1512</v>
      </c>
      <c r="C24" s="57">
        <v>1</v>
      </c>
      <c r="D24" s="57">
        <v>386</v>
      </c>
      <c r="E24" s="57">
        <v>1899</v>
      </c>
      <c r="F24" s="57">
        <v>895</v>
      </c>
      <c r="G24" s="58">
        <v>4</v>
      </c>
      <c r="H24" s="57">
        <v>426</v>
      </c>
      <c r="I24" s="57">
        <v>1325</v>
      </c>
    </row>
    <row r="25" spans="1:9" ht="9.75" customHeight="1" x14ac:dyDescent="0.25">
      <c r="A25" s="17">
        <f t="shared" si="0"/>
        <v>1972</v>
      </c>
      <c r="B25" s="57">
        <v>1207</v>
      </c>
      <c r="C25" s="57">
        <v>2</v>
      </c>
      <c r="D25" s="57">
        <v>377</v>
      </c>
      <c r="E25" s="57">
        <v>1586</v>
      </c>
      <c r="F25" s="57">
        <v>663</v>
      </c>
      <c r="G25" s="58">
        <v>5</v>
      </c>
      <c r="H25" s="57">
        <v>430</v>
      </c>
      <c r="I25" s="57">
        <v>1098</v>
      </c>
    </row>
    <row r="26" spans="1:9" ht="9.75" customHeight="1" x14ac:dyDescent="0.25">
      <c r="A26" s="17">
        <f t="shared" si="0"/>
        <v>1971</v>
      </c>
      <c r="B26" s="57">
        <v>935</v>
      </c>
      <c r="C26" s="57">
        <v>9</v>
      </c>
      <c r="D26" s="57">
        <v>394</v>
      </c>
      <c r="E26" s="57">
        <v>1338</v>
      </c>
      <c r="F26" s="57">
        <v>477</v>
      </c>
      <c r="G26" s="58">
        <v>10</v>
      </c>
      <c r="H26" s="57">
        <v>357</v>
      </c>
      <c r="I26" s="57">
        <v>844</v>
      </c>
    </row>
    <row r="27" spans="1:9" ht="9.75" customHeight="1" x14ac:dyDescent="0.25">
      <c r="A27" s="17">
        <f t="shared" si="0"/>
        <v>1970</v>
      </c>
      <c r="B27" s="57">
        <v>756</v>
      </c>
      <c r="C27" s="57">
        <v>3</v>
      </c>
      <c r="D27" s="57">
        <v>384</v>
      </c>
      <c r="E27" s="57">
        <v>1143</v>
      </c>
      <c r="F27" s="57">
        <v>341</v>
      </c>
      <c r="G27" s="58">
        <v>8</v>
      </c>
      <c r="H27" s="57">
        <v>376</v>
      </c>
      <c r="I27" s="57">
        <v>725</v>
      </c>
    </row>
    <row r="28" spans="1:9" ht="9.75" customHeight="1" x14ac:dyDescent="0.25">
      <c r="A28" s="17">
        <f t="shared" si="0"/>
        <v>1969</v>
      </c>
      <c r="B28" s="57">
        <v>556</v>
      </c>
      <c r="C28" s="57">
        <v>4</v>
      </c>
      <c r="D28" s="57">
        <v>410</v>
      </c>
      <c r="E28" s="57">
        <v>970</v>
      </c>
      <c r="F28" s="57">
        <v>218</v>
      </c>
      <c r="G28" s="58">
        <v>10</v>
      </c>
      <c r="H28" s="57">
        <v>353</v>
      </c>
      <c r="I28" s="57">
        <v>581</v>
      </c>
    </row>
    <row r="29" spans="1:9" ht="9.75" customHeight="1" x14ac:dyDescent="0.25">
      <c r="A29" s="17">
        <f t="shared" si="0"/>
        <v>1968</v>
      </c>
      <c r="B29" s="57">
        <v>438</v>
      </c>
      <c r="C29" s="57">
        <v>7</v>
      </c>
      <c r="D29" s="57">
        <v>435</v>
      </c>
      <c r="E29" s="57">
        <v>880</v>
      </c>
      <c r="F29" s="57">
        <v>180</v>
      </c>
      <c r="G29" s="58">
        <v>11</v>
      </c>
      <c r="H29" s="57">
        <v>334</v>
      </c>
      <c r="I29" s="57">
        <v>525</v>
      </c>
    </row>
    <row r="30" spans="1:9" ht="9.75" customHeight="1" x14ac:dyDescent="0.25">
      <c r="A30" s="17">
        <f t="shared" si="0"/>
        <v>1967</v>
      </c>
      <c r="B30" s="57">
        <v>321</v>
      </c>
      <c r="C30" s="57">
        <v>5</v>
      </c>
      <c r="D30" s="57">
        <v>380</v>
      </c>
      <c r="E30" s="57">
        <v>706</v>
      </c>
      <c r="F30" s="57">
        <v>114</v>
      </c>
      <c r="G30" s="58">
        <v>9</v>
      </c>
      <c r="H30" s="57">
        <v>305</v>
      </c>
      <c r="I30" s="57">
        <v>428</v>
      </c>
    </row>
    <row r="31" spans="1:9" ht="9.75" customHeight="1" x14ac:dyDescent="0.25">
      <c r="A31" s="17">
        <f t="shared" si="0"/>
        <v>1966</v>
      </c>
      <c r="B31" s="57">
        <v>219</v>
      </c>
      <c r="C31" s="57">
        <v>3</v>
      </c>
      <c r="D31" s="57">
        <v>334</v>
      </c>
      <c r="E31" s="57">
        <v>556</v>
      </c>
      <c r="F31" s="57">
        <v>86</v>
      </c>
      <c r="G31" s="58">
        <v>11</v>
      </c>
      <c r="H31" s="57">
        <v>270</v>
      </c>
      <c r="I31" s="57">
        <v>367</v>
      </c>
    </row>
    <row r="32" spans="1:9" ht="9.75" customHeight="1" x14ac:dyDescent="0.25">
      <c r="A32" s="17">
        <f t="shared" si="0"/>
        <v>1965</v>
      </c>
      <c r="B32" s="57">
        <v>157</v>
      </c>
      <c r="C32" s="57">
        <v>9</v>
      </c>
      <c r="D32" s="57">
        <v>266</v>
      </c>
      <c r="E32" s="57">
        <v>432</v>
      </c>
      <c r="F32" s="57">
        <v>61</v>
      </c>
      <c r="G32" s="58">
        <v>8</v>
      </c>
      <c r="H32" s="57">
        <v>227</v>
      </c>
      <c r="I32" s="57">
        <v>296</v>
      </c>
    </row>
    <row r="33" spans="1:9" ht="9.75" customHeight="1" x14ac:dyDescent="0.25">
      <c r="A33" s="17">
        <f t="shared" si="0"/>
        <v>1964</v>
      </c>
      <c r="B33" s="57">
        <v>145</v>
      </c>
      <c r="C33" s="57">
        <v>10</v>
      </c>
      <c r="D33" s="57">
        <v>244</v>
      </c>
      <c r="E33" s="57">
        <v>399</v>
      </c>
      <c r="F33" s="57">
        <v>59</v>
      </c>
      <c r="G33" s="58">
        <v>14</v>
      </c>
      <c r="H33" s="57">
        <v>185</v>
      </c>
      <c r="I33" s="57">
        <v>258</v>
      </c>
    </row>
    <row r="34" spans="1:9" ht="9.75" customHeight="1" x14ac:dyDescent="0.25">
      <c r="A34" s="17">
        <f t="shared" si="0"/>
        <v>1963</v>
      </c>
      <c r="B34" s="57">
        <v>100</v>
      </c>
      <c r="C34" s="57">
        <v>5</v>
      </c>
      <c r="D34" s="57">
        <v>200</v>
      </c>
      <c r="E34" s="57">
        <v>305</v>
      </c>
      <c r="F34" s="57">
        <v>47</v>
      </c>
      <c r="G34" s="58">
        <v>15</v>
      </c>
      <c r="H34" s="57">
        <v>197</v>
      </c>
      <c r="I34" s="57">
        <v>259</v>
      </c>
    </row>
    <row r="35" spans="1:9" ht="9.75" customHeight="1" x14ac:dyDescent="0.25">
      <c r="A35" s="17">
        <f t="shared" si="0"/>
        <v>1962</v>
      </c>
      <c r="B35" s="57">
        <v>93</v>
      </c>
      <c r="C35" s="57">
        <v>5</v>
      </c>
      <c r="D35" s="57">
        <v>226</v>
      </c>
      <c r="E35" s="57">
        <v>324</v>
      </c>
      <c r="F35" s="57">
        <v>27</v>
      </c>
      <c r="G35" s="58">
        <v>21</v>
      </c>
      <c r="H35" s="57">
        <v>169</v>
      </c>
      <c r="I35" s="57">
        <v>217</v>
      </c>
    </row>
    <row r="36" spans="1:9" ht="9.75" customHeight="1" x14ac:dyDescent="0.25">
      <c r="A36" s="17">
        <f t="shared" si="0"/>
        <v>1961</v>
      </c>
      <c r="B36" s="57">
        <v>74</v>
      </c>
      <c r="C36" s="57">
        <v>9</v>
      </c>
      <c r="D36" s="57">
        <v>252</v>
      </c>
      <c r="E36" s="57">
        <v>335</v>
      </c>
      <c r="F36" s="57">
        <v>28</v>
      </c>
      <c r="G36" s="58">
        <v>21</v>
      </c>
      <c r="H36" s="57">
        <v>198</v>
      </c>
      <c r="I36" s="57">
        <v>247</v>
      </c>
    </row>
    <row r="37" spans="1:9" ht="9.75" customHeight="1" x14ac:dyDescent="0.25">
      <c r="A37" s="17">
        <f t="shared" si="0"/>
        <v>1960</v>
      </c>
      <c r="B37" s="57">
        <v>70</v>
      </c>
      <c r="C37" s="57">
        <v>8</v>
      </c>
      <c r="D37" s="57">
        <v>217</v>
      </c>
      <c r="E37" s="57">
        <v>295</v>
      </c>
      <c r="F37" s="57">
        <v>24</v>
      </c>
      <c r="G37" s="58">
        <v>23</v>
      </c>
      <c r="H37" s="57">
        <v>210</v>
      </c>
      <c r="I37" s="57">
        <v>257</v>
      </c>
    </row>
    <row r="38" spans="1:9" ht="9.75" customHeight="1" x14ac:dyDescent="0.25">
      <c r="A38" s="17">
        <f t="shared" si="0"/>
        <v>1959</v>
      </c>
      <c r="B38" s="57">
        <v>69</v>
      </c>
      <c r="C38" s="57">
        <v>11</v>
      </c>
      <c r="D38" s="57">
        <v>225</v>
      </c>
      <c r="E38" s="57">
        <v>305</v>
      </c>
      <c r="F38" s="57">
        <v>23</v>
      </c>
      <c r="G38" s="58">
        <v>14</v>
      </c>
      <c r="H38" s="57">
        <v>209</v>
      </c>
      <c r="I38" s="57">
        <v>246</v>
      </c>
    </row>
    <row r="39" spans="1:9" ht="9.75" customHeight="1" x14ac:dyDescent="0.25">
      <c r="A39" s="17">
        <f t="shared" si="0"/>
        <v>1958</v>
      </c>
      <c r="B39" s="57">
        <v>46</v>
      </c>
      <c r="C39" s="57">
        <v>22</v>
      </c>
      <c r="D39" s="57">
        <v>223</v>
      </c>
      <c r="E39" s="57">
        <v>291</v>
      </c>
      <c r="F39" s="57">
        <v>24</v>
      </c>
      <c r="G39" s="58">
        <v>16</v>
      </c>
      <c r="H39" s="57">
        <v>155</v>
      </c>
      <c r="I39" s="57">
        <v>195</v>
      </c>
    </row>
    <row r="40" spans="1:9" ht="9.75" customHeight="1" x14ac:dyDescent="0.25">
      <c r="A40" s="17">
        <f t="shared" si="0"/>
        <v>1957</v>
      </c>
      <c r="B40" s="57">
        <v>56</v>
      </c>
      <c r="C40" s="57">
        <v>16</v>
      </c>
      <c r="D40" s="57">
        <v>195</v>
      </c>
      <c r="E40" s="57">
        <v>267</v>
      </c>
      <c r="F40" s="57">
        <v>17</v>
      </c>
      <c r="G40" s="58">
        <v>22</v>
      </c>
      <c r="H40" s="57">
        <v>168</v>
      </c>
      <c r="I40" s="57">
        <v>207</v>
      </c>
    </row>
    <row r="41" spans="1:9" ht="9.75" customHeight="1" x14ac:dyDescent="0.25">
      <c r="A41" s="17">
        <f t="shared" ref="A41:A68" si="1">+A40-1</f>
        <v>1956</v>
      </c>
      <c r="B41" s="57">
        <v>49</v>
      </c>
      <c r="C41" s="57">
        <v>15</v>
      </c>
      <c r="D41" s="57">
        <v>246</v>
      </c>
      <c r="E41" s="57">
        <v>310</v>
      </c>
      <c r="F41" s="57">
        <v>25</v>
      </c>
      <c r="G41" s="58">
        <v>22</v>
      </c>
      <c r="H41" s="57">
        <v>197</v>
      </c>
      <c r="I41" s="57">
        <v>244</v>
      </c>
    </row>
    <row r="42" spans="1:9" ht="9.75" customHeight="1" x14ac:dyDescent="0.25">
      <c r="A42" s="17">
        <f t="shared" si="1"/>
        <v>1955</v>
      </c>
      <c r="B42" s="57">
        <v>44</v>
      </c>
      <c r="C42" s="57">
        <v>18</v>
      </c>
      <c r="D42" s="57">
        <v>233</v>
      </c>
      <c r="E42" s="57">
        <v>295</v>
      </c>
      <c r="F42" s="57">
        <v>17</v>
      </c>
      <c r="G42" s="58">
        <v>30</v>
      </c>
      <c r="H42" s="57">
        <v>177</v>
      </c>
      <c r="I42" s="57">
        <v>224</v>
      </c>
    </row>
    <row r="43" spans="1:9" ht="9.75" customHeight="1" x14ac:dyDescent="0.25">
      <c r="A43" s="17">
        <f t="shared" si="1"/>
        <v>1954</v>
      </c>
      <c r="B43" s="57">
        <v>43</v>
      </c>
      <c r="C43" s="57">
        <v>16</v>
      </c>
      <c r="D43" s="57">
        <v>238</v>
      </c>
      <c r="E43" s="57">
        <v>297</v>
      </c>
      <c r="F43" s="57">
        <v>22</v>
      </c>
      <c r="G43" s="58">
        <v>35</v>
      </c>
      <c r="H43" s="57">
        <v>201</v>
      </c>
      <c r="I43" s="57">
        <v>258</v>
      </c>
    </row>
    <row r="44" spans="1:9" ht="9.75" customHeight="1" x14ac:dyDescent="0.25">
      <c r="A44" s="17">
        <f t="shared" si="1"/>
        <v>1953</v>
      </c>
      <c r="B44" s="57">
        <v>33</v>
      </c>
      <c r="C44" s="57">
        <v>28</v>
      </c>
      <c r="D44" s="57">
        <v>201</v>
      </c>
      <c r="E44" s="57">
        <v>262</v>
      </c>
      <c r="F44" s="57">
        <v>16</v>
      </c>
      <c r="G44" s="58">
        <v>35</v>
      </c>
      <c r="H44" s="57">
        <v>155</v>
      </c>
      <c r="I44" s="57">
        <v>206</v>
      </c>
    </row>
    <row r="45" spans="1:9" ht="9.75" customHeight="1" x14ac:dyDescent="0.25">
      <c r="A45" s="17">
        <f t="shared" si="1"/>
        <v>1952</v>
      </c>
      <c r="B45" s="57">
        <v>14</v>
      </c>
      <c r="C45" s="57">
        <v>19</v>
      </c>
      <c r="D45" s="57">
        <v>183</v>
      </c>
      <c r="E45" s="57">
        <v>216</v>
      </c>
      <c r="F45" s="57">
        <v>11</v>
      </c>
      <c r="G45" s="58">
        <v>21</v>
      </c>
      <c r="H45" s="57">
        <v>129</v>
      </c>
      <c r="I45" s="57">
        <v>161</v>
      </c>
    </row>
    <row r="46" spans="1:9" ht="9.75" customHeight="1" x14ac:dyDescent="0.25">
      <c r="A46" s="17">
        <f t="shared" si="1"/>
        <v>1951</v>
      </c>
      <c r="B46" s="57">
        <v>25</v>
      </c>
      <c r="C46" s="57">
        <v>20</v>
      </c>
      <c r="D46" s="57">
        <v>178</v>
      </c>
      <c r="E46" s="57">
        <v>223</v>
      </c>
      <c r="F46" s="57">
        <v>4</v>
      </c>
      <c r="G46" s="58">
        <v>24</v>
      </c>
      <c r="H46" s="57">
        <v>131</v>
      </c>
      <c r="I46" s="57">
        <v>159</v>
      </c>
    </row>
    <row r="47" spans="1:9" ht="9.75" customHeight="1" x14ac:dyDescent="0.25">
      <c r="A47" s="17">
        <f t="shared" si="1"/>
        <v>1950</v>
      </c>
      <c r="B47" s="57">
        <v>18</v>
      </c>
      <c r="C47" s="57">
        <v>15</v>
      </c>
      <c r="D47" s="57">
        <v>177</v>
      </c>
      <c r="E47" s="57">
        <v>210</v>
      </c>
      <c r="F47" s="57">
        <v>7</v>
      </c>
      <c r="G47" s="58">
        <v>25</v>
      </c>
      <c r="H47" s="57">
        <v>91</v>
      </c>
      <c r="I47" s="57">
        <v>123</v>
      </c>
    </row>
    <row r="48" spans="1:9" ht="9.75" customHeight="1" x14ac:dyDescent="0.25">
      <c r="A48" s="17">
        <f t="shared" si="1"/>
        <v>1949</v>
      </c>
      <c r="B48" s="57">
        <v>13</v>
      </c>
      <c r="C48" s="57">
        <v>15</v>
      </c>
      <c r="D48" s="57">
        <v>134</v>
      </c>
      <c r="E48" s="57">
        <v>162</v>
      </c>
      <c r="F48" s="57">
        <v>12</v>
      </c>
      <c r="G48" s="58">
        <v>12</v>
      </c>
      <c r="H48" s="57">
        <v>82</v>
      </c>
      <c r="I48" s="57">
        <v>106</v>
      </c>
    </row>
    <row r="49" spans="1:9" ht="9.75" customHeight="1" x14ac:dyDescent="0.25">
      <c r="A49" s="17">
        <f t="shared" si="1"/>
        <v>1948</v>
      </c>
      <c r="B49" s="57">
        <v>12</v>
      </c>
      <c r="C49" s="57">
        <v>23</v>
      </c>
      <c r="D49" s="57">
        <v>126</v>
      </c>
      <c r="E49" s="57">
        <v>161</v>
      </c>
      <c r="F49" s="57">
        <v>7</v>
      </c>
      <c r="G49" s="58">
        <v>19</v>
      </c>
      <c r="H49" s="57">
        <v>71</v>
      </c>
      <c r="I49" s="57">
        <v>97</v>
      </c>
    </row>
    <row r="50" spans="1:9" ht="9.75" customHeight="1" x14ac:dyDescent="0.25">
      <c r="A50" s="17">
        <f t="shared" si="1"/>
        <v>1947</v>
      </c>
      <c r="B50" s="57">
        <v>8</v>
      </c>
      <c r="C50" s="57">
        <v>20</v>
      </c>
      <c r="D50" s="57">
        <v>142</v>
      </c>
      <c r="E50" s="57">
        <v>170</v>
      </c>
      <c r="F50" s="57">
        <v>11</v>
      </c>
      <c r="G50" s="58">
        <v>10</v>
      </c>
      <c r="H50" s="57">
        <v>67</v>
      </c>
      <c r="I50" s="57">
        <v>88</v>
      </c>
    </row>
    <row r="51" spans="1:9" ht="9.75" customHeight="1" x14ac:dyDescent="0.25">
      <c r="A51" s="17">
        <f t="shared" si="1"/>
        <v>1946</v>
      </c>
      <c r="B51" s="57">
        <v>4</v>
      </c>
      <c r="C51" s="57">
        <v>18</v>
      </c>
      <c r="D51" s="57">
        <v>116</v>
      </c>
      <c r="E51" s="57">
        <v>138</v>
      </c>
      <c r="F51" s="57">
        <v>10</v>
      </c>
      <c r="G51" s="58">
        <v>10</v>
      </c>
      <c r="H51" s="57">
        <v>53</v>
      </c>
      <c r="I51" s="57">
        <v>73</v>
      </c>
    </row>
    <row r="52" spans="1:9" ht="9.75" customHeight="1" x14ac:dyDescent="0.25">
      <c r="A52" s="17">
        <f t="shared" si="1"/>
        <v>1945</v>
      </c>
      <c r="B52" s="57">
        <v>8</v>
      </c>
      <c r="C52" s="57">
        <v>15</v>
      </c>
      <c r="D52" s="57">
        <v>86</v>
      </c>
      <c r="E52" s="57">
        <v>109</v>
      </c>
      <c r="F52" s="57">
        <v>6</v>
      </c>
      <c r="G52" s="58">
        <v>8</v>
      </c>
      <c r="H52" s="57">
        <v>38</v>
      </c>
      <c r="I52" s="57">
        <v>52</v>
      </c>
    </row>
    <row r="53" spans="1:9" ht="9.75" customHeight="1" x14ac:dyDescent="0.25">
      <c r="A53" s="17">
        <f t="shared" si="1"/>
        <v>1944</v>
      </c>
      <c r="B53" s="57">
        <v>9</v>
      </c>
      <c r="C53" s="57">
        <v>24</v>
      </c>
      <c r="D53" s="57">
        <v>99</v>
      </c>
      <c r="E53" s="57">
        <v>132</v>
      </c>
      <c r="F53" s="57">
        <v>6</v>
      </c>
      <c r="G53" s="58">
        <v>13</v>
      </c>
      <c r="H53" s="57">
        <v>43</v>
      </c>
      <c r="I53" s="57">
        <v>62</v>
      </c>
    </row>
    <row r="54" spans="1:9" ht="9.75" customHeight="1" x14ac:dyDescent="0.25">
      <c r="A54" s="17">
        <f t="shared" si="1"/>
        <v>1943</v>
      </c>
      <c r="B54" s="57">
        <v>5</v>
      </c>
      <c r="C54" s="57">
        <v>11</v>
      </c>
      <c r="D54" s="57">
        <v>79</v>
      </c>
      <c r="E54" s="57">
        <v>95</v>
      </c>
      <c r="F54" s="57">
        <v>2</v>
      </c>
      <c r="G54" s="58">
        <v>6</v>
      </c>
      <c r="H54" s="57">
        <v>30</v>
      </c>
      <c r="I54" s="57">
        <v>38</v>
      </c>
    </row>
    <row r="55" spans="1:9" ht="9.75" customHeight="1" x14ac:dyDescent="0.25">
      <c r="A55" s="17">
        <f t="shared" si="1"/>
        <v>1942</v>
      </c>
      <c r="B55" s="57">
        <v>9</v>
      </c>
      <c r="C55" s="57">
        <v>10</v>
      </c>
      <c r="D55" s="57">
        <v>72</v>
      </c>
      <c r="E55" s="57">
        <v>91</v>
      </c>
      <c r="F55" s="57">
        <v>1</v>
      </c>
      <c r="G55" s="58">
        <v>12</v>
      </c>
      <c r="H55" s="57">
        <v>27</v>
      </c>
      <c r="I55" s="57">
        <v>40</v>
      </c>
    </row>
    <row r="56" spans="1:9" ht="9.75" customHeight="1" x14ac:dyDescent="0.25">
      <c r="A56" s="17">
        <f t="shared" si="1"/>
        <v>1941</v>
      </c>
      <c r="B56" s="33">
        <v>0</v>
      </c>
      <c r="C56" s="57">
        <v>12</v>
      </c>
      <c r="D56" s="57">
        <v>45</v>
      </c>
      <c r="E56" s="57">
        <v>57</v>
      </c>
      <c r="F56" s="57">
        <v>1</v>
      </c>
      <c r="G56" s="58">
        <v>8</v>
      </c>
      <c r="H56" s="57">
        <v>18</v>
      </c>
      <c r="I56" s="57">
        <v>27</v>
      </c>
    </row>
    <row r="57" spans="1:9" ht="9.75" customHeight="1" x14ac:dyDescent="0.25">
      <c r="A57" s="17">
        <f t="shared" si="1"/>
        <v>1940</v>
      </c>
      <c r="B57" s="57">
        <v>3</v>
      </c>
      <c r="C57" s="57">
        <v>12</v>
      </c>
      <c r="D57" s="57">
        <v>50</v>
      </c>
      <c r="E57" s="57">
        <v>65</v>
      </c>
      <c r="F57" s="57">
        <v>3</v>
      </c>
      <c r="G57" s="58">
        <v>2</v>
      </c>
      <c r="H57" s="57">
        <v>18</v>
      </c>
      <c r="I57" s="57">
        <v>23</v>
      </c>
    </row>
    <row r="58" spans="1:9" ht="9.75" customHeight="1" x14ac:dyDescent="0.25">
      <c r="A58" s="17">
        <f t="shared" si="1"/>
        <v>1939</v>
      </c>
      <c r="B58" s="57">
        <v>5</v>
      </c>
      <c r="C58" s="57">
        <v>14</v>
      </c>
      <c r="D58" s="57">
        <v>31</v>
      </c>
      <c r="E58" s="57">
        <v>50</v>
      </c>
      <c r="F58" s="57">
        <v>2</v>
      </c>
      <c r="G58" s="58">
        <v>7</v>
      </c>
      <c r="H58" s="57">
        <v>14</v>
      </c>
      <c r="I58" s="57">
        <v>23</v>
      </c>
    </row>
    <row r="59" spans="1:9" ht="9.75" customHeight="1" x14ac:dyDescent="0.25">
      <c r="A59" s="17">
        <f t="shared" si="1"/>
        <v>1938</v>
      </c>
      <c r="B59" s="57">
        <v>2</v>
      </c>
      <c r="C59" s="57">
        <v>6</v>
      </c>
      <c r="D59" s="57">
        <v>24</v>
      </c>
      <c r="E59" s="57">
        <v>32</v>
      </c>
      <c r="F59" s="57">
        <v>1</v>
      </c>
      <c r="G59" s="58">
        <v>1</v>
      </c>
      <c r="H59" s="57">
        <v>13</v>
      </c>
      <c r="I59" s="57">
        <v>15</v>
      </c>
    </row>
    <row r="60" spans="1:9" ht="9.75" customHeight="1" x14ac:dyDescent="0.25">
      <c r="A60" s="17">
        <f t="shared" si="1"/>
        <v>1937</v>
      </c>
      <c r="B60" s="57">
        <v>2</v>
      </c>
      <c r="C60" s="57">
        <v>11</v>
      </c>
      <c r="D60" s="57">
        <v>28</v>
      </c>
      <c r="E60" s="57">
        <v>41</v>
      </c>
      <c r="F60" s="33">
        <v>0</v>
      </c>
      <c r="G60" s="58">
        <v>9</v>
      </c>
      <c r="H60" s="57">
        <v>5</v>
      </c>
      <c r="I60" s="57">
        <v>14</v>
      </c>
    </row>
    <row r="61" spans="1:9" ht="9.75" customHeight="1" x14ac:dyDescent="0.25">
      <c r="A61" s="17">
        <f t="shared" si="1"/>
        <v>1936</v>
      </c>
      <c r="B61" s="57">
        <v>3</v>
      </c>
      <c r="C61" s="57">
        <v>14</v>
      </c>
      <c r="D61" s="57">
        <v>19</v>
      </c>
      <c r="E61" s="57">
        <v>36</v>
      </c>
      <c r="F61" s="33">
        <v>0</v>
      </c>
      <c r="G61" s="58">
        <v>6</v>
      </c>
      <c r="H61" s="57">
        <v>11</v>
      </c>
      <c r="I61" s="57">
        <v>17</v>
      </c>
    </row>
    <row r="62" spans="1:9" ht="9.75" customHeight="1" x14ac:dyDescent="0.25">
      <c r="A62" s="17">
        <f t="shared" si="1"/>
        <v>1935</v>
      </c>
      <c r="B62" s="57">
        <v>1</v>
      </c>
      <c r="C62" s="57">
        <v>14</v>
      </c>
      <c r="D62" s="57">
        <v>18</v>
      </c>
      <c r="E62" s="57">
        <v>33</v>
      </c>
      <c r="F62" s="57">
        <v>1</v>
      </c>
      <c r="G62" s="58">
        <v>5</v>
      </c>
      <c r="H62" s="57">
        <v>7</v>
      </c>
      <c r="I62" s="57">
        <v>13</v>
      </c>
    </row>
    <row r="63" spans="1:9" ht="9.75" customHeight="1" x14ac:dyDescent="0.25">
      <c r="A63" s="17">
        <f t="shared" si="1"/>
        <v>1934</v>
      </c>
      <c r="B63" s="33">
        <v>0</v>
      </c>
      <c r="C63" s="57">
        <v>8</v>
      </c>
      <c r="D63" s="57">
        <v>22</v>
      </c>
      <c r="E63" s="57">
        <v>30</v>
      </c>
      <c r="F63" s="57">
        <v>2</v>
      </c>
      <c r="G63" s="58">
        <v>1</v>
      </c>
      <c r="H63" s="57">
        <v>5</v>
      </c>
      <c r="I63" s="57">
        <v>8</v>
      </c>
    </row>
    <row r="64" spans="1:9" ht="9.75" customHeight="1" x14ac:dyDescent="0.25">
      <c r="A64" s="17">
        <f t="shared" si="1"/>
        <v>1933</v>
      </c>
      <c r="B64" s="33">
        <v>0</v>
      </c>
      <c r="C64" s="57">
        <v>7</v>
      </c>
      <c r="D64" s="57">
        <v>16</v>
      </c>
      <c r="E64" s="57">
        <v>23</v>
      </c>
      <c r="F64" s="33">
        <v>0</v>
      </c>
      <c r="G64" s="33">
        <v>0</v>
      </c>
      <c r="H64" s="57">
        <v>4</v>
      </c>
      <c r="I64" s="57">
        <v>4</v>
      </c>
    </row>
    <row r="65" spans="1:9" ht="9.75" customHeight="1" x14ac:dyDescent="0.25">
      <c r="A65" s="17">
        <f t="shared" si="1"/>
        <v>1932</v>
      </c>
      <c r="B65" s="33">
        <v>0</v>
      </c>
      <c r="C65" s="57">
        <v>6</v>
      </c>
      <c r="D65" s="57">
        <v>24</v>
      </c>
      <c r="E65" s="57">
        <v>30</v>
      </c>
      <c r="F65" s="33">
        <v>0</v>
      </c>
      <c r="G65" s="33">
        <v>0</v>
      </c>
      <c r="H65" s="57">
        <v>8</v>
      </c>
      <c r="I65" s="57">
        <v>8</v>
      </c>
    </row>
    <row r="66" spans="1:9" ht="9.75" customHeight="1" x14ac:dyDescent="0.25">
      <c r="A66" s="17">
        <f t="shared" si="1"/>
        <v>1931</v>
      </c>
      <c r="B66" s="57">
        <v>1</v>
      </c>
      <c r="C66" s="57">
        <v>5</v>
      </c>
      <c r="D66" s="57">
        <v>10</v>
      </c>
      <c r="E66" s="57">
        <v>16</v>
      </c>
      <c r="F66" s="33">
        <v>0</v>
      </c>
      <c r="G66" s="58">
        <v>1</v>
      </c>
      <c r="H66" s="57">
        <v>3</v>
      </c>
      <c r="I66" s="57">
        <v>4</v>
      </c>
    </row>
    <row r="67" spans="1:9" ht="9.75" customHeight="1" x14ac:dyDescent="0.25">
      <c r="A67" s="17">
        <f t="shared" si="1"/>
        <v>1930</v>
      </c>
      <c r="B67" s="33">
        <v>0</v>
      </c>
      <c r="C67" s="57">
        <v>5</v>
      </c>
      <c r="D67" s="57">
        <v>10</v>
      </c>
      <c r="E67" s="57">
        <v>15</v>
      </c>
      <c r="F67" s="33">
        <v>0</v>
      </c>
      <c r="G67" s="58">
        <v>1</v>
      </c>
      <c r="H67" s="33">
        <v>0</v>
      </c>
      <c r="I67" s="57">
        <v>1</v>
      </c>
    </row>
    <row r="68" spans="1:9" ht="9.75" customHeight="1" x14ac:dyDescent="0.25">
      <c r="A68" s="17">
        <f t="shared" si="1"/>
        <v>1929</v>
      </c>
      <c r="B68" s="57">
        <v>2</v>
      </c>
      <c r="C68" s="57">
        <v>5</v>
      </c>
      <c r="D68" s="57">
        <v>7</v>
      </c>
      <c r="E68" s="57">
        <v>14</v>
      </c>
      <c r="F68" s="33">
        <v>0</v>
      </c>
      <c r="G68" s="58">
        <v>2</v>
      </c>
      <c r="H68" s="57">
        <v>2</v>
      </c>
      <c r="I68" s="57">
        <v>4</v>
      </c>
    </row>
    <row r="69" spans="1:9" ht="9.75" customHeight="1" x14ac:dyDescent="0.25">
      <c r="A69" s="56" t="s">
        <v>29</v>
      </c>
      <c r="B69" s="57">
        <v>4</v>
      </c>
      <c r="C69" s="57">
        <v>49</v>
      </c>
      <c r="D69" s="57">
        <v>33</v>
      </c>
      <c r="E69" s="57">
        <v>86</v>
      </c>
      <c r="F69" s="57">
        <v>1</v>
      </c>
      <c r="G69" s="58">
        <v>5</v>
      </c>
      <c r="H69" s="57">
        <v>6</v>
      </c>
      <c r="I69" s="57">
        <v>12</v>
      </c>
    </row>
    <row r="70" spans="1:9" ht="6.6" customHeight="1" x14ac:dyDescent="0.25">
      <c r="A70" s="56"/>
      <c r="B70" s="7"/>
      <c r="C70" s="7"/>
      <c r="D70" s="7"/>
      <c r="E70" s="7"/>
      <c r="F70" s="7"/>
      <c r="G70" s="55"/>
      <c r="H70" s="55"/>
      <c r="I70" s="54"/>
    </row>
    <row r="71" spans="1:9" ht="10.15" customHeight="1" x14ac:dyDescent="0.25">
      <c r="A71" s="17"/>
      <c r="B71" s="7"/>
      <c r="C71" s="53"/>
      <c r="D71" s="52"/>
      <c r="E71" s="7"/>
      <c r="F71" s="7"/>
      <c r="G71" s="53"/>
      <c r="H71" s="52"/>
      <c r="I71" s="19"/>
    </row>
    <row r="72" spans="1:9" ht="10.15" customHeight="1" x14ac:dyDescent="0.25">
      <c r="A72" s="12" t="s">
        <v>1</v>
      </c>
      <c r="B72" s="51">
        <v>34684</v>
      </c>
      <c r="C72" s="51">
        <v>570</v>
      </c>
      <c r="D72" s="51">
        <v>9274</v>
      </c>
      <c r="E72" s="51">
        <v>44528</v>
      </c>
      <c r="F72" s="51">
        <v>35058</v>
      </c>
      <c r="G72" s="51">
        <v>599</v>
      </c>
      <c r="H72" s="51">
        <v>8871</v>
      </c>
      <c r="I72" s="51">
        <v>44528</v>
      </c>
    </row>
    <row r="73" spans="1:9" ht="9.9499999999999993" customHeight="1" x14ac:dyDescent="0.25">
      <c r="A73" s="9" t="s">
        <v>0</v>
      </c>
    </row>
  </sheetData>
  <mergeCells count="3">
    <mergeCell ref="A4:A5"/>
    <mergeCell ref="B4:E4"/>
    <mergeCell ref="F4:I4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A88A3-7BB2-4F2E-8DF3-280A25A18BD1}">
  <sheetPr codeName="Munka5"/>
  <dimension ref="A1:M39"/>
  <sheetViews>
    <sheetView workbookViewId="0"/>
  </sheetViews>
  <sheetFormatPr defaultColWidth="10.7109375" defaultRowHeight="12.75" x14ac:dyDescent="0.25"/>
  <cols>
    <col min="1" max="1" width="11.7109375" style="59" customWidth="1"/>
    <col min="2" max="13" width="6.5703125" style="59" customWidth="1"/>
    <col min="14" max="16384" width="10.7109375" style="59"/>
  </cols>
  <sheetData>
    <row r="1" spans="1:13" ht="12" customHeight="1" x14ac:dyDescent="0.25">
      <c r="A1" s="69" t="s">
        <v>79</v>
      </c>
      <c r="B1" s="69"/>
      <c r="C1" s="69"/>
      <c r="D1" s="69"/>
      <c r="E1" s="69"/>
      <c r="F1" s="69"/>
      <c r="G1" s="69"/>
      <c r="H1" s="66"/>
      <c r="I1" s="66"/>
      <c r="J1" s="66"/>
      <c r="K1" s="66"/>
      <c r="L1" s="66"/>
      <c r="M1" s="66"/>
    </row>
    <row r="2" spans="1:13" ht="12" customHeight="1" x14ac:dyDescent="0.25">
      <c r="A2" s="68" t="s">
        <v>78</v>
      </c>
      <c r="B2" s="67"/>
      <c r="C2" s="67"/>
      <c r="D2" s="67"/>
      <c r="E2" s="67"/>
      <c r="F2" s="67"/>
      <c r="G2" s="67"/>
      <c r="H2" s="66"/>
      <c r="I2" s="66"/>
      <c r="J2" s="66"/>
      <c r="K2" s="66"/>
      <c r="L2" s="66"/>
      <c r="M2" s="66"/>
    </row>
    <row r="3" spans="1:13" ht="15.75" customHeight="1" thickBot="1" x14ac:dyDescent="0.3"/>
    <row r="4" spans="1:13" ht="15.95" customHeight="1" x14ac:dyDescent="0.25">
      <c r="A4" s="271" t="s">
        <v>77</v>
      </c>
      <c r="B4" s="268" t="s">
        <v>76</v>
      </c>
      <c r="C4" s="269" t="s">
        <v>75</v>
      </c>
      <c r="D4" s="269" t="s">
        <v>74</v>
      </c>
      <c r="E4" s="268" t="s">
        <v>73</v>
      </c>
      <c r="F4" s="269" t="s">
        <v>72</v>
      </c>
      <c r="G4" s="269" t="s">
        <v>71</v>
      </c>
      <c r="H4" s="268" t="s">
        <v>70</v>
      </c>
      <c r="I4" s="269" t="s">
        <v>69</v>
      </c>
      <c r="J4" s="269" t="s">
        <v>68</v>
      </c>
      <c r="K4" s="269" t="s">
        <v>67</v>
      </c>
      <c r="L4" s="269" t="s">
        <v>66</v>
      </c>
      <c r="M4" s="268" t="s">
        <v>65</v>
      </c>
    </row>
    <row r="5" spans="1:13" ht="15.95" customHeight="1" x14ac:dyDescent="0.25">
      <c r="A5" s="248"/>
      <c r="B5" s="262"/>
      <c r="C5" s="270"/>
      <c r="D5" s="270"/>
      <c r="E5" s="262"/>
      <c r="F5" s="270"/>
      <c r="G5" s="270"/>
      <c r="H5" s="262"/>
      <c r="I5" s="270"/>
      <c r="J5" s="270"/>
      <c r="K5" s="270"/>
      <c r="L5" s="270"/>
      <c r="M5" s="272"/>
    </row>
    <row r="6" spans="1:13" ht="15.95" customHeight="1" x14ac:dyDescent="0.25"/>
    <row r="7" spans="1:13" ht="12.75" customHeight="1" x14ac:dyDescent="0.25">
      <c r="A7" s="65" t="s">
        <v>64</v>
      </c>
      <c r="B7" s="64">
        <v>1</v>
      </c>
      <c r="C7" s="64">
        <v>14</v>
      </c>
      <c r="D7" s="64">
        <v>6</v>
      </c>
      <c r="E7" s="64">
        <v>203</v>
      </c>
      <c r="F7" s="64">
        <v>3</v>
      </c>
      <c r="G7" s="64">
        <v>23</v>
      </c>
      <c r="H7" s="64">
        <v>777</v>
      </c>
      <c r="I7" s="64">
        <v>28</v>
      </c>
      <c r="J7" s="64">
        <v>151</v>
      </c>
      <c r="K7" s="64">
        <v>4</v>
      </c>
      <c r="L7" s="64">
        <v>0</v>
      </c>
      <c r="M7" s="64">
        <v>60</v>
      </c>
    </row>
    <row r="8" spans="1:13" ht="12.75" customHeight="1" x14ac:dyDescent="0.25">
      <c r="A8" s="65" t="s">
        <v>63</v>
      </c>
      <c r="B8" s="64">
        <v>6</v>
      </c>
      <c r="C8" s="64">
        <v>19</v>
      </c>
      <c r="D8" s="64">
        <v>18</v>
      </c>
      <c r="E8" s="64">
        <v>4</v>
      </c>
      <c r="F8" s="64">
        <v>26</v>
      </c>
      <c r="G8" s="64">
        <v>118</v>
      </c>
      <c r="H8" s="64">
        <v>10</v>
      </c>
      <c r="I8" s="64">
        <v>24</v>
      </c>
      <c r="J8" s="64">
        <v>1089</v>
      </c>
      <c r="K8" s="64">
        <v>11</v>
      </c>
      <c r="L8" s="64">
        <v>15</v>
      </c>
      <c r="M8" s="64">
        <v>274</v>
      </c>
    </row>
    <row r="9" spans="1:13" ht="12.75" customHeight="1" x14ac:dyDescent="0.25">
      <c r="A9" s="65" t="s">
        <v>62</v>
      </c>
      <c r="B9" s="64">
        <v>7</v>
      </c>
      <c r="C9" s="64">
        <v>59</v>
      </c>
      <c r="D9" s="64">
        <v>72</v>
      </c>
      <c r="E9" s="64">
        <v>11</v>
      </c>
      <c r="F9" s="64">
        <v>19</v>
      </c>
      <c r="G9" s="64">
        <v>789</v>
      </c>
      <c r="H9" s="64">
        <v>19</v>
      </c>
      <c r="I9" s="64">
        <v>34</v>
      </c>
      <c r="J9" s="64">
        <v>7</v>
      </c>
      <c r="K9" s="64">
        <v>16</v>
      </c>
      <c r="L9" s="64">
        <v>56</v>
      </c>
      <c r="M9" s="64">
        <v>4</v>
      </c>
    </row>
    <row r="10" spans="1:13" ht="12.75" customHeight="1" x14ac:dyDescent="0.25">
      <c r="A10" s="65" t="s">
        <v>61</v>
      </c>
      <c r="B10" s="64">
        <v>11</v>
      </c>
      <c r="C10" s="64">
        <v>176</v>
      </c>
      <c r="D10" s="64">
        <v>383</v>
      </c>
      <c r="E10" s="64">
        <v>11</v>
      </c>
      <c r="F10" s="64">
        <v>36</v>
      </c>
      <c r="G10" s="64">
        <v>18</v>
      </c>
      <c r="H10" s="64">
        <v>25</v>
      </c>
      <c r="I10" s="64">
        <v>200</v>
      </c>
      <c r="J10" s="64">
        <v>27</v>
      </c>
      <c r="K10" s="64">
        <v>7</v>
      </c>
      <c r="L10" s="64">
        <v>241</v>
      </c>
      <c r="M10" s="64">
        <v>16</v>
      </c>
    </row>
    <row r="11" spans="1:13" ht="12.75" customHeight="1" x14ac:dyDescent="0.25">
      <c r="A11" s="65" t="s">
        <v>60</v>
      </c>
      <c r="B11" s="64">
        <v>14</v>
      </c>
      <c r="C11" s="64">
        <v>3</v>
      </c>
      <c r="D11" s="64">
        <v>1</v>
      </c>
      <c r="E11" s="64">
        <v>12</v>
      </c>
      <c r="F11" s="64">
        <v>131</v>
      </c>
      <c r="G11" s="64">
        <v>4</v>
      </c>
      <c r="H11" s="64">
        <v>19</v>
      </c>
      <c r="I11" s="64">
        <v>1363</v>
      </c>
      <c r="J11" s="64">
        <v>23</v>
      </c>
      <c r="K11" s="64">
        <v>31</v>
      </c>
      <c r="L11" s="64">
        <v>1</v>
      </c>
      <c r="M11" s="64">
        <v>16</v>
      </c>
    </row>
    <row r="12" spans="1:13" ht="12.75" customHeight="1" x14ac:dyDescent="0.25">
      <c r="A12" s="65" t="s">
        <v>59</v>
      </c>
      <c r="B12" s="64">
        <v>48</v>
      </c>
      <c r="C12" s="64">
        <v>13</v>
      </c>
      <c r="D12" s="64">
        <v>14</v>
      </c>
      <c r="E12" s="64">
        <v>25</v>
      </c>
      <c r="F12" s="64">
        <v>789</v>
      </c>
      <c r="G12" s="64">
        <v>31</v>
      </c>
      <c r="H12" s="64">
        <v>46</v>
      </c>
      <c r="I12" s="64">
        <v>10</v>
      </c>
      <c r="J12" s="64">
        <v>16</v>
      </c>
      <c r="K12" s="64">
        <v>94</v>
      </c>
      <c r="L12" s="64">
        <v>21</v>
      </c>
      <c r="M12" s="64">
        <v>16</v>
      </c>
    </row>
    <row r="13" spans="1:13" ht="12.75" customHeight="1" x14ac:dyDescent="0.25">
      <c r="A13" s="65" t="s">
        <v>58</v>
      </c>
      <c r="B13" s="64">
        <v>185</v>
      </c>
      <c r="C13" s="64">
        <v>11</v>
      </c>
      <c r="D13" s="64">
        <v>11</v>
      </c>
      <c r="E13" s="64">
        <v>64</v>
      </c>
      <c r="F13" s="64">
        <v>7</v>
      </c>
      <c r="G13" s="64">
        <v>20</v>
      </c>
      <c r="H13" s="64">
        <v>171</v>
      </c>
      <c r="I13" s="64">
        <v>26</v>
      </c>
      <c r="J13" s="64">
        <v>48</v>
      </c>
      <c r="K13" s="64">
        <v>591</v>
      </c>
      <c r="L13" s="64">
        <v>8</v>
      </c>
      <c r="M13" s="64">
        <v>20</v>
      </c>
    </row>
    <row r="14" spans="1:13" ht="12.75" customHeight="1" x14ac:dyDescent="0.25">
      <c r="A14" s="65" t="s">
        <v>57</v>
      </c>
      <c r="B14" s="64">
        <v>0</v>
      </c>
      <c r="C14" s="64">
        <v>17</v>
      </c>
      <c r="D14" s="64">
        <v>12</v>
      </c>
      <c r="E14" s="64">
        <v>368</v>
      </c>
      <c r="F14" s="64">
        <v>18</v>
      </c>
      <c r="G14" s="64">
        <v>49</v>
      </c>
      <c r="H14" s="64">
        <v>1021</v>
      </c>
      <c r="I14" s="64">
        <v>34</v>
      </c>
      <c r="J14" s="64">
        <v>191</v>
      </c>
      <c r="K14" s="64">
        <v>2</v>
      </c>
      <c r="L14" s="64">
        <v>6</v>
      </c>
      <c r="M14" s="64">
        <v>86</v>
      </c>
    </row>
    <row r="15" spans="1:13" ht="12.75" customHeight="1" x14ac:dyDescent="0.25">
      <c r="A15" s="65" t="s">
        <v>56</v>
      </c>
      <c r="B15" s="64">
        <v>11</v>
      </c>
      <c r="C15" s="64">
        <v>25</v>
      </c>
      <c r="D15" s="64">
        <v>24</v>
      </c>
      <c r="E15" s="64">
        <v>3</v>
      </c>
      <c r="F15" s="64">
        <v>15</v>
      </c>
      <c r="G15" s="64">
        <v>112</v>
      </c>
      <c r="H15" s="64">
        <v>5</v>
      </c>
      <c r="I15" s="64">
        <v>13</v>
      </c>
      <c r="J15" s="64">
        <v>1201</v>
      </c>
      <c r="K15" s="64">
        <v>8</v>
      </c>
      <c r="L15" s="64">
        <v>25</v>
      </c>
      <c r="M15" s="64">
        <v>341</v>
      </c>
    </row>
    <row r="16" spans="1:13" ht="12.75" customHeight="1" x14ac:dyDescent="0.25">
      <c r="A16" s="65" t="s">
        <v>55</v>
      </c>
      <c r="B16" s="64">
        <v>10</v>
      </c>
      <c r="C16" s="64">
        <v>61</v>
      </c>
      <c r="D16" s="64">
        <v>93</v>
      </c>
      <c r="E16" s="64">
        <v>8</v>
      </c>
      <c r="F16" s="64">
        <v>17</v>
      </c>
      <c r="G16" s="64">
        <v>908</v>
      </c>
      <c r="H16" s="64">
        <v>20</v>
      </c>
      <c r="I16" s="64">
        <v>41</v>
      </c>
      <c r="J16" s="64">
        <v>6</v>
      </c>
      <c r="K16" s="64">
        <v>21</v>
      </c>
      <c r="L16" s="64">
        <v>69</v>
      </c>
      <c r="M16" s="64">
        <v>3</v>
      </c>
    </row>
    <row r="17" spans="1:13" ht="12.75" customHeight="1" x14ac:dyDescent="0.25">
      <c r="A17" s="65" t="s">
        <v>54</v>
      </c>
      <c r="B17" s="64">
        <v>13</v>
      </c>
      <c r="C17" s="64">
        <v>326</v>
      </c>
      <c r="D17" s="64">
        <v>377</v>
      </c>
      <c r="E17" s="64">
        <v>30</v>
      </c>
      <c r="F17" s="64">
        <v>50</v>
      </c>
      <c r="G17" s="64">
        <v>5</v>
      </c>
      <c r="H17" s="64">
        <v>12</v>
      </c>
      <c r="I17" s="64">
        <v>210</v>
      </c>
      <c r="J17" s="64">
        <v>19</v>
      </c>
      <c r="K17" s="64">
        <v>15</v>
      </c>
      <c r="L17" s="64">
        <v>388</v>
      </c>
      <c r="M17" s="64">
        <v>19</v>
      </c>
    </row>
    <row r="18" spans="1:13" ht="12.75" customHeight="1" x14ac:dyDescent="0.25">
      <c r="A18" s="65" t="s">
        <v>53</v>
      </c>
      <c r="B18" s="64">
        <v>22</v>
      </c>
      <c r="C18" s="64">
        <v>0</v>
      </c>
      <c r="D18" s="64">
        <v>1</v>
      </c>
      <c r="E18" s="64">
        <v>31</v>
      </c>
      <c r="F18" s="64">
        <v>137</v>
      </c>
      <c r="G18" s="64">
        <v>24</v>
      </c>
      <c r="H18" s="64">
        <v>20</v>
      </c>
      <c r="I18" s="64">
        <v>1549</v>
      </c>
      <c r="J18" s="64">
        <v>26</v>
      </c>
      <c r="K18" s="64">
        <v>34</v>
      </c>
      <c r="L18" s="64">
        <v>4</v>
      </c>
      <c r="M18" s="64">
        <v>16</v>
      </c>
    </row>
    <row r="19" spans="1:13" ht="12.75" customHeight="1" x14ac:dyDescent="0.25">
      <c r="A19" s="65" t="s">
        <v>52</v>
      </c>
      <c r="B19" s="64">
        <v>46</v>
      </c>
      <c r="C19" s="64">
        <v>7</v>
      </c>
      <c r="D19" s="64">
        <v>13</v>
      </c>
      <c r="E19" s="64">
        <v>40</v>
      </c>
      <c r="F19" s="64">
        <v>847</v>
      </c>
      <c r="G19" s="64">
        <v>17</v>
      </c>
      <c r="H19" s="64">
        <v>51</v>
      </c>
      <c r="I19" s="64">
        <v>9</v>
      </c>
      <c r="J19" s="64">
        <v>12</v>
      </c>
      <c r="K19" s="64">
        <v>87</v>
      </c>
      <c r="L19" s="64">
        <v>12</v>
      </c>
      <c r="M19" s="64">
        <v>9</v>
      </c>
    </row>
    <row r="20" spans="1:13" ht="12.75" customHeight="1" x14ac:dyDescent="0.25">
      <c r="A20" s="65" t="s">
        <v>51</v>
      </c>
      <c r="B20" s="64">
        <v>250</v>
      </c>
      <c r="C20" s="64">
        <v>84</v>
      </c>
      <c r="D20" s="64">
        <v>20</v>
      </c>
      <c r="E20" s="64">
        <v>79</v>
      </c>
      <c r="F20" s="64">
        <v>5</v>
      </c>
      <c r="G20" s="64">
        <v>16</v>
      </c>
      <c r="H20" s="64">
        <v>174</v>
      </c>
      <c r="I20" s="64">
        <v>28</v>
      </c>
      <c r="J20" s="64">
        <v>52</v>
      </c>
      <c r="K20" s="64">
        <v>645</v>
      </c>
      <c r="L20" s="64">
        <v>19</v>
      </c>
      <c r="M20" s="64">
        <v>33</v>
      </c>
    </row>
    <row r="21" spans="1:13" ht="12.75" customHeight="1" x14ac:dyDescent="0.25">
      <c r="A21" s="65" t="s">
        <v>50</v>
      </c>
      <c r="B21" s="64">
        <v>3</v>
      </c>
      <c r="C21" s="64">
        <v>5</v>
      </c>
      <c r="D21" s="64">
        <v>4</v>
      </c>
      <c r="E21" s="64">
        <v>250</v>
      </c>
      <c r="F21" s="64">
        <v>17</v>
      </c>
      <c r="G21" s="64">
        <v>40</v>
      </c>
      <c r="H21" s="64">
        <v>1164</v>
      </c>
      <c r="I21" s="64">
        <v>20</v>
      </c>
      <c r="J21" s="64">
        <v>159</v>
      </c>
      <c r="K21" s="64">
        <v>5</v>
      </c>
      <c r="L21" s="64">
        <v>12</v>
      </c>
      <c r="M21" s="64">
        <v>111</v>
      </c>
    </row>
    <row r="22" spans="1:13" ht="12.75" customHeight="1" x14ac:dyDescent="0.25">
      <c r="A22" s="65" t="s">
        <v>49</v>
      </c>
      <c r="B22" s="64">
        <v>14</v>
      </c>
      <c r="C22" s="64">
        <v>22</v>
      </c>
      <c r="D22" s="64">
        <v>29</v>
      </c>
      <c r="E22" s="64">
        <v>8</v>
      </c>
      <c r="F22" s="64">
        <v>20</v>
      </c>
      <c r="G22" s="64">
        <v>140</v>
      </c>
      <c r="H22" s="64">
        <v>7</v>
      </c>
      <c r="I22" s="64">
        <v>24</v>
      </c>
      <c r="J22" s="64">
        <v>1114</v>
      </c>
      <c r="K22" s="64">
        <v>11</v>
      </c>
      <c r="L22" s="64">
        <v>23</v>
      </c>
      <c r="M22" s="64">
        <v>521</v>
      </c>
    </row>
    <row r="23" spans="1:13" x14ac:dyDescent="0.25">
      <c r="A23" s="65" t="s">
        <v>48</v>
      </c>
      <c r="B23" s="64">
        <v>21</v>
      </c>
      <c r="C23" s="64">
        <v>65</v>
      </c>
      <c r="D23" s="64">
        <v>93</v>
      </c>
      <c r="E23" s="64">
        <v>1</v>
      </c>
      <c r="F23" s="64">
        <v>10</v>
      </c>
      <c r="G23" s="64">
        <v>822</v>
      </c>
      <c r="H23" s="64">
        <v>22</v>
      </c>
      <c r="I23" s="64">
        <v>53</v>
      </c>
      <c r="J23" s="64">
        <v>9</v>
      </c>
      <c r="K23" s="64">
        <v>22</v>
      </c>
      <c r="L23" s="64">
        <v>70</v>
      </c>
      <c r="M23" s="64">
        <v>8</v>
      </c>
    </row>
    <row r="24" spans="1:13" x14ac:dyDescent="0.25">
      <c r="A24" s="65" t="s">
        <v>47</v>
      </c>
      <c r="B24" s="64">
        <v>12</v>
      </c>
      <c r="C24" s="64">
        <v>333</v>
      </c>
      <c r="D24" s="64">
        <v>449</v>
      </c>
      <c r="E24" s="64">
        <v>26</v>
      </c>
      <c r="F24" s="64">
        <v>48</v>
      </c>
      <c r="G24" s="64">
        <v>15</v>
      </c>
      <c r="H24" s="64">
        <v>16</v>
      </c>
      <c r="I24" s="64">
        <v>234</v>
      </c>
      <c r="J24" s="64">
        <v>21</v>
      </c>
      <c r="K24" s="64">
        <v>12</v>
      </c>
      <c r="L24" s="64">
        <v>411</v>
      </c>
      <c r="M24" s="64">
        <v>22</v>
      </c>
    </row>
    <row r="25" spans="1:13" ht="12.75" customHeight="1" x14ac:dyDescent="0.25">
      <c r="A25" s="65" t="s">
        <v>46</v>
      </c>
      <c r="B25" s="64">
        <v>21</v>
      </c>
      <c r="C25" s="64">
        <v>1</v>
      </c>
      <c r="D25" s="64">
        <v>4</v>
      </c>
      <c r="E25" s="64">
        <v>19</v>
      </c>
      <c r="F25" s="64">
        <v>164</v>
      </c>
      <c r="G25" s="64">
        <v>18</v>
      </c>
      <c r="H25" s="64">
        <v>21</v>
      </c>
      <c r="I25" s="64">
        <v>1193</v>
      </c>
      <c r="J25" s="64">
        <v>8</v>
      </c>
      <c r="K25" s="64">
        <v>47</v>
      </c>
      <c r="L25" s="64">
        <v>2</v>
      </c>
      <c r="M25" s="64">
        <v>26</v>
      </c>
    </row>
    <row r="26" spans="1:13" ht="12.75" customHeight="1" x14ac:dyDescent="0.25">
      <c r="A26" s="65" t="s">
        <v>45</v>
      </c>
      <c r="B26" s="64">
        <v>57</v>
      </c>
      <c r="C26" s="64">
        <v>26</v>
      </c>
      <c r="D26" s="64">
        <v>17</v>
      </c>
      <c r="E26" s="64">
        <v>26</v>
      </c>
      <c r="F26" s="64">
        <v>1205</v>
      </c>
      <c r="G26" s="64">
        <v>26</v>
      </c>
      <c r="H26" s="64">
        <v>48</v>
      </c>
      <c r="I26" s="64">
        <v>5</v>
      </c>
      <c r="J26" s="64">
        <v>24</v>
      </c>
      <c r="K26" s="64">
        <v>95</v>
      </c>
      <c r="L26" s="64">
        <v>14</v>
      </c>
      <c r="M26" s="64">
        <v>22</v>
      </c>
    </row>
    <row r="27" spans="1:13" x14ac:dyDescent="0.25">
      <c r="A27" s="65" t="s">
        <v>44</v>
      </c>
      <c r="B27" s="64">
        <v>226</v>
      </c>
      <c r="C27" s="64">
        <v>12</v>
      </c>
      <c r="D27" s="64">
        <v>15</v>
      </c>
      <c r="E27" s="64">
        <v>90</v>
      </c>
      <c r="F27" s="64">
        <v>3</v>
      </c>
      <c r="G27" s="64">
        <v>18</v>
      </c>
      <c r="H27" s="64">
        <v>160</v>
      </c>
      <c r="I27" s="64">
        <v>23</v>
      </c>
      <c r="J27" s="64">
        <v>32</v>
      </c>
      <c r="K27" s="64">
        <v>437</v>
      </c>
      <c r="L27" s="64">
        <v>21</v>
      </c>
      <c r="M27" s="64">
        <v>69</v>
      </c>
    </row>
    <row r="28" spans="1:13" x14ac:dyDescent="0.25">
      <c r="A28" s="65" t="s">
        <v>43</v>
      </c>
      <c r="B28" s="64">
        <v>4</v>
      </c>
      <c r="C28" s="64">
        <v>11</v>
      </c>
      <c r="D28" s="64">
        <v>21</v>
      </c>
      <c r="E28" s="64">
        <v>546</v>
      </c>
      <c r="F28" s="64">
        <v>17</v>
      </c>
      <c r="G28" s="64">
        <v>32</v>
      </c>
      <c r="H28" s="64">
        <v>1147</v>
      </c>
      <c r="I28" s="64">
        <v>31</v>
      </c>
      <c r="J28" s="64">
        <v>145</v>
      </c>
      <c r="K28" s="64">
        <v>8</v>
      </c>
      <c r="L28" s="64">
        <v>15</v>
      </c>
      <c r="M28" s="64">
        <v>101</v>
      </c>
    </row>
    <row r="29" spans="1:13" x14ac:dyDescent="0.25">
      <c r="A29" s="65" t="s">
        <v>42</v>
      </c>
      <c r="B29" s="64">
        <v>9</v>
      </c>
      <c r="C29" s="64">
        <v>33</v>
      </c>
      <c r="D29" s="64">
        <v>32</v>
      </c>
      <c r="E29" s="64">
        <v>2</v>
      </c>
      <c r="F29" s="64">
        <v>15</v>
      </c>
      <c r="G29" s="64">
        <v>158</v>
      </c>
      <c r="H29" s="64">
        <v>7</v>
      </c>
      <c r="I29" s="64">
        <v>21</v>
      </c>
      <c r="J29" s="64">
        <v>856</v>
      </c>
      <c r="K29" s="64">
        <v>2</v>
      </c>
      <c r="L29" s="64">
        <v>28</v>
      </c>
      <c r="M29" s="64">
        <v>189</v>
      </c>
    </row>
    <row r="30" spans="1:13" x14ac:dyDescent="0.25">
      <c r="A30" s="65" t="s">
        <v>41</v>
      </c>
      <c r="B30" s="64">
        <v>13</v>
      </c>
      <c r="C30" s="64">
        <v>82</v>
      </c>
      <c r="D30" s="64">
        <v>73</v>
      </c>
      <c r="E30" s="64">
        <v>16</v>
      </c>
      <c r="F30" s="64">
        <v>29</v>
      </c>
      <c r="G30" s="64">
        <v>1012</v>
      </c>
      <c r="H30" s="64">
        <v>18</v>
      </c>
      <c r="I30" s="64">
        <v>42</v>
      </c>
      <c r="J30" s="64">
        <v>14</v>
      </c>
      <c r="K30" s="64">
        <v>14</v>
      </c>
      <c r="L30" s="64">
        <v>76</v>
      </c>
      <c r="M30" s="64">
        <v>8</v>
      </c>
    </row>
    <row r="31" spans="1:13" x14ac:dyDescent="0.25">
      <c r="A31" s="65" t="s">
        <v>40</v>
      </c>
      <c r="B31" s="64">
        <v>6</v>
      </c>
      <c r="C31" s="64">
        <v>341</v>
      </c>
      <c r="D31" s="64">
        <v>593</v>
      </c>
      <c r="E31" s="64">
        <v>26</v>
      </c>
      <c r="F31" s="64">
        <v>35</v>
      </c>
      <c r="G31" s="64">
        <v>9</v>
      </c>
      <c r="H31" s="64">
        <v>20</v>
      </c>
      <c r="I31" s="64">
        <v>229</v>
      </c>
      <c r="J31" s="64">
        <v>11</v>
      </c>
      <c r="K31" s="64">
        <v>9</v>
      </c>
      <c r="L31" s="64">
        <v>272</v>
      </c>
      <c r="M31" s="64">
        <v>3</v>
      </c>
    </row>
    <row r="32" spans="1:13" x14ac:dyDescent="0.25">
      <c r="A32" s="65" t="s">
        <v>39</v>
      </c>
      <c r="B32" s="64">
        <v>24</v>
      </c>
      <c r="C32" s="64">
        <v>2</v>
      </c>
      <c r="D32" s="64">
        <v>5</v>
      </c>
      <c r="E32" s="64">
        <v>6</v>
      </c>
      <c r="F32" s="64">
        <v>134</v>
      </c>
      <c r="G32" s="64">
        <v>24</v>
      </c>
      <c r="H32" s="64">
        <v>32</v>
      </c>
      <c r="I32" s="64">
        <v>1432</v>
      </c>
      <c r="J32" s="64">
        <v>14</v>
      </c>
      <c r="K32" s="64">
        <v>36</v>
      </c>
      <c r="L32" s="64">
        <v>4</v>
      </c>
      <c r="M32" s="64">
        <v>3</v>
      </c>
    </row>
    <row r="33" spans="1:13" x14ac:dyDescent="0.25">
      <c r="A33" s="65" t="s">
        <v>38</v>
      </c>
      <c r="B33" s="64">
        <v>45</v>
      </c>
      <c r="C33" s="64">
        <v>18</v>
      </c>
      <c r="D33" s="64">
        <v>12</v>
      </c>
      <c r="E33" s="64">
        <v>34</v>
      </c>
      <c r="F33" s="64">
        <v>1175</v>
      </c>
      <c r="G33" s="64">
        <v>19</v>
      </c>
      <c r="H33" s="64">
        <v>33</v>
      </c>
      <c r="I33" s="64">
        <v>10</v>
      </c>
      <c r="J33" s="64">
        <v>17</v>
      </c>
      <c r="K33" s="64">
        <v>81</v>
      </c>
      <c r="L33" s="64">
        <v>17</v>
      </c>
      <c r="M33" s="64">
        <v>30</v>
      </c>
    </row>
    <row r="34" spans="1:13" x14ac:dyDescent="0.25">
      <c r="A34" s="65" t="s">
        <v>37</v>
      </c>
      <c r="B34" s="64">
        <v>169</v>
      </c>
      <c r="C34" s="64">
        <v>20</v>
      </c>
      <c r="D34" s="64">
        <v>19</v>
      </c>
      <c r="E34" s="64">
        <v>123</v>
      </c>
      <c r="F34" s="64">
        <v>5</v>
      </c>
      <c r="G34" s="64">
        <v>15</v>
      </c>
      <c r="H34" s="64">
        <v>155</v>
      </c>
      <c r="I34" s="64">
        <v>22</v>
      </c>
      <c r="J34" s="64">
        <v>36</v>
      </c>
      <c r="K34" s="64">
        <v>440</v>
      </c>
      <c r="L34" s="64">
        <v>14</v>
      </c>
      <c r="M34" s="64">
        <v>30</v>
      </c>
    </row>
    <row r="35" spans="1:13" x14ac:dyDescent="0.25">
      <c r="A35" s="65" t="s">
        <v>36</v>
      </c>
      <c r="B35" s="64">
        <v>0</v>
      </c>
      <c r="C35" s="64"/>
      <c r="D35" s="64">
        <v>15</v>
      </c>
      <c r="E35" s="64">
        <v>734</v>
      </c>
      <c r="F35" s="64">
        <v>21</v>
      </c>
      <c r="G35" s="64">
        <v>70</v>
      </c>
      <c r="H35" s="64">
        <v>1136</v>
      </c>
      <c r="I35" s="64">
        <v>25</v>
      </c>
      <c r="J35" s="64">
        <v>100</v>
      </c>
      <c r="K35" s="64">
        <v>8</v>
      </c>
      <c r="L35" s="64">
        <v>9</v>
      </c>
      <c r="M35" s="64">
        <v>97</v>
      </c>
    </row>
    <row r="36" spans="1:13" x14ac:dyDescent="0.25">
      <c r="A36" s="65" t="s">
        <v>35</v>
      </c>
      <c r="B36" s="64">
        <v>6</v>
      </c>
      <c r="C36" s="64"/>
      <c r="D36" s="64">
        <v>22</v>
      </c>
      <c r="E36" s="64">
        <v>7</v>
      </c>
      <c r="F36" s="64">
        <v>16</v>
      </c>
      <c r="G36" s="64">
        <v>125</v>
      </c>
      <c r="H36" s="64">
        <v>3</v>
      </c>
      <c r="I36" s="64">
        <v>21</v>
      </c>
      <c r="J36" s="64">
        <v>649</v>
      </c>
      <c r="K36" s="64">
        <v>20</v>
      </c>
      <c r="L36" s="64">
        <v>22</v>
      </c>
      <c r="M36" s="64">
        <v>132</v>
      </c>
    </row>
    <row r="37" spans="1:13" x14ac:dyDescent="0.25">
      <c r="A37" s="65" t="s">
        <v>34</v>
      </c>
      <c r="B37" s="64">
        <v>8</v>
      </c>
      <c r="C37" s="64"/>
      <c r="D37" s="64">
        <v>83</v>
      </c>
      <c r="E37" s="64"/>
      <c r="F37" s="64">
        <v>17</v>
      </c>
      <c r="G37" s="64"/>
      <c r="H37" s="64">
        <v>14</v>
      </c>
      <c r="I37" s="64">
        <v>48</v>
      </c>
      <c r="J37" s="64"/>
      <c r="K37" s="64">
        <v>6</v>
      </c>
      <c r="L37" s="64"/>
      <c r="M37" s="64">
        <v>7</v>
      </c>
    </row>
    <row r="38" spans="1:13" x14ac:dyDescent="0.25">
      <c r="B38" s="63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</row>
    <row r="39" spans="1:13" x14ac:dyDescent="0.25">
      <c r="A39" s="61" t="s">
        <v>33</v>
      </c>
      <c r="B39" s="60">
        <v>1262</v>
      </c>
      <c r="C39" s="60">
        <v>1786</v>
      </c>
      <c r="D39" s="60">
        <v>2531</v>
      </c>
      <c r="E39" s="60">
        <v>2803</v>
      </c>
      <c r="F39" s="60">
        <v>5031</v>
      </c>
      <c r="G39" s="60">
        <v>4677</v>
      </c>
      <c r="H39" s="60">
        <v>6373</v>
      </c>
      <c r="I39" s="60">
        <v>7002</v>
      </c>
      <c r="J39" s="60">
        <v>6077</v>
      </c>
      <c r="K39" s="60">
        <v>2819</v>
      </c>
      <c r="L39" s="60">
        <v>1875</v>
      </c>
      <c r="M39" s="60">
        <v>2292</v>
      </c>
    </row>
  </sheetData>
  <mergeCells count="13">
    <mergeCell ref="L4:L5"/>
    <mergeCell ref="M4:M5"/>
    <mergeCell ref="H4:H5"/>
    <mergeCell ref="I4:I5"/>
    <mergeCell ref="J4:J5"/>
    <mergeCell ref="K4:K5"/>
    <mergeCell ref="E4:E5"/>
    <mergeCell ref="F4:F5"/>
    <mergeCell ref="G4:G5"/>
    <mergeCell ref="A4:A5"/>
    <mergeCell ref="B4:B5"/>
    <mergeCell ref="C4:C5"/>
    <mergeCell ref="D4:D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CC5E-11D7-4ADE-B332-30C44720CF0B}">
  <sheetPr codeName="Munka6"/>
  <dimension ref="A1:J30"/>
  <sheetViews>
    <sheetView workbookViewId="0"/>
  </sheetViews>
  <sheetFormatPr defaultRowHeight="12.75" x14ac:dyDescent="0.25"/>
  <cols>
    <col min="1" max="1" width="11.28515625" style="1" customWidth="1"/>
    <col min="2" max="9" width="8.28515625" style="1" customWidth="1"/>
    <col min="10" max="10" width="9.28515625" style="1" customWidth="1"/>
    <col min="11" max="16384" width="9.140625" style="1"/>
  </cols>
  <sheetData>
    <row r="1" spans="1:10" s="24" customFormat="1" ht="12" customHeight="1" x14ac:dyDescent="0.25">
      <c r="A1" s="26" t="s">
        <v>97</v>
      </c>
    </row>
    <row r="2" spans="1:10" s="24" customFormat="1" ht="12" customHeight="1" x14ac:dyDescent="0.25">
      <c r="A2" s="49" t="s">
        <v>96</v>
      </c>
    </row>
    <row r="3" spans="1:10" ht="15.75" customHeight="1" thickBot="1" x14ac:dyDescent="0.3"/>
    <row r="4" spans="1:10" ht="21.95" customHeight="1" x14ac:dyDescent="0.25">
      <c r="A4" s="246" t="s">
        <v>95</v>
      </c>
      <c r="B4" s="253" t="s">
        <v>94</v>
      </c>
      <c r="C4" s="254"/>
      <c r="D4" s="254"/>
      <c r="E4" s="254"/>
      <c r="F4" s="254"/>
      <c r="G4" s="254"/>
      <c r="H4" s="254"/>
      <c r="I4" s="254"/>
      <c r="J4" s="258" t="s">
        <v>93</v>
      </c>
    </row>
    <row r="5" spans="1:10" ht="26.1" customHeight="1" x14ac:dyDescent="0.25">
      <c r="A5" s="248"/>
      <c r="B5" s="48" t="s">
        <v>92</v>
      </c>
      <c r="C5" s="48" t="s">
        <v>88</v>
      </c>
      <c r="D5" s="48" t="s">
        <v>87</v>
      </c>
      <c r="E5" s="48" t="s">
        <v>86</v>
      </c>
      <c r="F5" s="48" t="s">
        <v>85</v>
      </c>
      <c r="G5" s="48" t="s">
        <v>84</v>
      </c>
      <c r="H5" s="48" t="s">
        <v>83</v>
      </c>
      <c r="I5" s="81" t="s">
        <v>91</v>
      </c>
      <c r="J5" s="273"/>
    </row>
    <row r="6" spans="1:10" ht="11.1" customHeight="1" x14ac:dyDescent="0.25"/>
    <row r="7" spans="1:10" ht="10.5" customHeight="1" x14ac:dyDescent="0.25">
      <c r="A7" s="17" t="s">
        <v>89</v>
      </c>
      <c r="B7" s="75">
        <v>213</v>
      </c>
      <c r="C7" s="75">
        <v>76</v>
      </c>
      <c r="D7" s="75">
        <v>33</v>
      </c>
      <c r="E7" s="75">
        <v>7</v>
      </c>
      <c r="F7" s="75">
        <v>0</v>
      </c>
      <c r="G7" s="75">
        <v>0</v>
      </c>
      <c r="H7" s="75">
        <v>0</v>
      </c>
      <c r="I7" s="75">
        <v>0</v>
      </c>
      <c r="J7" s="75">
        <v>329</v>
      </c>
    </row>
    <row r="8" spans="1:10" ht="10.5" customHeight="1" x14ac:dyDescent="0.25">
      <c r="A8" s="17" t="s">
        <v>88</v>
      </c>
      <c r="B8" s="75">
        <v>659</v>
      </c>
      <c r="C8" s="75">
        <v>2290</v>
      </c>
      <c r="D8" s="75">
        <v>976</v>
      </c>
      <c r="E8" s="75">
        <v>239</v>
      </c>
      <c r="F8" s="75">
        <v>47</v>
      </c>
      <c r="G8" s="75">
        <v>7</v>
      </c>
      <c r="H8" s="75">
        <v>0</v>
      </c>
      <c r="I8" s="75">
        <v>0</v>
      </c>
      <c r="J8" s="75">
        <v>4218</v>
      </c>
    </row>
    <row r="9" spans="1:10" ht="10.5" customHeight="1" x14ac:dyDescent="0.25">
      <c r="A9" s="17" t="s">
        <v>87</v>
      </c>
      <c r="B9" s="75">
        <v>389</v>
      </c>
      <c r="C9" s="75">
        <v>4857</v>
      </c>
      <c r="D9" s="75">
        <v>8785</v>
      </c>
      <c r="E9" s="75">
        <v>2025</v>
      </c>
      <c r="F9" s="75">
        <v>259</v>
      </c>
      <c r="G9" s="75">
        <v>60</v>
      </c>
      <c r="H9" s="75">
        <v>6</v>
      </c>
      <c r="I9" s="75">
        <v>1</v>
      </c>
      <c r="J9" s="75">
        <v>16382</v>
      </c>
    </row>
    <row r="10" spans="1:10" ht="10.5" customHeight="1" x14ac:dyDescent="0.25">
      <c r="A10" s="17" t="s">
        <v>86</v>
      </c>
      <c r="B10" s="75">
        <v>126</v>
      </c>
      <c r="C10" s="75">
        <v>1781</v>
      </c>
      <c r="D10" s="75">
        <v>5944</v>
      </c>
      <c r="E10" s="75">
        <v>3702</v>
      </c>
      <c r="F10" s="75">
        <v>612</v>
      </c>
      <c r="G10" s="75">
        <v>151</v>
      </c>
      <c r="H10" s="75">
        <v>17</v>
      </c>
      <c r="I10" s="75">
        <v>0</v>
      </c>
      <c r="J10" s="75">
        <v>12333</v>
      </c>
    </row>
    <row r="11" spans="1:10" ht="10.5" customHeight="1" x14ac:dyDescent="0.25">
      <c r="A11" s="17" t="s">
        <v>85</v>
      </c>
      <c r="B11" s="75">
        <v>25</v>
      </c>
      <c r="C11" s="75">
        <v>354</v>
      </c>
      <c r="D11" s="75">
        <v>1381</v>
      </c>
      <c r="E11" s="75">
        <v>1693</v>
      </c>
      <c r="F11" s="75">
        <v>840</v>
      </c>
      <c r="G11" s="75">
        <v>282</v>
      </c>
      <c r="H11" s="75">
        <v>32</v>
      </c>
      <c r="I11" s="75">
        <v>3</v>
      </c>
      <c r="J11" s="75">
        <v>4610</v>
      </c>
    </row>
    <row r="12" spans="1:10" ht="10.5" customHeight="1" x14ac:dyDescent="0.25">
      <c r="A12" s="17" t="s">
        <v>84</v>
      </c>
      <c r="B12" s="75">
        <v>17</v>
      </c>
      <c r="C12" s="75">
        <v>111</v>
      </c>
      <c r="D12" s="75">
        <v>426</v>
      </c>
      <c r="E12" s="75">
        <v>770</v>
      </c>
      <c r="F12" s="75">
        <v>835</v>
      </c>
      <c r="G12" s="75">
        <v>979</v>
      </c>
      <c r="H12" s="75">
        <v>241</v>
      </c>
      <c r="I12" s="75">
        <v>8</v>
      </c>
      <c r="J12" s="75">
        <v>3387</v>
      </c>
    </row>
    <row r="13" spans="1:10" ht="10.5" customHeight="1" x14ac:dyDescent="0.25">
      <c r="A13" s="17" t="s">
        <v>83</v>
      </c>
      <c r="B13" s="75">
        <v>5</v>
      </c>
      <c r="C13" s="75">
        <v>23</v>
      </c>
      <c r="D13" s="75">
        <v>96</v>
      </c>
      <c r="E13" s="75">
        <v>135</v>
      </c>
      <c r="F13" s="75">
        <v>258</v>
      </c>
      <c r="G13" s="75">
        <v>803</v>
      </c>
      <c r="H13" s="75">
        <v>845</v>
      </c>
      <c r="I13" s="75">
        <v>77</v>
      </c>
      <c r="J13" s="75">
        <v>2242</v>
      </c>
    </row>
    <row r="14" spans="1:10" ht="10.5" customHeight="1" x14ac:dyDescent="0.25">
      <c r="A14" s="56" t="s">
        <v>82</v>
      </c>
      <c r="B14" s="75">
        <v>1</v>
      </c>
      <c r="C14" s="75">
        <v>3</v>
      </c>
      <c r="D14" s="75">
        <v>20</v>
      </c>
      <c r="E14" s="75">
        <v>16</v>
      </c>
      <c r="F14" s="75">
        <v>31</v>
      </c>
      <c r="G14" s="75">
        <v>182</v>
      </c>
      <c r="H14" s="75">
        <v>460</v>
      </c>
      <c r="I14" s="75">
        <v>314</v>
      </c>
      <c r="J14" s="75">
        <v>1027</v>
      </c>
    </row>
    <row r="15" spans="1:10" ht="8.1" customHeight="1" x14ac:dyDescent="0.25">
      <c r="B15" s="75"/>
      <c r="C15" s="75"/>
      <c r="D15" s="75"/>
      <c r="E15" s="75"/>
      <c r="F15" s="75"/>
      <c r="G15" s="75"/>
      <c r="H15" s="75"/>
      <c r="I15" s="75"/>
      <c r="J15" s="75"/>
    </row>
    <row r="16" spans="1:10" ht="10.5" customHeight="1" x14ac:dyDescent="0.25">
      <c r="A16" s="12" t="s">
        <v>81</v>
      </c>
      <c r="B16" s="80">
        <v>1435</v>
      </c>
      <c r="C16" s="80">
        <v>9495</v>
      </c>
      <c r="D16" s="80">
        <v>17661</v>
      </c>
      <c r="E16" s="80">
        <v>8587</v>
      </c>
      <c r="F16" s="80">
        <v>2882</v>
      </c>
      <c r="G16" s="80">
        <v>2464</v>
      </c>
      <c r="H16" s="80">
        <v>1601</v>
      </c>
      <c r="I16" s="80">
        <v>403</v>
      </c>
      <c r="J16" s="80">
        <v>44528</v>
      </c>
    </row>
    <row r="17" spans="1:10" ht="10.5" customHeight="1" x14ac:dyDescent="0.25">
      <c r="A17" s="9" t="s">
        <v>80</v>
      </c>
      <c r="B17" s="79"/>
      <c r="C17" s="79"/>
      <c r="D17" s="79"/>
      <c r="E17" s="79"/>
      <c r="F17" s="79"/>
      <c r="G17" s="79"/>
      <c r="H17" s="79"/>
      <c r="I17" s="79"/>
      <c r="J17" s="79"/>
    </row>
    <row r="18" spans="1:10" ht="15.95" customHeight="1" x14ac:dyDescent="0.25">
      <c r="B18" s="274" t="s">
        <v>90</v>
      </c>
      <c r="C18" s="275"/>
      <c r="D18" s="275"/>
      <c r="E18" s="275"/>
      <c r="F18" s="275"/>
      <c r="G18" s="275"/>
      <c r="H18" s="275"/>
      <c r="I18" s="275"/>
      <c r="J18" s="275"/>
    </row>
    <row r="19" spans="1:10" ht="9.9499999999999993" customHeight="1" x14ac:dyDescent="0.25">
      <c r="B19" s="77"/>
      <c r="C19" s="35"/>
      <c r="D19" s="35"/>
      <c r="E19" s="35"/>
      <c r="F19" s="35"/>
      <c r="G19" s="35"/>
      <c r="H19" s="35"/>
      <c r="I19" s="35"/>
      <c r="J19" s="35"/>
    </row>
    <row r="20" spans="1:10" ht="10.5" customHeight="1" x14ac:dyDescent="0.25">
      <c r="A20" s="17" t="s">
        <v>89</v>
      </c>
      <c r="B20" s="76">
        <v>0.47835070068271651</v>
      </c>
      <c r="C20" s="74">
        <v>0.17067912324829321</v>
      </c>
      <c r="D20" s="74">
        <v>7.4110671936758896E-2</v>
      </c>
      <c r="E20" s="74">
        <v>1.5720445562342797E-2</v>
      </c>
      <c r="F20" s="75">
        <v>0</v>
      </c>
      <c r="G20" s="75">
        <v>0</v>
      </c>
      <c r="H20" s="75">
        <v>0</v>
      </c>
      <c r="I20" s="75">
        <v>0</v>
      </c>
      <c r="J20" s="74">
        <v>0.73886094143011138</v>
      </c>
    </row>
    <row r="21" spans="1:10" ht="10.5" customHeight="1" x14ac:dyDescent="0.25">
      <c r="A21" s="17" t="s">
        <v>88</v>
      </c>
      <c r="B21" s="72">
        <v>1.4799676607977004</v>
      </c>
      <c r="C21" s="74">
        <v>5.1428314768235719</v>
      </c>
      <c r="D21" s="74">
        <v>2.1918792669780811</v>
      </c>
      <c r="E21" s="74">
        <v>0.53674092705713261</v>
      </c>
      <c r="F21" s="74">
        <v>0.10555156306144449</v>
      </c>
      <c r="G21" s="74">
        <v>1.5720445562342797E-2</v>
      </c>
      <c r="H21" s="75">
        <v>0</v>
      </c>
      <c r="I21" s="75">
        <v>0</v>
      </c>
      <c r="J21" s="74">
        <v>9.4726913402802726</v>
      </c>
    </row>
    <row r="22" spans="1:10" ht="10.5" customHeight="1" x14ac:dyDescent="0.25">
      <c r="A22" s="17" t="s">
        <v>87</v>
      </c>
      <c r="B22" s="72">
        <v>0.87360761767876394</v>
      </c>
      <c r="C22" s="74">
        <v>10.907743442328423</v>
      </c>
      <c r="D22" s="74">
        <v>19.729159180740208</v>
      </c>
      <c r="E22" s="74">
        <v>4.5477003233920232</v>
      </c>
      <c r="F22" s="74">
        <v>0.58165648580668339</v>
      </c>
      <c r="G22" s="74">
        <v>0.13474667624865252</v>
      </c>
      <c r="H22" s="74">
        <v>1.3474667624865252E-2</v>
      </c>
      <c r="I22" s="74">
        <v>2.2457779374775422E-3</v>
      </c>
      <c r="J22" s="74">
        <v>36.790334171757095</v>
      </c>
    </row>
    <row r="23" spans="1:10" ht="10.5" customHeight="1" x14ac:dyDescent="0.25">
      <c r="A23" s="17" t="s">
        <v>86</v>
      </c>
      <c r="B23" s="72">
        <v>0.28296802012217032</v>
      </c>
      <c r="C23" s="74">
        <v>3.9997305066475026</v>
      </c>
      <c r="D23" s="74">
        <v>13.348904060366511</v>
      </c>
      <c r="E23" s="74">
        <v>8.3138699245418621</v>
      </c>
      <c r="F23" s="74">
        <v>1.3744160977362558</v>
      </c>
      <c r="G23" s="74">
        <v>0.33911246855910887</v>
      </c>
      <c r="H23" s="74">
        <v>3.817822493711822E-2</v>
      </c>
      <c r="I23" s="75">
        <v>0</v>
      </c>
      <c r="J23" s="74">
        <v>27.697179302910527</v>
      </c>
    </row>
    <row r="24" spans="1:10" ht="10.5" customHeight="1" x14ac:dyDescent="0.25">
      <c r="A24" s="17" t="s">
        <v>85</v>
      </c>
      <c r="B24" s="72">
        <v>5.6144448436938554E-2</v>
      </c>
      <c r="C24" s="74">
        <v>0.79500538986704994</v>
      </c>
      <c r="D24" s="74">
        <v>3.1014193316564858</v>
      </c>
      <c r="E24" s="74">
        <v>3.8021020481494792</v>
      </c>
      <c r="F24" s="74">
        <v>1.8864534674811355</v>
      </c>
      <c r="G24" s="74">
        <v>0.63330937836866685</v>
      </c>
      <c r="H24" s="74">
        <v>7.1864893999281351E-2</v>
      </c>
      <c r="I24" s="74">
        <v>6.7373338124326262E-3</v>
      </c>
      <c r="J24" s="74">
        <v>10.35303629177147</v>
      </c>
    </row>
    <row r="25" spans="1:10" ht="10.5" customHeight="1" x14ac:dyDescent="0.25">
      <c r="A25" s="17" t="s">
        <v>84</v>
      </c>
      <c r="B25" s="72">
        <v>3.817822493711822E-2</v>
      </c>
      <c r="C25" s="74">
        <v>0.24928135106000718</v>
      </c>
      <c r="D25" s="74">
        <v>0.95670140136543302</v>
      </c>
      <c r="E25" s="74">
        <v>1.7292490118577075</v>
      </c>
      <c r="F25" s="74">
        <v>1.8752245777937477</v>
      </c>
      <c r="G25" s="74">
        <v>2.1986166007905137</v>
      </c>
      <c r="H25" s="74">
        <v>0.5412324829320877</v>
      </c>
      <c r="I25" s="74">
        <v>1.7966223499820338E-2</v>
      </c>
      <c r="J25" s="74">
        <v>7.6064498742364357</v>
      </c>
    </row>
    <row r="26" spans="1:10" ht="10.5" customHeight="1" x14ac:dyDescent="0.25">
      <c r="A26" s="17" t="s">
        <v>83</v>
      </c>
      <c r="B26" s="74">
        <v>1.1228889687387712E-2</v>
      </c>
      <c r="C26" s="74">
        <v>5.1652892561983473E-2</v>
      </c>
      <c r="D26" s="74">
        <v>0.21559468199784404</v>
      </c>
      <c r="E26" s="74">
        <v>0.30318002155946822</v>
      </c>
      <c r="F26" s="74">
        <v>0.5794107078692059</v>
      </c>
      <c r="G26" s="74">
        <v>1.8033596837944663</v>
      </c>
      <c r="H26" s="74">
        <v>1.8976823571685231</v>
      </c>
      <c r="I26" s="74">
        <v>0.17292490118577075</v>
      </c>
      <c r="J26" s="74">
        <v>5.0350341358246498</v>
      </c>
    </row>
    <row r="27" spans="1:10" ht="10.5" customHeight="1" x14ac:dyDescent="0.25">
      <c r="A27" s="56" t="s">
        <v>82</v>
      </c>
      <c r="B27" s="72">
        <v>2.2457779374775422E-3</v>
      </c>
      <c r="C27" s="74">
        <v>6.7373338124326262E-3</v>
      </c>
      <c r="D27" s="74">
        <v>4.4915558749550846E-2</v>
      </c>
      <c r="E27" s="74">
        <v>3.5932446999640676E-2</v>
      </c>
      <c r="F27" s="74">
        <v>6.9619116061803807E-2</v>
      </c>
      <c r="G27" s="74">
        <v>0.40873158462091269</v>
      </c>
      <c r="H27" s="74">
        <v>1.0330578512396693</v>
      </c>
      <c r="I27" s="74">
        <v>0.70517427236794827</v>
      </c>
      <c r="J27" s="74">
        <v>2.3064139417894358</v>
      </c>
    </row>
    <row r="28" spans="1:10" ht="8.1" customHeight="1" x14ac:dyDescent="0.25">
      <c r="B28" s="72"/>
      <c r="C28" s="72"/>
      <c r="D28" s="72"/>
      <c r="E28" s="72"/>
      <c r="F28" s="72"/>
      <c r="G28" s="72"/>
      <c r="H28" s="72"/>
      <c r="I28" s="73"/>
      <c r="J28" s="72"/>
    </row>
    <row r="29" spans="1:10" ht="10.5" customHeight="1" x14ac:dyDescent="0.25">
      <c r="A29" s="12" t="s">
        <v>81</v>
      </c>
      <c r="B29" s="70">
        <v>3.222691340280273</v>
      </c>
      <c r="C29" s="70">
        <v>21.323661516349265</v>
      </c>
      <c r="D29" s="70">
        <v>39.66268415379087</v>
      </c>
      <c r="E29" s="70">
        <v>19.284495149119657</v>
      </c>
      <c r="F29" s="70">
        <v>6.4723320158102764</v>
      </c>
      <c r="G29" s="70">
        <v>5.5335968379446641</v>
      </c>
      <c r="H29" s="70">
        <v>3.5954904779015453</v>
      </c>
      <c r="I29" s="71">
        <v>0.90504850880344956</v>
      </c>
      <c r="J29" s="70">
        <v>100</v>
      </c>
    </row>
    <row r="30" spans="1:10" ht="10.5" customHeight="1" x14ac:dyDescent="0.25">
      <c r="A30" s="9" t="s">
        <v>80</v>
      </c>
    </row>
  </sheetData>
  <mergeCells count="4">
    <mergeCell ref="B4:I4"/>
    <mergeCell ref="J4:J5"/>
    <mergeCell ref="A4:A5"/>
    <mergeCell ref="B18:J18"/>
  </mergeCells>
  <pageMargins left="0.78740157480314965" right="0.78740157480314965" top="0.98425196850393704" bottom="1.0629921259842521" header="0.51181102362204722" footer="0.51181102362204722"/>
  <pageSetup paperSize="9" orientation="portrait" horizontalDpi="12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9E7F0-A96E-45A6-A2A8-35A5BF5C5A14}">
  <sheetPr codeName="Munka7"/>
  <dimension ref="A1:K27"/>
  <sheetViews>
    <sheetView workbookViewId="0"/>
  </sheetViews>
  <sheetFormatPr defaultRowHeight="12.75" x14ac:dyDescent="0.25"/>
  <cols>
    <col min="1" max="1" width="19.5703125" style="1" customWidth="1"/>
    <col min="2" max="4" width="6.7109375" style="1" customWidth="1"/>
    <col min="5" max="5" width="7.28515625" style="1" customWidth="1"/>
    <col min="6" max="6" width="6.85546875" style="1" customWidth="1"/>
    <col min="7" max="8" width="6.7109375" style="1" customWidth="1"/>
    <col min="9" max="9" width="7.28515625" style="1" customWidth="1"/>
    <col min="10" max="10" width="6.7109375" style="1" customWidth="1"/>
    <col min="11" max="11" width="7" style="1" customWidth="1"/>
    <col min="12" max="16384" width="9.140625" style="1"/>
  </cols>
  <sheetData>
    <row r="1" spans="1:11" s="24" customFormat="1" ht="12" customHeight="1" x14ac:dyDescent="0.25">
      <c r="A1" s="26" t="s">
        <v>122</v>
      </c>
    </row>
    <row r="2" spans="1:11" s="24" customFormat="1" ht="12" customHeight="1" x14ac:dyDescent="0.25">
      <c r="A2" s="49" t="s">
        <v>121</v>
      </c>
    </row>
    <row r="3" spans="1:11" s="99" customFormat="1" ht="15.75" customHeight="1" thickBot="1" x14ac:dyDescent="0.25"/>
    <row r="4" spans="1:11" ht="11.45" customHeight="1" x14ac:dyDescent="0.25">
      <c r="A4" s="98" t="s">
        <v>120</v>
      </c>
      <c r="B4" s="263" t="s">
        <v>119</v>
      </c>
      <c r="C4" s="279" t="s">
        <v>118</v>
      </c>
      <c r="D4" s="280"/>
      <c r="E4" s="280"/>
      <c r="F4" s="281"/>
      <c r="G4" s="279" t="s">
        <v>117</v>
      </c>
      <c r="H4" s="280"/>
      <c r="I4" s="280"/>
      <c r="J4" s="281"/>
      <c r="K4" s="258" t="s">
        <v>25</v>
      </c>
    </row>
    <row r="5" spans="1:11" ht="11.45" customHeight="1" x14ac:dyDescent="0.25">
      <c r="A5" s="97" t="s">
        <v>116</v>
      </c>
      <c r="B5" s="276"/>
      <c r="C5" s="282" t="s">
        <v>115</v>
      </c>
      <c r="D5" s="283"/>
      <c r="E5" s="283"/>
      <c r="F5" s="264"/>
      <c r="G5" s="282" t="s">
        <v>114</v>
      </c>
      <c r="H5" s="283"/>
      <c r="I5" s="283"/>
      <c r="J5" s="264"/>
      <c r="K5" s="278"/>
    </row>
    <row r="6" spans="1:11" ht="36" customHeight="1" x14ac:dyDescent="0.25">
      <c r="A6" s="96" t="s">
        <v>113</v>
      </c>
      <c r="B6" s="276"/>
      <c r="C6" s="256" t="s">
        <v>112</v>
      </c>
      <c r="D6" s="256" t="s">
        <v>111</v>
      </c>
      <c r="E6" s="256" t="s">
        <v>110</v>
      </c>
      <c r="F6" s="256" t="s">
        <v>109</v>
      </c>
      <c r="G6" s="256" t="s">
        <v>112</v>
      </c>
      <c r="H6" s="256" t="s">
        <v>111</v>
      </c>
      <c r="I6" s="256" t="s">
        <v>110</v>
      </c>
      <c r="J6" s="256" t="s">
        <v>109</v>
      </c>
      <c r="K6" s="278"/>
    </row>
    <row r="7" spans="1:11" ht="13.5" customHeight="1" x14ac:dyDescent="0.25">
      <c r="A7" s="95" t="s">
        <v>108</v>
      </c>
      <c r="B7" s="277"/>
      <c r="C7" s="257"/>
      <c r="D7" s="257"/>
      <c r="E7" s="257"/>
      <c r="F7" s="257"/>
      <c r="G7" s="257"/>
      <c r="H7" s="257"/>
      <c r="I7" s="257"/>
      <c r="J7" s="257"/>
      <c r="K7" s="273"/>
    </row>
    <row r="8" spans="1:11" ht="15" customHeight="1" x14ac:dyDescent="0.25">
      <c r="B8" s="45"/>
      <c r="G8" s="3"/>
    </row>
    <row r="9" spans="1:11" ht="10.5" customHeight="1" x14ac:dyDescent="0.25">
      <c r="A9" s="19" t="s">
        <v>107</v>
      </c>
      <c r="B9" s="43">
        <v>30751</v>
      </c>
      <c r="C9" s="45">
        <v>140</v>
      </c>
      <c r="D9" s="82">
        <v>12</v>
      </c>
      <c r="E9" s="88">
        <v>3</v>
      </c>
      <c r="F9" s="45">
        <v>155</v>
      </c>
      <c r="G9" s="45">
        <v>3537</v>
      </c>
      <c r="H9" s="45">
        <v>202</v>
      </c>
      <c r="I9" s="82">
        <v>39</v>
      </c>
      <c r="J9" s="45">
        <v>3778</v>
      </c>
      <c r="K9" s="43">
        <v>34684</v>
      </c>
    </row>
    <row r="10" spans="1:11" ht="15" customHeight="1" x14ac:dyDescent="0.25">
      <c r="B10" s="3"/>
      <c r="C10" s="3"/>
      <c r="D10" s="82"/>
      <c r="E10" s="3"/>
      <c r="F10" s="90"/>
      <c r="G10" s="3"/>
      <c r="H10" s="90"/>
      <c r="I10" s="90"/>
      <c r="J10" s="82"/>
      <c r="K10" s="3"/>
    </row>
    <row r="11" spans="1:11" ht="10.5" customHeight="1" x14ac:dyDescent="0.25">
      <c r="A11" s="19" t="s">
        <v>106</v>
      </c>
      <c r="B11" s="3"/>
      <c r="C11" s="3"/>
      <c r="D11" s="82"/>
      <c r="E11" s="3"/>
      <c r="F11" s="90"/>
      <c r="G11" s="3"/>
      <c r="H11" s="90"/>
      <c r="I11" s="90"/>
      <c r="J11" s="82"/>
      <c r="K11" s="3"/>
    </row>
    <row r="12" spans="1:11" ht="10.5" customHeight="1" x14ac:dyDescent="0.25">
      <c r="A12" s="91" t="s">
        <v>105</v>
      </c>
      <c r="B12" s="3"/>
      <c r="C12" s="3"/>
      <c r="D12" s="82"/>
      <c r="E12" s="3"/>
      <c r="F12" s="90"/>
      <c r="G12" s="3"/>
      <c r="H12" s="90"/>
      <c r="I12" s="90"/>
      <c r="J12" s="82"/>
      <c r="K12" s="3"/>
    </row>
    <row r="13" spans="1:11" ht="10.5" customHeight="1" x14ac:dyDescent="0.25">
      <c r="A13" s="19" t="s">
        <v>102</v>
      </c>
      <c r="B13" s="43">
        <v>102</v>
      </c>
      <c r="C13" s="45">
        <v>74</v>
      </c>
      <c r="D13" s="89">
        <v>10</v>
      </c>
      <c r="E13" s="88">
        <v>2</v>
      </c>
      <c r="F13" s="45">
        <v>86</v>
      </c>
      <c r="G13" s="45">
        <v>243</v>
      </c>
      <c r="H13" s="45">
        <v>34</v>
      </c>
      <c r="I13" s="82">
        <v>5</v>
      </c>
      <c r="J13" s="45">
        <v>282</v>
      </c>
      <c r="K13" s="43">
        <v>470</v>
      </c>
    </row>
    <row r="14" spans="1:11" ht="10.5" customHeight="1" x14ac:dyDescent="0.25">
      <c r="A14" s="19" t="s">
        <v>101</v>
      </c>
      <c r="B14" s="43">
        <v>14</v>
      </c>
      <c r="C14" s="45">
        <v>13</v>
      </c>
      <c r="D14" s="89">
        <v>6</v>
      </c>
      <c r="E14" s="88">
        <v>0</v>
      </c>
      <c r="F14" s="45">
        <v>19</v>
      </c>
      <c r="G14" s="45">
        <v>41</v>
      </c>
      <c r="H14" s="45">
        <v>9</v>
      </c>
      <c r="I14" s="82">
        <v>2</v>
      </c>
      <c r="J14" s="45">
        <v>52</v>
      </c>
      <c r="K14" s="43">
        <v>85</v>
      </c>
    </row>
    <row r="15" spans="1:11" ht="10.5" customHeight="1" x14ac:dyDescent="0.25">
      <c r="A15" s="19" t="s">
        <v>100</v>
      </c>
      <c r="B15" s="94">
        <v>0</v>
      </c>
      <c r="C15" s="45">
        <v>2</v>
      </c>
      <c r="D15" s="89">
        <v>2</v>
      </c>
      <c r="E15" s="88">
        <v>1</v>
      </c>
      <c r="F15" s="45">
        <v>5</v>
      </c>
      <c r="G15" s="45">
        <v>10</v>
      </c>
      <c r="H15" s="93">
        <v>0</v>
      </c>
      <c r="I15" s="92">
        <v>0</v>
      </c>
      <c r="J15" s="45">
        <v>10</v>
      </c>
      <c r="K15" s="43">
        <v>15</v>
      </c>
    </row>
    <row r="16" spans="1:11" ht="10.5" customHeight="1" x14ac:dyDescent="0.25">
      <c r="A16" s="50"/>
      <c r="B16" s="43"/>
      <c r="C16" s="82"/>
      <c r="D16" s="89"/>
      <c r="E16" s="88"/>
      <c r="F16" s="45"/>
      <c r="G16" s="82"/>
      <c r="H16" s="45"/>
      <c r="I16" s="82"/>
      <c r="J16" s="82"/>
      <c r="K16" s="43"/>
    </row>
    <row r="17" spans="1:11" ht="10.5" customHeight="1" x14ac:dyDescent="0.25">
      <c r="A17" s="19" t="s">
        <v>99</v>
      </c>
      <c r="B17" s="43">
        <v>116</v>
      </c>
      <c r="C17" s="45">
        <v>89</v>
      </c>
      <c r="D17" s="89">
        <v>18</v>
      </c>
      <c r="E17" s="88">
        <v>3</v>
      </c>
      <c r="F17" s="45">
        <v>110</v>
      </c>
      <c r="G17" s="45">
        <v>294</v>
      </c>
      <c r="H17" s="45">
        <v>43</v>
      </c>
      <c r="I17" s="82">
        <v>7</v>
      </c>
      <c r="J17" s="45">
        <v>344</v>
      </c>
      <c r="K17" s="43">
        <v>570</v>
      </c>
    </row>
    <row r="18" spans="1:11" ht="18" customHeight="1" x14ac:dyDescent="0.25">
      <c r="B18" s="3"/>
      <c r="C18" s="90"/>
      <c r="D18" s="89"/>
      <c r="E18" s="7"/>
      <c r="F18" s="90"/>
      <c r="G18" s="82"/>
      <c r="H18" s="90"/>
      <c r="I18" s="82"/>
      <c r="J18" s="82"/>
      <c r="K18" s="45"/>
    </row>
    <row r="19" spans="1:11" ht="10.5" customHeight="1" x14ac:dyDescent="0.25">
      <c r="A19" s="19" t="s">
        <v>104</v>
      </c>
      <c r="B19" s="3"/>
      <c r="C19" s="90"/>
      <c r="D19" s="89"/>
      <c r="E19" s="7"/>
      <c r="F19" s="90"/>
      <c r="G19" s="82"/>
      <c r="H19" s="90"/>
      <c r="I19" s="82"/>
      <c r="J19" s="82"/>
      <c r="K19" s="45"/>
    </row>
    <row r="20" spans="1:11" ht="10.5" customHeight="1" x14ac:dyDescent="0.25">
      <c r="A20" s="91" t="s">
        <v>103</v>
      </c>
      <c r="B20" s="3"/>
      <c r="C20" s="90"/>
      <c r="D20" s="89"/>
      <c r="E20" s="7"/>
      <c r="F20" s="90"/>
      <c r="G20" s="82"/>
      <c r="H20" s="90"/>
      <c r="I20" s="82"/>
      <c r="J20" s="82"/>
      <c r="K20" s="45"/>
    </row>
    <row r="21" spans="1:11" ht="10.5" customHeight="1" x14ac:dyDescent="0.25">
      <c r="A21" s="19" t="s">
        <v>102</v>
      </c>
      <c r="B21" s="43">
        <v>3856</v>
      </c>
      <c r="C21" s="45">
        <v>222</v>
      </c>
      <c r="D21" s="89">
        <v>32</v>
      </c>
      <c r="E21" s="88">
        <v>2</v>
      </c>
      <c r="F21" s="45">
        <v>256</v>
      </c>
      <c r="G21" s="45">
        <v>3591</v>
      </c>
      <c r="H21" s="45">
        <v>377</v>
      </c>
      <c r="I21" s="82">
        <v>48</v>
      </c>
      <c r="J21" s="45">
        <v>4016</v>
      </c>
      <c r="K21" s="43">
        <v>8128</v>
      </c>
    </row>
    <row r="22" spans="1:11" ht="10.5" customHeight="1" x14ac:dyDescent="0.25">
      <c r="A22" s="19" t="s">
        <v>101</v>
      </c>
      <c r="B22" s="43">
        <v>298</v>
      </c>
      <c r="C22" s="45">
        <v>49</v>
      </c>
      <c r="D22" s="89">
        <v>11</v>
      </c>
      <c r="E22" s="88">
        <v>1</v>
      </c>
      <c r="F22" s="45">
        <v>61</v>
      </c>
      <c r="G22" s="45">
        <v>461</v>
      </c>
      <c r="H22" s="45">
        <v>143</v>
      </c>
      <c r="I22" s="82">
        <v>19</v>
      </c>
      <c r="J22" s="45">
        <v>623</v>
      </c>
      <c r="K22" s="43">
        <v>982</v>
      </c>
    </row>
    <row r="23" spans="1:11" ht="10.5" customHeight="1" x14ac:dyDescent="0.25">
      <c r="A23" s="19" t="s">
        <v>100</v>
      </c>
      <c r="B23" s="43">
        <v>37</v>
      </c>
      <c r="C23" s="45">
        <v>15</v>
      </c>
      <c r="D23" s="89">
        <v>2</v>
      </c>
      <c r="E23" s="88">
        <v>0</v>
      </c>
      <c r="F23" s="45">
        <v>17</v>
      </c>
      <c r="G23" s="45">
        <v>70</v>
      </c>
      <c r="H23" s="45">
        <v>28</v>
      </c>
      <c r="I23" s="82">
        <v>12</v>
      </c>
      <c r="J23" s="45">
        <v>110</v>
      </c>
      <c r="K23" s="43">
        <v>164</v>
      </c>
    </row>
    <row r="24" spans="1:11" ht="10.5" customHeight="1" x14ac:dyDescent="0.25">
      <c r="A24" s="50"/>
      <c r="B24" s="43"/>
      <c r="C24" s="82"/>
      <c r="D24" s="89"/>
      <c r="E24" s="88"/>
      <c r="F24" s="90"/>
      <c r="G24" s="45"/>
      <c r="H24" s="45"/>
      <c r="I24" s="82"/>
      <c r="J24" s="82"/>
      <c r="K24" s="43"/>
    </row>
    <row r="25" spans="1:11" ht="10.5" customHeight="1" x14ac:dyDescent="0.25">
      <c r="A25" s="19" t="s">
        <v>99</v>
      </c>
      <c r="B25" s="43">
        <v>4191</v>
      </c>
      <c r="C25" s="45">
        <v>286</v>
      </c>
      <c r="D25" s="89">
        <v>45</v>
      </c>
      <c r="E25" s="88">
        <v>3</v>
      </c>
      <c r="F25" s="45">
        <v>334</v>
      </c>
      <c r="G25" s="45">
        <v>4122</v>
      </c>
      <c r="H25" s="45">
        <v>548</v>
      </c>
      <c r="I25" s="82">
        <v>79</v>
      </c>
      <c r="J25" s="45">
        <v>4749</v>
      </c>
      <c r="K25" s="43">
        <v>9274</v>
      </c>
    </row>
    <row r="26" spans="1:11" ht="10.5" customHeight="1" x14ac:dyDescent="0.25">
      <c r="B26" s="45"/>
      <c r="C26" s="82"/>
      <c r="D26" s="89"/>
      <c r="E26" s="88"/>
      <c r="I26" s="82"/>
    </row>
    <row r="27" spans="1:11" ht="10.5" customHeight="1" x14ac:dyDescent="0.25">
      <c r="A27" s="87" t="s">
        <v>98</v>
      </c>
      <c r="B27" s="83">
        <v>35058</v>
      </c>
      <c r="C27" s="38">
        <v>515</v>
      </c>
      <c r="D27" s="86">
        <v>75</v>
      </c>
      <c r="E27" s="85">
        <v>9</v>
      </c>
      <c r="F27" s="38">
        <v>599</v>
      </c>
      <c r="G27" s="38">
        <v>7953</v>
      </c>
      <c r="H27" s="38">
        <v>793</v>
      </c>
      <c r="I27" s="84">
        <v>125</v>
      </c>
      <c r="J27" s="38">
        <v>8871</v>
      </c>
      <c r="K27" s="83">
        <v>44528</v>
      </c>
    </row>
  </sheetData>
  <mergeCells count="14">
    <mergeCell ref="B4:B7"/>
    <mergeCell ref="H6:H7"/>
    <mergeCell ref="I6:I7"/>
    <mergeCell ref="G6:G7"/>
    <mergeCell ref="K4:K7"/>
    <mergeCell ref="F6:F7"/>
    <mergeCell ref="C4:F4"/>
    <mergeCell ref="G4:J4"/>
    <mergeCell ref="C5:F5"/>
    <mergeCell ref="G5:J5"/>
    <mergeCell ref="C6:C7"/>
    <mergeCell ref="D6:D7"/>
    <mergeCell ref="E6:E7"/>
    <mergeCell ref="J6:J7"/>
  </mergeCells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Table of Contents</vt:lpstr>
      <vt:lpstr>A_2_2_1</vt:lpstr>
      <vt:lpstr>A_2_2_2</vt:lpstr>
      <vt:lpstr>A_2_2_3</vt:lpstr>
      <vt:lpstr>A_2_2_4</vt:lpstr>
      <vt:lpstr>A_2_2_5</vt:lpstr>
      <vt:lpstr>A_2_2_6</vt:lpstr>
      <vt:lpstr>A_2_2_7</vt:lpstr>
      <vt:lpstr>A_2_2_8</vt:lpstr>
      <vt:lpstr>A_2_2_9</vt:lpstr>
      <vt:lpstr>A_2_2_10</vt:lpstr>
      <vt:lpstr>A_2_2_11</vt:lpstr>
      <vt:lpstr>A_2_2_12</vt:lpstr>
      <vt:lpstr>A_2_2_13</vt:lpstr>
      <vt:lpstr>A_2_2_14</vt:lpstr>
      <vt:lpstr>A_2_2_15</vt:lpstr>
      <vt:lpstr>A_2_2_16</vt:lpstr>
      <vt:lpstr>A_2_2_17</vt:lpstr>
      <vt:lpstr>A_2_2_18</vt:lpstr>
      <vt:lpstr>A_2_2_19</vt:lpstr>
      <vt:lpstr>A_2_2_20</vt:lpstr>
      <vt:lpstr>A_2_2_21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2025-05-13T15:01:39Z</dcterms:created>
  <dcterms:modified xsi:type="dcterms:W3CDTF">2025-05-13T15:01:40Z</dcterms:modified>
</cp:coreProperties>
</file>