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A6C4E04D-0C70-41E0-92D3-812A2BDA3300}" xr6:coauthVersionLast="36" xr6:coauthVersionMax="36" xr10:uidLastSave="{00000000-0000-0000-0000-000000000000}"/>
  <bookViews>
    <workbookView xWindow="0" yWindow="0" windowWidth="28800" windowHeight="13425" xr2:uid="{1F618090-5ACA-4D8B-9AFC-B1901AE26E26}"/>
  </bookViews>
  <sheets>
    <sheet name="Tartalom" sheetId="25" r:id="rId1"/>
    <sheet name="6.1." sheetId="2" r:id="rId2"/>
    <sheet name="6.2." sheetId="3" r:id="rId3"/>
    <sheet name="6.3." sheetId="4" r:id="rId4"/>
    <sheet name="6.4." sheetId="5" r:id="rId5"/>
    <sheet name="6.5." sheetId="6" r:id="rId6"/>
    <sheet name="6.6." sheetId="7" r:id="rId7"/>
    <sheet name="6.7." sheetId="8" r:id="rId8"/>
    <sheet name="6.8." sheetId="9" r:id="rId9"/>
    <sheet name="6.9." sheetId="10" r:id="rId10"/>
    <sheet name="6.10." sheetId="11" r:id="rId11"/>
    <sheet name="6.11." sheetId="12" r:id="rId12"/>
    <sheet name="6.12." sheetId="13" r:id="rId13"/>
    <sheet name="6.13." sheetId="14" r:id="rId14"/>
    <sheet name="6.14." sheetId="15" r:id="rId15"/>
    <sheet name="6.15." sheetId="16" r:id="rId16"/>
    <sheet name="6.16." sheetId="17" r:id="rId17"/>
    <sheet name="6.16.2." sheetId="18" r:id="rId18"/>
    <sheet name="6.16.3." sheetId="19" r:id="rId19"/>
    <sheet name="6.16.4." sheetId="20" r:id="rId20"/>
    <sheet name="6.17." sheetId="21" r:id="rId21"/>
    <sheet name="6.18." sheetId="22" r:id="rId22"/>
    <sheet name="6.19." sheetId="23" r:id="rId23"/>
    <sheet name="6.20." sheetId="24" r:id="rId2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0" l="1"/>
  <c r="E5" i="10"/>
  <c r="E11" i="7"/>
  <c r="E15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F4BB0D1-9651-4B1B-A5BC-C0BD40A8112C}">
      <text>
        <r>
          <rPr>
            <sz val="8"/>
            <color indexed="81"/>
            <rFont val="Tahoma"/>
            <family val="2"/>
          </rPr>
          <t>Forrás: Környezetstatisztikai évkönyv, 2005 (KSH, Budapest, 2007),  A vízgazdálkodás fejlôdése (TIT, Budapest, 1971), Környezetvédelmi lexikon (Akadémiai Kiadó, Budapest, 2002).</t>
        </r>
        <r>
          <rPr>
            <b/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A1B3EB7-85FB-450E-A626-ECCCEB35CA5E}">
      <text>
        <r>
          <rPr>
            <sz val="7"/>
            <color indexed="81"/>
            <rFont val="Tahoma"/>
            <family val="2"/>
            <charset val="238"/>
          </rPr>
          <t>Forrás: Földművelési és Vidékfejlesztési Minisztérium, Állami Erdészeti Szolgálat.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F57C233-CABA-48F0-810A-1E1B3F6DC89D}">
      <text>
        <r>
          <rPr>
            <sz val="8"/>
            <color indexed="81"/>
            <rFont val="Tahoma"/>
            <family val="2"/>
            <charset val="238"/>
          </rPr>
          <t>Önkormányzatok adatai.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3F3A004-3530-41A5-BDE8-298856FF4E0E}">
      <text>
        <r>
          <rPr>
            <sz val="7"/>
            <color indexed="81"/>
            <rFont val="Tahoma"/>
            <family val="2"/>
            <charset val="238"/>
          </rPr>
          <t>Forrás: Környezetvédelmi és Vízügyi Minisztérium.</t>
        </r>
      </text>
    </comment>
    <comment ref="A17" authorId="0" shapeId="0" xr:uid="{DEEAF16E-E074-4A8D-8DCE-CE33901BC75B}">
      <text>
        <r>
          <rPr>
            <sz val="8"/>
            <color indexed="81"/>
            <rFont val="Tahoma"/>
            <family val="2"/>
            <charset val="238"/>
          </rPr>
          <t>Egyedi jogszabállyal védett.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851C90A-2B61-4B52-8A9A-E570DBD9EA7C}">
      <text>
        <r>
          <rPr>
            <sz val="8"/>
            <color indexed="81"/>
            <rFont val="Tahoma"/>
            <family val="2"/>
            <charset val="238"/>
          </rPr>
          <t>Forrás: Országos Meteorológiai Szolgálat.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D6B35EF-948B-439B-A078-272E17BDDC6E}">
      <text>
        <r>
          <rPr>
            <sz val="8"/>
            <color indexed="81"/>
            <rFont val="Tahoma"/>
            <family val="2"/>
            <charset val="238"/>
          </rPr>
          <t>Forrás: Országos Meteorológiai Szolgálat.</t>
        </r>
      </text>
    </comment>
    <comment ref="B2" authorId="0" shapeId="0" xr:uid="{7A5CD507-6320-4447-8D63-9390254331AC}">
      <text>
        <r>
          <rPr>
            <sz val="8"/>
            <color indexed="81"/>
            <rFont val="Tahoma"/>
            <family val="2"/>
            <charset val="238"/>
          </rPr>
          <t>Az adott időszakra vonatkozó legmagasabb, illetve legalacsonyabb középhőmérsékletek.</t>
        </r>
      </text>
    </comment>
    <comment ref="F2" authorId="0" shapeId="0" xr:uid="{5E9F5B39-78CF-4BD4-B478-CA9C88B62B4A}">
      <text>
        <r>
          <rPr>
            <sz val="8"/>
            <color indexed="81"/>
            <rFont val="Tahoma"/>
            <family val="2"/>
            <charset val="238"/>
          </rPr>
          <t>Az adott időszakra vonatkozó legmagasabb, illetve legalacsonyabb középhőmérsékletek.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CB0AD57-DBBA-4582-84EA-896E116A0873}">
      <text>
        <r>
          <rPr>
            <sz val="8"/>
            <color indexed="81"/>
            <rFont val="Tahoma"/>
            <family val="2"/>
            <charset val="238"/>
          </rPr>
          <t>Forrás: Országos Meteorológiai Szolgálat.</t>
        </r>
      </text>
    </comment>
    <comment ref="B2" authorId="0" shapeId="0" xr:uid="{B01534D3-7AAB-4541-BCA5-F2A797217064}">
      <text>
        <r>
          <rPr>
            <sz val="8"/>
            <color indexed="81"/>
            <rFont val="Tahoma"/>
            <family val="2"/>
            <charset val="238"/>
          </rPr>
          <t>Az adott időszakra vonatkozó legmagasabb, illetve legalacsonyabb középhőmérsékletek.</t>
        </r>
      </text>
    </comment>
    <comment ref="E2" authorId="0" shapeId="0" xr:uid="{AD5079C4-D9DA-4179-B27B-28E49DD1C311}">
      <text>
        <r>
          <rPr>
            <sz val="8"/>
            <color indexed="81"/>
            <rFont val="Tahoma"/>
            <family val="2"/>
            <charset val="238"/>
          </rPr>
          <t>Az adott időszakra vonatkozó legmagasabb, illetve legalacsonyabb középhőmérsékletek.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F79C604-A85E-40E7-81C8-CB0D381B3012}">
      <text>
        <r>
          <rPr>
            <sz val="8"/>
            <color indexed="81"/>
            <rFont val="Tahoma"/>
            <family val="2"/>
            <charset val="238"/>
          </rPr>
          <t>Forrás: Országos Meteorológiai Szolgálat.</t>
        </r>
      </text>
    </comment>
    <comment ref="F2" authorId="0" shapeId="0" xr:uid="{BDC45471-9C71-47C5-A72A-88FC554FC6AD}">
      <text>
        <r>
          <rPr>
            <sz val="8"/>
            <color indexed="81"/>
            <rFont val="Tahoma"/>
            <family val="2"/>
            <charset val="238"/>
          </rPr>
          <t>A legszárazabb nap és hónap adata nem adható meg, mert adott időszakban többször is előfordult csapadékmentes nap, illetve hónap.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2010C89-9E1C-475C-823F-6521BD7ACC3D}">
      <text>
        <r>
          <rPr>
            <sz val="8"/>
            <color indexed="81"/>
            <rFont val="Tahoma"/>
            <family val="2"/>
            <charset val="238"/>
          </rPr>
          <t>Forrás: Országos Meteorológiai Szolgálat.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2EC725F-1C43-450C-A540-4B090272C073}">
      <text>
        <r>
          <rPr>
            <sz val="8"/>
            <color indexed="81"/>
            <rFont val="Tahoma"/>
            <family val="2"/>
            <charset val="238"/>
          </rPr>
          <t>Forrás: Országos Meteorológiai Szolgálat.</t>
        </r>
      </text>
    </comment>
    <comment ref="E2" authorId="0" shapeId="0" xr:uid="{745240A4-D736-43BC-B049-01B26159D739}">
      <text>
        <r>
          <rPr>
            <sz val="8"/>
            <color indexed="81"/>
            <rFont val="Tahoma"/>
            <family val="2"/>
            <charset val="238"/>
          </rPr>
          <t>Azoknak a napoknak a száma, amelyeken a csapadék mennyisége legalább 1,0 mm volt.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EA027EA-639C-4D1B-BC87-4F315C78B11B}">
      <text>
        <r>
          <rPr>
            <sz val="8"/>
            <color indexed="81"/>
            <rFont val="Tahoma"/>
            <family val="2"/>
            <charset val="238"/>
          </rPr>
          <t>Forrás: Országos Meteorológiai Szolgálat.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3F04404-F48B-4B8B-9A88-F8487A386515}">
      <text>
        <r>
          <rPr>
            <sz val="8"/>
            <color indexed="81"/>
            <rFont val="Tahoma"/>
            <family val="2"/>
            <charset val="238"/>
          </rPr>
          <t xml:space="preserve">Forrás: A vízgazdálkodás fejlődése (TIT, Budapest, 1971), Környezetvédelmi lexikon (Akadémiai Kiadó, Budapest, 2002), Környezetstatisztikai évkönyv, 2005 (KSH, Budapest, 2007). 
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20ECA93-45F2-45A1-8D1C-CBBE4D51B8B7}">
      <text>
        <r>
          <rPr>
            <sz val="8"/>
            <color indexed="81"/>
            <rFont val="Tahoma"/>
            <family val="2"/>
            <charset val="238"/>
          </rPr>
          <t xml:space="preserve">Forrás: Országos Meteorológiai Szolgálat. </t>
        </r>
      </text>
    </comment>
    <comment ref="F2" authorId="0" shapeId="0" xr:uid="{3CDBA27D-2640-4734-A5BD-25BAAD6EC0AF}">
      <text>
        <r>
          <rPr>
            <sz val="8"/>
            <color indexed="81"/>
            <rFont val="Tahoma"/>
            <family val="2"/>
            <charset val="238"/>
          </rPr>
          <t>Azoknak a napoknak a száma, amelyeken a csapadék mennyisége legalább 1,0 mm volt.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1E5A37D-7976-419A-9D68-D1685717D2FF}">
      <text>
        <r>
          <rPr>
            <sz val="8"/>
            <color indexed="81"/>
            <rFont val="Tahoma"/>
            <family val="2"/>
            <charset val="238"/>
          </rPr>
          <t>Forrás: A vízgazdálkodás fejlődése (TIT, Budapest,1971), Környezetvédelmi lexikon (Akadémiai Kiadó, Budapest, 2002), Környezetstatisztikai évkönyv, 2005 (KSH, Budapest, 2007).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2CB6559-5D48-49E6-A32A-C4578F17682A}">
      <text>
        <r>
          <rPr>
            <sz val="7"/>
            <color indexed="81"/>
            <rFont val="Arial CE"/>
            <family val="2"/>
            <charset val="238"/>
          </rPr>
          <t>Vízügyi Minisztérium.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CF051E2-7341-49DE-AA1D-5B09B8087949}">
      <text>
        <r>
          <rPr>
            <sz val="7"/>
            <color indexed="81"/>
            <rFont val="Tahoma"/>
            <family val="2"/>
            <charset val="238"/>
          </rPr>
          <t>Forrás: Környezetvédelmi és Vízügyi Minisztérium.</t>
        </r>
      </text>
    </comment>
    <comment ref="A6" authorId="0" shapeId="0" xr:uid="{3984F759-102C-4DF2-8852-489CF86FE339}">
      <text>
        <r>
          <rPr>
            <sz val="8"/>
            <color indexed="81"/>
            <rFont val="Tahoma"/>
            <family val="2"/>
            <charset val="238"/>
          </rPr>
          <t>A jég elleni védelemmel együtt.</t>
        </r>
      </text>
    </comment>
    <comment ref="A7" authorId="0" shapeId="0" xr:uid="{87A69161-0835-48E5-8334-58743463EFF6}">
      <text>
        <r>
          <rPr>
            <sz val="8"/>
            <color indexed="81"/>
            <rFont val="Tahoma"/>
            <family val="2"/>
            <charset val="238"/>
          </rPr>
          <t>Az aszálykár-elhárítással együtt.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DE78D82-D0D0-4E8E-96DC-DDCACB1901B6}">
      <text>
        <r>
          <rPr>
            <sz val="7"/>
            <color indexed="81"/>
            <rFont val="Tahoma"/>
            <family val="2"/>
            <charset val="238"/>
          </rPr>
          <t>Forrás: Földművelési és Vidékfejlesztési Minisztérium, Állami Erdészeti Szolgálat.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052CB62-E82F-47CA-A20F-C2D92112CC4F}">
      <text>
        <r>
          <rPr>
            <sz val="8"/>
            <color indexed="81"/>
            <rFont val="Tahoma"/>
            <family val="2"/>
            <charset val="238"/>
          </rPr>
          <t>Forrás: „VITUKI" Környezetvédelmi és Vízgazdálkodási Kutató Intézet, Országos Légszennyezettségi Adatközpont.</t>
        </r>
      </text>
    </comment>
    <comment ref="B2" authorId="0" shapeId="0" xr:uid="{CEA2A4E1-84DA-46C5-A412-97B32D88CB22}">
      <text>
        <r>
          <rPr>
            <b/>
            <sz val="7"/>
            <color indexed="81"/>
            <rFont val="Arial"/>
            <family val="2"/>
            <charset val="238"/>
          </rPr>
          <t>Határérték 1 órára: 120 µg/m3 (tűrési határ figyelembevételével).</t>
        </r>
      </text>
    </comment>
    <comment ref="D2" authorId="0" shapeId="0" xr:uid="{6880CFDE-F416-4920-878C-E270B494FFD4}">
      <text>
        <r>
          <rPr>
            <b/>
            <sz val="7"/>
            <color indexed="81"/>
            <rFont val="Arial"/>
            <family val="2"/>
            <charset val="238"/>
          </rPr>
          <t>Határérték 24 órára: 50 µg/m3 (tűrési határ figyelembevételével).</t>
        </r>
      </text>
    </comment>
    <comment ref="F2" authorId="0" shapeId="0" xr:uid="{F473EC5F-65D0-4229-BEBB-4B9A9284E5EC}">
      <text>
        <r>
          <rPr>
            <b/>
            <sz val="7"/>
            <color indexed="81"/>
            <rFont val="Arial"/>
            <family val="2"/>
            <charset val="238"/>
          </rPr>
          <t>Határérték egy órára: 200 µg/m3.</t>
        </r>
      </text>
    </comment>
    <comment ref="H2" authorId="0" shapeId="0" xr:uid="{32FDA751-9641-4FEF-9934-9752526B3D47}">
      <text>
        <r>
          <rPr>
            <b/>
            <sz val="7"/>
            <color indexed="81"/>
            <rFont val="Arial"/>
            <family val="2"/>
            <charset val="238"/>
          </rPr>
          <t>Határérték: órás alapon futó napi 8 órás maximumra: 120 µg/m3.</t>
        </r>
      </text>
    </comment>
    <comment ref="C3" authorId="0" shapeId="0" xr:uid="{AB58FA02-2700-4199-9E00-E5FC818E3ABA}">
      <text>
        <r>
          <rPr>
            <sz val="7"/>
            <color indexed="81"/>
            <rFont val="Arial"/>
            <family val="2"/>
            <charset val="238"/>
          </rPr>
          <t>Az 1 órás határértéket meghaladó adatok az összes 1 órás adat %-ában.</t>
        </r>
      </text>
    </comment>
    <comment ref="E3" authorId="0" shapeId="0" xr:uid="{1838AE96-A980-47A0-8B82-43FE73971CB8}">
      <text>
        <r>
          <rPr>
            <sz val="7"/>
            <color indexed="81"/>
            <rFont val="Arial"/>
            <family val="2"/>
            <charset val="238"/>
          </rPr>
          <t>A 24 órás határértéket meghaladó adatok az összes 24 órás adat %-ában.</t>
        </r>
      </text>
    </comment>
    <comment ref="G3" authorId="0" shapeId="0" xr:uid="{407DDB41-B6B7-49C1-9628-559236FFC28B}">
      <text>
        <r>
          <rPr>
            <sz val="7"/>
            <color indexed="81"/>
            <rFont val="Arial"/>
            <family val="2"/>
            <charset val="238"/>
          </rPr>
          <t>Az 1 órás határértéket meghaladó adatok az összes 1 órás adat %-ában.</t>
        </r>
      </text>
    </comment>
    <comment ref="I3" authorId="0" shapeId="0" xr:uid="{690EF682-5BAF-47C0-BDAE-AEA48AB1F13F}">
      <text>
        <r>
          <rPr>
            <sz val="7"/>
            <color indexed="81"/>
            <rFont val="Arial"/>
            <family val="2"/>
            <charset val="238"/>
          </rPr>
          <t>A 24 órás határértéket meghaladó adatok az összes 24 órás adat %-ában.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EB80E98D-80DC-47B5-8BC9-13496F388E6E}">
      <text>
        <r>
          <rPr>
            <sz val="8"/>
            <color indexed="81"/>
            <rFont val="Tahoma"/>
            <family val="2"/>
            <charset val="238"/>
          </rPr>
          <t>Vörösiszap nélkül.</t>
        </r>
      </text>
    </comment>
    <comment ref="A10" authorId="0" shapeId="0" xr:uid="{166E01DF-9478-4445-BDC2-C7DEFFDB7E6E}">
      <text>
        <r>
          <rPr>
            <sz val="8"/>
            <color indexed="81"/>
            <rFont val="Tahoma"/>
            <family val="2"/>
            <charset val="238"/>
          </rPr>
          <t>2000-ben az elszállított települési szilárd hulladék mennyisége, becsült adat. 2004-2005-ben a Környezetvédelmi és Vízügyi Minisztérium adatgyűjtése.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6CA49DA-8F9F-48A1-8D69-40BD487EE4E9}">
      <text>
        <r>
          <rPr>
            <sz val="7"/>
            <color indexed="81"/>
            <rFont val="Arial"/>
            <family val="2"/>
            <charset val="238"/>
          </rPr>
          <t>Data on settlements with non-potable drinking-water.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<sst xmlns="http://schemas.openxmlformats.org/spreadsheetml/2006/main" count="919" uniqueCount="547">
  <si>
    <t>26 km²</t>
  </si>
  <si>
    <t>vízfelülete</t>
  </si>
  <si>
    <t>Velencei-tó</t>
  </si>
  <si>
    <t>87  km²</t>
  </si>
  <si>
    <t>ebből: Magyarországon</t>
  </si>
  <si>
    <t>335  km²</t>
  </si>
  <si>
    <t>teljes vízfelülete</t>
  </si>
  <si>
    <t>Fertő-tó</t>
  </si>
  <si>
    <t>10,2 m</t>
  </si>
  <si>
    <t>legnagyobb mélysége</t>
  </si>
  <si>
    <t>3,5 m</t>
  </si>
  <si>
    <t>átlagos mélysége</t>
  </si>
  <si>
    <t>1,5 km</t>
  </si>
  <si>
    <t>legkisebb szélessége</t>
  </si>
  <si>
    <t>11 km</t>
  </si>
  <si>
    <t>legnagyobb szélessége</t>
  </si>
  <si>
    <t>77 km</t>
  </si>
  <si>
    <t>hossza</t>
  </si>
  <si>
    <t>596 km²</t>
  </si>
  <si>
    <t>Balaton</t>
  </si>
  <si>
    <t>Legnagyobb tavak</t>
  </si>
  <si>
    <t>Alpokalja</t>
  </si>
  <si>
    <t>Dunántúli-dombság</t>
  </si>
  <si>
    <t>Dunántúli-középhegység</t>
  </si>
  <si>
    <t>Kisalföld</t>
  </si>
  <si>
    <t>Északi-középhegység</t>
  </si>
  <si>
    <t>Alföld</t>
  </si>
  <si>
    <t>Természeti tájegységek, ezer km²</t>
  </si>
  <si>
    <t>682 m</t>
  </si>
  <si>
    <t>Mecsek: Zengő</t>
  </si>
  <si>
    <t>700 m</t>
  </si>
  <si>
    <t>Visegrádi-hegység: Dobogó-kő</t>
  </si>
  <si>
    <t>704 m</t>
  </si>
  <si>
    <t>Bakony: Kőris-hegy</t>
  </si>
  <si>
    <t>729 m</t>
  </si>
  <si>
    <t>Cserhát: Karancs</t>
  </si>
  <si>
    <t>757 m</t>
  </si>
  <si>
    <t>Pilis: Pilis</t>
  </si>
  <si>
    <t>883 m</t>
  </si>
  <si>
    <t>Kőszegi-hegység: Írott-kő</t>
  </si>
  <si>
    <t>896 m</t>
  </si>
  <si>
    <t>Zempléni-hegység: Nagy-Milic</t>
  </si>
  <si>
    <t>939 m</t>
  </si>
  <si>
    <t>Börzsöny: Csóványos</t>
  </si>
  <si>
    <t>959 m</t>
  </si>
  <si>
    <t>Bükk: Istállós-kő</t>
  </si>
  <si>
    <t>1 015 m</t>
  </si>
  <si>
    <t>Mátra: Kékes</t>
  </si>
  <si>
    <t>Legmagasabb hegycsúcsok</t>
  </si>
  <si>
    <t>78 m</t>
  </si>
  <si>
    <t>Szeged környéke</t>
  </si>
  <si>
    <t>Legmélyebb pont</t>
  </si>
  <si>
    <t>Kékes</t>
  </si>
  <si>
    <t>Legmagasabb pont</t>
  </si>
  <si>
    <t>400 méter felett</t>
  </si>
  <si>
    <t>200–400 méter</t>
  </si>
  <si>
    <t>200 méter alatt</t>
  </si>
  <si>
    <t>Tengerszint feletti magasság szerinti megoszlás</t>
  </si>
  <si>
    <t>2 246 km</t>
  </si>
  <si>
    <t>Összesen</t>
  </si>
  <si>
    <t>356 km</t>
  </si>
  <si>
    <t>Ausztria</t>
  </si>
  <si>
    <t>102 km</t>
  </si>
  <si>
    <t>Szlovénia</t>
  </si>
  <si>
    <t>355 km</t>
  </si>
  <si>
    <t>Horvátország</t>
  </si>
  <si>
    <t>164 km</t>
  </si>
  <si>
    <t>Szerbia Montenegro</t>
  </si>
  <si>
    <t>453 km</t>
  </si>
  <si>
    <t>Románia</t>
  </si>
  <si>
    <t>137 km</t>
  </si>
  <si>
    <t>Ukrajna</t>
  </si>
  <si>
    <t>679 km</t>
  </si>
  <si>
    <t>Szlovákia</t>
  </si>
  <si>
    <t>Az államhatárok hossza</t>
  </si>
  <si>
    <t>268 km</t>
  </si>
  <si>
    <t>A legnagyobb hosszúság észak-déli irányban</t>
  </si>
  <si>
    <t>528 km</t>
  </si>
  <si>
    <t>A legnagyobb szélesség kelet-nyugati irányban</t>
  </si>
  <si>
    <t>Kiterjedés</t>
  </si>
  <si>
    <t>16°05'–22°58'</t>
  </si>
  <si>
    <t>Keleti hosszúság</t>
  </si>
  <si>
    <t>45°48'–48°35'</t>
  </si>
  <si>
    <t>Északi szélesség</t>
  </si>
  <si>
    <t>Fekvés</t>
  </si>
  <si>
    <t>93,0 ezer km²</t>
  </si>
  <si>
    <t>Terület (Európa területének 1%-a)</t>
  </si>
  <si>
    <t>Érték</t>
  </si>
  <si>
    <t>Megnevezés</t>
  </si>
  <si>
    <t>6.1. Földrajzi alapadatok</t>
  </si>
  <si>
    <t>Bodrog</t>
  </si>
  <si>
    <t>Zala</t>
  </si>
  <si>
    <t>Sajó</t>
  </si>
  <si>
    <t>Rába</t>
  </si>
  <si>
    <t>Kettős-Körös</t>
  </si>
  <si>
    <t>Hármas-Körös</t>
  </si>
  <si>
    <t>Fekete-Körös</t>
  </si>
  <si>
    <t>Sebes-Körös</t>
  </si>
  <si>
    <t>Fehér-Körös</t>
  </si>
  <si>
    <t>Körösök</t>
  </si>
  <si>
    <t>Szamos</t>
  </si>
  <si>
    <t>Dráva</t>
  </si>
  <si>
    <t>Maros</t>
  </si>
  <si>
    <t>Tisza</t>
  </si>
  <si>
    <t>Duna</t>
  </si>
  <si>
    <t>Ebből magyarországi szakasz</t>
  </si>
  <si>
    <t>Teljes hosszúság</t>
  </si>
  <si>
    <t>Folyó</t>
  </si>
  <si>
    <t>6.2. Magyarország legnagyobb folyói [km]</t>
  </si>
  <si>
    <t>Mosoni-Duna a Rábával</t>
  </si>
  <si>
    <t>Sió a Zalával és a Balatonnal</t>
  </si>
  <si>
    <t>Zagyva</t>
  </si>
  <si>
    <t>Ebből:</t>
  </si>
  <si>
    <t>százalék</t>
  </si>
  <si>
    <t>km²</t>
  </si>
  <si>
    <t>Ebből  magyarországi rész</t>
  </si>
  <si>
    <t>Összes vízgyűjtő terület</t>
  </si>
  <si>
    <t>6.3. Magyarország legnagyobb folyóinak vízgyűjtő területe</t>
  </si>
  <si>
    <t>Egy hektár öntözött területre felhasznált víz, m³</t>
  </si>
  <si>
    <t>Ebből: rizs öntözésére felhasznált</t>
  </si>
  <si>
    <t>Kiöntözött vízmennyiség, millió m³</t>
  </si>
  <si>
    <t>Öntözött terület, ezer ha</t>
  </si>
  <si>
    <t>Hasznosítás</t>
  </si>
  <si>
    <t>6.4. A mezőgazdaság vízhasznosítása</t>
  </si>
  <si>
    <t>Belvíz-védekezési költség, millió Ft</t>
  </si>
  <si>
    <t>Árvíz-védekezési költség, millió Ft</t>
  </si>
  <si>
    <t>Szabályozott, illetve részben szabályozott folyószakasz, km</t>
  </si>
  <si>
    <t>Ármentesített terület, ezer ha</t>
  </si>
  <si>
    <t>Árvízvédelmi fővédvonal, km</t>
  </si>
  <si>
    <t>6.5. Vízkárelhárítás, vízkárok és a védekezés költségei</t>
  </si>
  <si>
    <t>Összes tűlevelű</t>
  </si>
  <si>
    <t>Egyéb fenyő</t>
  </si>
  <si>
    <t>Feketefenyő</t>
  </si>
  <si>
    <t>Erdeifenyő</t>
  </si>
  <si>
    <t xml:space="preserve">Összes lomblevelű </t>
  </si>
  <si>
    <t>Egyéb lágy lombos</t>
  </si>
  <si>
    <t>Nyár</t>
  </si>
  <si>
    <t xml:space="preserve">Egyéb kemény lombos </t>
  </si>
  <si>
    <t>Akác</t>
  </si>
  <si>
    <t xml:space="preserve">Gyertyán </t>
  </si>
  <si>
    <t xml:space="preserve">Bükk </t>
  </si>
  <si>
    <t xml:space="preserve">Cser </t>
  </si>
  <si>
    <t>Tölgy</t>
  </si>
  <si>
    <t>Fafajok</t>
  </si>
  <si>
    <t>6.6. Az erdőterület megoszlása fafajok szerint [hektár]</t>
  </si>
  <si>
    <t>Veszprém</t>
  </si>
  <si>
    <t>Várpalota</t>
  </si>
  <si>
    <t>-</t>
  </si>
  <si>
    <t>Vác</t>
  </si>
  <si>
    <t>Tatabánya, Erdész u.</t>
  </si>
  <si>
    <t>Tatabánya, Ságvári út</t>
  </si>
  <si>
    <t>Szolnok</t>
  </si>
  <si>
    <t>Szeged</t>
  </si>
  <si>
    <t>Százhalombatta, Búzavirág tér</t>
  </si>
  <si>
    <t>Sopron</t>
  </si>
  <si>
    <t>Salgótarján</t>
  </si>
  <si>
    <t>Sajószentpéter</t>
  </si>
  <si>
    <t>Pécs, Szabadság út</t>
  </si>
  <si>
    <t>Pécs, Légszeszgyár u.</t>
  </si>
  <si>
    <t>Pécs, Boszorkány u.</t>
  </si>
  <si>
    <t>Nyíregyháza</t>
  </si>
  <si>
    <t>Miskolc, Búza tér</t>
  </si>
  <si>
    <t>Komló</t>
  </si>
  <si>
    <t>Kazincbarcika</t>
  </si>
  <si>
    <t>Győr, Ifjúság körút</t>
  </si>
  <si>
    <t>Győr, Szent István út</t>
  </si>
  <si>
    <t>Esztergom</t>
  </si>
  <si>
    <t>Eger</t>
  </si>
  <si>
    <t>Dunaújváros</t>
  </si>
  <si>
    <t>Dorog</t>
  </si>
  <si>
    <t>Debrecen, Kalotaszeg tér</t>
  </si>
  <si>
    <t>Budapest, Gilice tér</t>
  </si>
  <si>
    <t>Budapest, Baross tér</t>
  </si>
  <si>
    <t>Ajka</t>
  </si>
  <si>
    <t>határérték-túllépés</t>
  </si>
  <si>
    <t>éves átlag-immisszió</t>
  </si>
  <si>
    <t>órás határérték-túllépés</t>
  </si>
  <si>
    <t>24 órás határérték-túllépés</t>
  </si>
  <si>
    <t>Ózon</t>
  </si>
  <si>
    <t>Nitrogén-oxidok</t>
  </si>
  <si>
    <t>Szálló por</t>
  </si>
  <si>
    <t>Nitrogén-dioxid</t>
  </si>
  <si>
    <t>Város</t>
  </si>
  <si>
    <t xml:space="preserve">6.7. Egyes települések  levegőszennyezettsége, 2006 </t>
  </si>
  <si>
    <t>Hulladéklerakó helyek száma</t>
  </si>
  <si>
    <t>A hulladékgyűjtésbe bevont lakások aránya, %</t>
  </si>
  <si>
    <t>m³/fő</t>
  </si>
  <si>
    <t>közületi és egyéb tárolókból</t>
  </si>
  <si>
    <t>lakossági tárolókból</t>
  </si>
  <si>
    <t>ebből:</t>
  </si>
  <si>
    <t>ezer m³</t>
  </si>
  <si>
    <t>Települési folyékony hulladék keletkezése</t>
  </si>
  <si>
    <t>energiahasznosítással történő égetés</t>
  </si>
  <si>
    <t>lerakással ártalmatlanított</t>
  </si>
  <si>
    <t>kg/fő</t>
  </si>
  <si>
    <t>..</t>
  </si>
  <si>
    <t>üzemektől, intézményektől</t>
  </si>
  <si>
    <t>lakosságtól</t>
  </si>
  <si>
    <t>ezer t</t>
  </si>
  <si>
    <t>Települési szilárd hulladék keletkezése</t>
  </si>
  <si>
    <t>iszap</t>
  </si>
  <si>
    <t>szilárd</t>
  </si>
  <si>
    <t>Veszélyes hulladék keletkezése</t>
  </si>
  <si>
    <t>Ipari és egyéb gazdálkodói nem veszélyes hulladék keletkezése, ezer t</t>
  </si>
  <si>
    <t>Hulladékszállítás</t>
  </si>
  <si>
    <t>6.8. Hulladék keletkezése, ártalmatlanítása</t>
  </si>
  <si>
    <t>Tisztítás nélkül elvezetett</t>
  </si>
  <si>
    <t>III. tisztítási fokozattal tisztított</t>
  </si>
  <si>
    <t>biológiailag tisztított</t>
  </si>
  <si>
    <t>mechanikailag tisztított</t>
  </si>
  <si>
    <t>Együtt</t>
  </si>
  <si>
    <t>Tisztítótelepre szállított</t>
  </si>
  <si>
    <t>Tisztítottan elvezetett</t>
  </si>
  <si>
    <t>6.9. Közüzemi szennyvízkezelés [millió m³]</t>
  </si>
  <si>
    <t>zárt cserekannával</t>
  </si>
  <si>
    <t>föld alatti tartályból</t>
  </si>
  <si>
    <t>csomagolt, illetve palackozott víz</t>
  </si>
  <si>
    <t>tartálykocsiból</t>
  </si>
  <si>
    <t>Vízkiszállítás, m³</t>
  </si>
  <si>
    <t>Az összes település %-ában</t>
  </si>
  <si>
    <t>Települések száma</t>
  </si>
  <si>
    <t>6.10. Szervezett nem vezetékes ivóvízellátás</t>
  </si>
  <si>
    <t>Lucfenyő</t>
  </si>
  <si>
    <t>Összes lomblevelű</t>
  </si>
  <si>
    <t xml:space="preserve">Nyár </t>
  </si>
  <si>
    <t>Egyéb kemény lombos</t>
  </si>
  <si>
    <t>Gyertyán</t>
  </si>
  <si>
    <t>Bükk</t>
  </si>
  <si>
    <t>Egyéb tölgy</t>
  </si>
  <si>
    <t>Kocsánytalan tölgy</t>
  </si>
  <si>
    <t xml:space="preserve">Kocsányos tölgy </t>
  </si>
  <si>
    <t>károsodott</t>
  </si>
  <si>
    <t>Elpusztult</t>
  </si>
  <si>
    <t>Erősen</t>
  </si>
  <si>
    <t>Közepesen</t>
  </si>
  <si>
    <t>Gyengén</t>
  </si>
  <si>
    <t>Egészséges</t>
  </si>
  <si>
    <t>6.11. Az erdők egészségi állapot szerinti megoszlása a levélvesztés alapján, 2006 [%]</t>
  </si>
  <si>
    <t>x</t>
  </si>
  <si>
    <t>Megyei önkormányzatok</t>
  </si>
  <si>
    <t>Községek</t>
  </si>
  <si>
    <t>A többi város</t>
  </si>
  <si>
    <t>Székesfehérvár</t>
  </si>
  <si>
    <t>Pécs</t>
  </si>
  <si>
    <t>Miskolc</t>
  </si>
  <si>
    <t>Kecskemét</t>
  </si>
  <si>
    <t>Győr</t>
  </si>
  <si>
    <t>Debrecen</t>
  </si>
  <si>
    <t>Budapest</t>
  </si>
  <si>
    <t>ezer m²</t>
  </si>
  <si>
    <t>gondozatlan</t>
  </si>
  <si>
    <t>gondozott</t>
  </si>
  <si>
    <t>parkterület, m²</t>
  </si>
  <si>
    <t>zöldterület, m²</t>
  </si>
  <si>
    <t>Összes zöldterületből</t>
  </si>
  <si>
    <t>Egy lakosra jutó</t>
  </si>
  <si>
    <t>Összes zöldterület</t>
  </si>
  <si>
    <t>Erdő</t>
  </si>
  <si>
    <t>Közpark</t>
  </si>
  <si>
    <t>Közkert</t>
  </si>
  <si>
    <t>Település</t>
  </si>
  <si>
    <t>6.12. Zöldterületek, 2006</t>
  </si>
  <si>
    <t>Barlangok száma</t>
  </si>
  <si>
    <t>Védett állatfajok száma</t>
  </si>
  <si>
    <t>Védett növényfajok száma</t>
  </si>
  <si>
    <t>Védett természeti értékek</t>
  </si>
  <si>
    <t>Védett területek összesen</t>
  </si>
  <si>
    <t>Helyi jelentőségű területek</t>
  </si>
  <si>
    <t>Országos jelentőségű területek összesen</t>
  </si>
  <si>
    <t>Természetvédelmi területek</t>
  </si>
  <si>
    <t>Tájvédelmi körzetek</t>
  </si>
  <si>
    <t>Őrségi</t>
  </si>
  <si>
    <t>Fertő–Hanság</t>
  </si>
  <si>
    <t>Aggteleki</t>
  </si>
  <si>
    <t>Bükki</t>
  </si>
  <si>
    <t>Körös–Maros</t>
  </si>
  <si>
    <t>Kiskunsági</t>
  </si>
  <si>
    <t>Duna–Dráva</t>
  </si>
  <si>
    <t>Hortobágyi</t>
  </si>
  <si>
    <t>Duna–Ipoly</t>
  </si>
  <si>
    <t>Balaton-felvidéki</t>
  </si>
  <si>
    <t>Nemzeti parkok</t>
  </si>
  <si>
    <t>Védett természeti területek, ezer hektár</t>
  </si>
  <si>
    <t>Védett terület és érték</t>
  </si>
  <si>
    <t>6.13. Védett természeti területek és természeti értékek</t>
  </si>
  <si>
    <t>166 445</t>
  </si>
  <si>
    <t>18 240</t>
  </si>
  <si>
    <t>Egyéb közösségi, személyi szolgáltatás</t>
  </si>
  <si>
    <t>O</t>
  </si>
  <si>
    <t>Egészségügyi, szociális ellátás</t>
  </si>
  <si>
    <t xml:space="preserve">N </t>
  </si>
  <si>
    <t>–</t>
  </si>
  <si>
    <t>Oktatás</t>
  </si>
  <si>
    <t>M</t>
  </si>
  <si>
    <t>96 549</t>
  </si>
  <si>
    <t>Közigazgatás</t>
  </si>
  <si>
    <t>L</t>
  </si>
  <si>
    <t>Ingatlanügyletek, gazdasági szolgáltatás</t>
  </si>
  <si>
    <t>K</t>
  </si>
  <si>
    <t>17 591</t>
  </si>
  <si>
    <t>Szállítás, raktározás, posta és távközlés</t>
  </si>
  <si>
    <t>I</t>
  </si>
  <si>
    <t>Szálláshely-szolgáltatás, vendéglátás</t>
  </si>
  <si>
    <t>H</t>
  </si>
  <si>
    <t>Kereskedelem, járműjavítás</t>
  </si>
  <si>
    <t>G</t>
  </si>
  <si>
    <t>Építőipar</t>
  </si>
  <si>
    <t>F</t>
  </si>
  <si>
    <t>5 631</t>
  </si>
  <si>
    <t>Villamosenergia-, gáz-, gőz- és vízellátás</t>
  </si>
  <si>
    <t xml:space="preserve">E </t>
  </si>
  <si>
    <t>24 709</t>
  </si>
  <si>
    <t>Feldolgozóipar</t>
  </si>
  <si>
    <t>D</t>
  </si>
  <si>
    <t>Bányászat</t>
  </si>
  <si>
    <t>C</t>
  </si>
  <si>
    <t>Mezőgazdaság, vad- és erdőgazdálkodás, halászat</t>
  </si>
  <si>
    <t>A+B</t>
  </si>
  <si>
    <t>összesen</t>
  </si>
  <si>
    <t>integrált</t>
  </si>
  <si>
    <t>közvetlen</t>
  </si>
  <si>
    <t>Beruházások teljesítményértéke</t>
  </si>
  <si>
    <t>Nemzetgazdasági ág</t>
  </si>
  <si>
    <t>TEÁOR-kód</t>
  </si>
  <si>
    <t>6.14. Környezetvédelmi beruházások, 2005 [millió Ft]</t>
  </si>
  <si>
    <t>Egyéb</t>
  </si>
  <si>
    <t>Kutatás-fejlesztés</t>
  </si>
  <si>
    <t>Táj- és természetvédelem</t>
  </si>
  <si>
    <t>Zaj és rezgés elleni védelem</t>
  </si>
  <si>
    <t>A talaj és a felszín alatti vizek védelme</t>
  </si>
  <si>
    <t>veszélyes hulladékok kezelése</t>
  </si>
  <si>
    <t>Hulladékkezelés</t>
  </si>
  <si>
    <t>Szennyvízkezelés</t>
  </si>
  <si>
    <t>A levegőtisztaság védelme</t>
  </si>
  <si>
    <t>A beruházások teljesítményértéke</t>
  </si>
  <si>
    <t>A beruházás célja</t>
  </si>
  <si>
    <t>6.15. Környezetvédelmi beruházások rendeltetés szerint, 2005 [millió Ft]</t>
  </si>
  <si>
    <t>Magyarország</t>
  </si>
  <si>
    <t>Szombathely</t>
  </si>
  <si>
    <t>Siófok</t>
  </si>
  <si>
    <t>-23,4</t>
  </si>
  <si>
    <t>csapadék-értéke, mm</t>
  </si>
  <si>
    <t>mérésének ideje</t>
  </si>
  <si>
    <t>értéke, ˚C</t>
  </si>
  <si>
    <t>Legszárazabb év</t>
  </si>
  <si>
    <t>Legcsapadékosabb év</t>
  </si>
  <si>
    <t>Minimum-hőmérséklet</t>
  </si>
  <si>
    <t>Maximum-hőmérséklet</t>
  </si>
  <si>
    <t>Megfigyelőállomás</t>
  </si>
  <si>
    <t>6.16. Hőmérsékleti rekordok, 1901–2006</t>
  </si>
  <si>
    <t>Átlaghőmérséklet, ˚C</t>
  </si>
  <si>
    <t>1939/1940</t>
  </si>
  <si>
    <t>A mérés ideje</t>
  </si>
  <si>
    <t>Magyarországon</t>
  </si>
  <si>
    <t>tél</t>
  </si>
  <si>
    <t>február</t>
  </si>
  <si>
    <t>január</t>
  </si>
  <si>
    <t>december</t>
  </si>
  <si>
    <t>nyár</t>
  </si>
  <si>
    <t>augusztus</t>
  </si>
  <si>
    <t>július</t>
  </si>
  <si>
    <t>június</t>
  </si>
  <si>
    <t>Leghidegebb</t>
  </si>
  <si>
    <t>Legmelegebb</t>
  </si>
  <si>
    <t>6.16.2. Hőmérsékleti rekordok, 1901–2006</t>
  </si>
  <si>
    <t>A mérés értéke, ˚C</t>
  </si>
  <si>
    <t>Kékestető</t>
  </si>
  <si>
    <t>Tatabánya</t>
  </si>
  <si>
    <t>Baja</t>
  </si>
  <si>
    <t xml:space="preserve">Szeged </t>
  </si>
  <si>
    <t>Tihany</t>
  </si>
  <si>
    <t xml:space="preserve">Pécs </t>
  </si>
  <si>
    <t>A mérés helye</t>
  </si>
  <si>
    <t>1942. jan.</t>
  </si>
  <si>
    <t>1992. aug.</t>
  </si>
  <si>
    <t>év</t>
  </si>
  <si>
    <t>hónap</t>
  </si>
  <si>
    <t>nap</t>
  </si>
  <si>
    <t>6.16.3. Hőmérsékleti rekordok, 1901–2006</t>
  </si>
  <si>
    <t>A mérés értéke, mm</t>
  </si>
  <si>
    <t>Cserebökény</t>
  </si>
  <si>
    <t>Kőszeg</t>
  </si>
  <si>
    <t xml:space="preserve">Visonta </t>
  </si>
  <si>
    <t xml:space="preserve">Dobogókő </t>
  </si>
  <si>
    <t xml:space="preserve">Gyömrő </t>
  </si>
  <si>
    <t xml:space="preserve">1986. ősz </t>
  </si>
  <si>
    <t xml:space="preserve">1999. nyár </t>
  </si>
  <si>
    <t>1958. jún.</t>
  </si>
  <si>
    <t>évszak</t>
  </si>
  <si>
    <t>Legszárazabb</t>
  </si>
  <si>
    <t>Legcsapadékosabb</t>
  </si>
  <si>
    <t>6.16.4. Hőmérsékleti rekordok, 1901–2006</t>
  </si>
  <si>
    <t>november</t>
  </si>
  <si>
    <t>október</t>
  </si>
  <si>
    <t>szeptember</t>
  </si>
  <si>
    <t>május</t>
  </si>
  <si>
    <t>április</t>
  </si>
  <si>
    <t>március</t>
  </si>
  <si>
    <t>2006.</t>
  </si>
  <si>
    <t>2005.</t>
  </si>
  <si>
    <t>2000–2004</t>
  </si>
  <si>
    <t>1995–1999</t>
  </si>
  <si>
    <t>1990–1994</t>
  </si>
  <si>
    <t>1985–1989</t>
  </si>
  <si>
    <t>1980–1984</t>
  </si>
  <si>
    <t>1975–1979</t>
  </si>
  <si>
    <t>1970–1974</t>
  </si>
  <si>
    <t>1965–1969</t>
  </si>
  <si>
    <t>1960–1964</t>
  </si>
  <si>
    <t>1955–1959</t>
  </si>
  <si>
    <t>A hőmérséklet abszolút minimuma</t>
  </si>
  <si>
    <t>A hőmérséklet abszolút maximuma</t>
  </si>
  <si>
    <t>Középhőmérséklet</t>
  </si>
  <si>
    <t>Év, hónap</t>
  </si>
  <si>
    <t>6.17. Hőmérséklet [°C]</t>
  </si>
  <si>
    <t>7</t>
  </si>
  <si>
    <t>5</t>
  </si>
  <si>
    <t>4</t>
  </si>
  <si>
    <t>2</t>
  </si>
  <si>
    <t>87</t>
  </si>
  <si>
    <t>82</t>
  </si>
  <si>
    <t>81</t>
  </si>
  <si>
    <t>26</t>
  </si>
  <si>
    <t>18</t>
  </si>
  <si>
    <t>24</t>
  </si>
  <si>
    <t>14</t>
  </si>
  <si>
    <t>9</t>
  </si>
  <si>
    <t>10</t>
  </si>
  <si>
    <t>83</t>
  </si>
  <si>
    <t>75</t>
  </si>
  <si>
    <t>36</t>
  </si>
  <si>
    <t>25</t>
  </si>
  <si>
    <t>13</t>
  </si>
  <si>
    <t>6</t>
  </si>
  <si>
    <t>3</t>
  </si>
  <si>
    <t>80</t>
  </si>
  <si>
    <t>72</t>
  </si>
  <si>
    <t>63</t>
  </si>
  <si>
    <t>20</t>
  </si>
  <si>
    <t>76</t>
  </si>
  <si>
    <t>67</t>
  </si>
  <si>
    <t>61</t>
  </si>
  <si>
    <t>121</t>
  </si>
  <si>
    <t>77</t>
  </si>
  <si>
    <t>94</t>
  </si>
  <si>
    <t>19</t>
  </si>
  <si>
    <t>17</t>
  </si>
  <si>
    <t>11</t>
  </si>
  <si>
    <t>65</t>
  </si>
  <si>
    <t>22</t>
  </si>
  <si>
    <t>42</t>
  </si>
  <si>
    <t>64</t>
  </si>
  <si>
    <t>8</t>
  </si>
  <si>
    <t>52</t>
  </si>
  <si>
    <t>93</t>
  </si>
  <si>
    <t>73</t>
  </si>
  <si>
    <t>55</t>
  </si>
  <si>
    <t>69</t>
  </si>
  <si>
    <t>70</t>
  </si>
  <si>
    <t>59</t>
  </si>
  <si>
    <t>78</t>
  </si>
  <si>
    <t>71</t>
  </si>
  <si>
    <t>162</t>
  </si>
  <si>
    <t>57</t>
  </si>
  <si>
    <t>50</t>
  </si>
  <si>
    <t>33</t>
  </si>
  <si>
    <t>34</t>
  </si>
  <si>
    <t>15</t>
  </si>
  <si>
    <t>12</t>
  </si>
  <si>
    <t>37</t>
  </si>
  <si>
    <t>23</t>
  </si>
  <si>
    <t>84</t>
  </si>
  <si>
    <t>509</t>
  </si>
  <si>
    <t>636</t>
  </si>
  <si>
    <t>465</t>
  </si>
  <si>
    <t>128</t>
  </si>
  <si>
    <t>132</t>
  </si>
  <si>
    <t>108</t>
  </si>
  <si>
    <t>74</t>
  </si>
  <si>
    <t>66</t>
  </si>
  <si>
    <t>489</t>
  </si>
  <si>
    <t>553</t>
  </si>
  <si>
    <t>462</t>
  </si>
  <si>
    <t>79</t>
  </si>
  <si>
    <t>68</t>
  </si>
  <si>
    <t>641</t>
  </si>
  <si>
    <t>565</t>
  </si>
  <si>
    <t>583</t>
  </si>
  <si>
    <t>88</t>
  </si>
  <si>
    <t>591</t>
  </si>
  <si>
    <t>482</t>
  </si>
  <si>
    <t>472</t>
  </si>
  <si>
    <t>A csapadék mennyisége, mm</t>
  </si>
  <si>
    <t>A csapadékos napok száma</t>
  </si>
  <si>
    <t>Viszonylagos nedvességtartalom, %</t>
  </si>
  <si>
    <t>6.18. Csapadék</t>
  </si>
  <si>
    <t>103</t>
  </si>
  <si>
    <t>191</t>
  </si>
  <si>
    <t>214</t>
  </si>
  <si>
    <t>221</t>
  </si>
  <si>
    <t>226</t>
  </si>
  <si>
    <t>243</t>
  </si>
  <si>
    <t>251</t>
  </si>
  <si>
    <t>178</t>
  </si>
  <si>
    <t>216</t>
  </si>
  <si>
    <t>217</t>
  </si>
  <si>
    <t>309</t>
  </si>
  <si>
    <t>357</t>
  </si>
  <si>
    <t>337</t>
  </si>
  <si>
    <t>258</t>
  </si>
  <si>
    <t>293</t>
  </si>
  <si>
    <t>219</t>
  </si>
  <si>
    <t>213</t>
  </si>
  <si>
    <t>168</t>
  </si>
  <si>
    <t>182</t>
  </si>
  <si>
    <t>202</t>
  </si>
  <si>
    <t>131</t>
  </si>
  <si>
    <t>117</t>
  </si>
  <si>
    <t>123</t>
  </si>
  <si>
    <t>85</t>
  </si>
  <si>
    <t>Átlagos szélsebesség, m/sec.</t>
  </si>
  <si>
    <t>Napsütéses órák száma</t>
  </si>
  <si>
    <t>6.19. Napfénytartam, szélsebesség</t>
  </si>
  <si>
    <t>502</t>
  </si>
  <si>
    <t>134</t>
  </si>
  <si>
    <t>458</t>
  </si>
  <si>
    <t>109</t>
  </si>
  <si>
    <t>602</t>
  </si>
  <si>
    <t>135</t>
  </si>
  <si>
    <t>569</t>
  </si>
  <si>
    <t>139</t>
  </si>
  <si>
    <t>640</t>
  </si>
  <si>
    <t>130</t>
  </si>
  <si>
    <t>538</t>
  </si>
  <si>
    <t>536</t>
  </si>
  <si>
    <t>149</t>
  </si>
  <si>
    <t>Békéscsaba</t>
  </si>
  <si>
    <t xml:space="preserve">.. </t>
  </si>
  <si>
    <t>minimum</t>
  </si>
  <si>
    <t>maximum</t>
  </si>
  <si>
    <t>közepes</t>
  </si>
  <si>
    <t>A lehullott csapadék, mm</t>
  </si>
  <si>
    <t>Csapadékos napok száma</t>
  </si>
  <si>
    <t>Évi középhőmérséklet, °C</t>
  </si>
  <si>
    <t>6.20. A meteorológiai megfigyelőállomások főbb adatai</t>
  </si>
  <si>
    <t>6.7. Egyes települések levegőszennyezettsége, 2006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</si>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</sst>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@__"/>
    <numFmt numFmtId="165" formatCode="General__"/>
    <numFmt numFmtId="166" formatCode="__@"/>
    <numFmt numFmtId="167" formatCode="#,##0.0"/>
    <numFmt numFmtId="168" formatCode="____@"/>
    <numFmt numFmtId="169" formatCode="\3\7\6"/>
    <numFmt numFmtId="170" formatCode="0.0"/>
  </numFmts>
  <fonts count="17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7"/>
      <color indexed="81"/>
      <name val="Arial CE"/>
      <family val="2"/>
      <charset val="238"/>
    </font>
    <font>
      <sz val="7"/>
      <color indexed="81"/>
      <name val="Tahoma"/>
      <family val="2"/>
      <charset val="238"/>
    </font>
    <font>
      <sz val="7"/>
      <color indexed="81"/>
      <name val="Arial"/>
      <family val="2"/>
      <charset val="238"/>
    </font>
    <font>
      <b/>
      <sz val="7"/>
      <color indexed="81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17"/>
      <name val="Arial"/>
      <family val="2"/>
      <charset val="238"/>
    </font>
    <font>
      <b/>
      <sz val="8"/>
      <color indexed="17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2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 indent="1"/>
    </xf>
    <xf numFmtId="49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9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3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3" fontId="1" fillId="0" borderId="0" xfId="0" applyNumberFormat="1" applyFont="1" applyAlignment="1"/>
    <xf numFmtId="0" fontId="1" fillId="0" borderId="0" xfId="0" applyFont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left" vertical="center"/>
    </xf>
    <xf numFmtId="167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vertical="top"/>
    </xf>
    <xf numFmtId="168" fontId="1" fillId="0" borderId="0" xfId="0" applyNumberFormat="1" applyFont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/>
    </xf>
    <xf numFmtId="3" fontId="1" fillId="0" borderId="0" xfId="0" applyNumberFormat="1" applyFont="1" applyAlignment="1">
      <alignment vertical="center"/>
    </xf>
    <xf numFmtId="0" fontId="1" fillId="0" borderId="0" xfId="0" applyFont="1" applyFill="1" applyAlignment="1">
      <alignment vertical="center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3" fontId="1" fillId="0" borderId="0" xfId="0" applyNumberFormat="1" applyFont="1" applyAlignment="1">
      <alignment horizontal="right" vertical="top"/>
    </xf>
    <xf numFmtId="1" fontId="1" fillId="0" borderId="0" xfId="0" applyNumberFormat="1" applyFont="1" applyAlignment="1">
      <alignment horizontal="right" vertical="top"/>
    </xf>
    <xf numFmtId="169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49" fontId="2" fillId="0" borderId="5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/>
    </xf>
    <xf numFmtId="3" fontId="2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center"/>
    </xf>
    <xf numFmtId="3" fontId="1" fillId="0" borderId="0" xfId="0" applyNumberFormat="1" applyFont="1" applyAlignment="1">
      <alignment horizontal="right" vertical="top" wrapText="1"/>
    </xf>
    <xf numFmtId="0" fontId="2" fillId="0" borderId="0" xfId="0" applyFont="1"/>
    <xf numFmtId="3" fontId="1" fillId="0" borderId="0" xfId="0" applyNumberFormat="1" applyFont="1" applyFill="1" applyAlignment="1">
      <alignment vertical="top"/>
    </xf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horizontal="right" vertical="center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Fill="1"/>
    <xf numFmtId="3" fontId="1" fillId="0" borderId="0" xfId="0" applyNumberFormat="1" applyFont="1"/>
    <xf numFmtId="0" fontId="1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vertical="top"/>
    </xf>
    <xf numFmtId="170" fontId="1" fillId="0" borderId="0" xfId="0" applyNumberFormat="1" applyFont="1" applyAlignment="1">
      <alignment horizontal="right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3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wrapText="1"/>
    </xf>
    <xf numFmtId="167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wrapText="1" indent="1"/>
    </xf>
    <xf numFmtId="0" fontId="1" fillId="0" borderId="0" xfId="0" applyFont="1" applyFill="1" applyAlignment="1">
      <alignment horizontal="left" wrapText="1" indent="2"/>
    </xf>
    <xf numFmtId="0" fontId="1" fillId="0" borderId="0" xfId="0" applyFont="1" applyFill="1" applyAlignment="1">
      <alignment horizontal="left" indent="1"/>
    </xf>
    <xf numFmtId="167" fontId="10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3" fontId="1" fillId="0" borderId="0" xfId="0" applyNumberFormat="1" applyFont="1" applyFill="1" applyBorder="1" applyAlignment="1">
      <alignment horizontal="right" vertical="center"/>
    </xf>
    <xf numFmtId="3" fontId="11" fillId="0" borderId="0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 indent="1"/>
    </xf>
    <xf numFmtId="0" fontId="1" fillId="0" borderId="0" xfId="0" applyFont="1" applyAlignment="1">
      <alignment horizontal="left" wrapText="1" indent="2"/>
    </xf>
    <xf numFmtId="0" fontId="1" fillId="0" borderId="0" xfId="0" applyFont="1" applyAlignment="1">
      <alignment horizontal="left" indent="1"/>
    </xf>
    <xf numFmtId="0" fontId="1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170" fontId="2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left" wrapText="1"/>
    </xf>
    <xf numFmtId="170" fontId="1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left" wrapText="1"/>
    </xf>
    <xf numFmtId="170" fontId="1" fillId="0" borderId="0" xfId="0" applyNumberFormat="1" applyFont="1" applyFill="1" applyAlignment="1">
      <alignment horizontal="right" vertical="top"/>
    </xf>
    <xf numFmtId="0" fontId="1" fillId="0" borderId="0" xfId="0" applyFont="1" applyAlignment="1">
      <alignment horizontal="left"/>
    </xf>
    <xf numFmtId="167" fontId="1" fillId="0" borderId="0" xfId="0" applyNumberFormat="1" applyFont="1"/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top" indent="1"/>
    </xf>
    <xf numFmtId="0" fontId="1" fillId="0" borderId="5" xfId="0" applyFont="1" applyBorder="1" applyAlignment="1">
      <alignment horizontal="left" vertical="top"/>
    </xf>
    <xf numFmtId="170" fontId="2" fillId="0" borderId="0" xfId="0" applyNumberFormat="1" applyFont="1" applyBorder="1" applyAlignment="1">
      <alignment horizontal="right" vertical="center" wrapText="1"/>
    </xf>
    <xf numFmtId="170" fontId="1" fillId="0" borderId="0" xfId="0" applyNumberFormat="1" applyFont="1" applyBorder="1" applyAlignment="1">
      <alignment horizontal="right" vertical="center" wrapText="1"/>
    </xf>
    <xf numFmtId="170" fontId="1" fillId="0" borderId="0" xfId="0" applyNumberFormat="1" applyFont="1" applyBorder="1" applyAlignment="1">
      <alignment horizontal="right" vertical="top" wrapText="1"/>
    </xf>
    <xf numFmtId="170" fontId="1" fillId="0" borderId="0" xfId="0" applyNumberFormat="1" applyFont="1" applyBorder="1" applyAlignment="1">
      <alignment horizontal="right" wrapText="1"/>
    </xf>
    <xf numFmtId="0" fontId="1" fillId="0" borderId="0" xfId="0" applyFont="1" applyAlignment="1">
      <alignment horizontal="left" vertical="top" indent="2"/>
    </xf>
    <xf numFmtId="49" fontId="2" fillId="0" borderId="5" xfId="0" applyNumberFormat="1" applyFont="1" applyBorder="1" applyAlignment="1">
      <alignment vertical="top"/>
    </xf>
    <xf numFmtId="170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wrapText="1"/>
    </xf>
    <xf numFmtId="170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right" vertical="top" wrapText="1"/>
    </xf>
    <xf numFmtId="3" fontId="1" fillId="0" borderId="0" xfId="0" applyNumberFormat="1" applyFont="1" applyFill="1" applyAlignment="1">
      <alignment horizontal="right" vertical="top"/>
    </xf>
    <xf numFmtId="1" fontId="1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right" vertical="center"/>
    </xf>
    <xf numFmtId="3" fontId="1" fillId="0" borderId="0" xfId="0" applyNumberFormat="1" applyFont="1" applyBorder="1" applyAlignment="1">
      <alignment horizontal="right" vertical="top" wrapText="1"/>
    </xf>
    <xf numFmtId="170" fontId="2" fillId="0" borderId="0" xfId="0" applyNumberFormat="1" applyFont="1" applyBorder="1" applyAlignment="1">
      <alignment horizontal="right" wrapText="1"/>
    </xf>
    <xf numFmtId="170" fontId="2" fillId="0" borderId="0" xfId="0" applyNumberFormat="1" applyFont="1" applyFill="1" applyAlignment="1">
      <alignment horizontal="right"/>
    </xf>
    <xf numFmtId="0" fontId="2" fillId="0" borderId="0" xfId="0" applyFont="1" applyAlignment="1">
      <alignment wrapText="1"/>
    </xf>
    <xf numFmtId="170" fontId="1" fillId="0" borderId="0" xfId="0" applyNumberFormat="1" applyFont="1" applyFill="1" applyBorder="1" applyAlignment="1">
      <alignment horizontal="right" vertical="top" wrapText="1"/>
    </xf>
    <xf numFmtId="170" fontId="1" fillId="0" borderId="0" xfId="0" applyNumberFormat="1" applyFont="1" applyAlignment="1">
      <alignment vertical="top"/>
    </xf>
    <xf numFmtId="170" fontId="1" fillId="0" borderId="0" xfId="0" applyNumberFormat="1" applyFont="1" applyFill="1" applyAlignment="1">
      <alignment vertical="top"/>
    </xf>
    <xf numFmtId="170" fontId="1" fillId="0" borderId="0" xfId="0" applyNumberFormat="1" applyFont="1" applyBorder="1" applyAlignment="1">
      <alignment wrapText="1"/>
    </xf>
    <xf numFmtId="170" fontId="1" fillId="0" borderId="0" xfId="0" applyNumberFormat="1" applyFont="1" applyFill="1"/>
    <xf numFmtId="170" fontId="1" fillId="0" borderId="0" xfId="0" applyNumberFormat="1" applyFont="1"/>
    <xf numFmtId="170" fontId="1" fillId="0" borderId="0" xfId="0" applyNumberFormat="1" applyFont="1" applyFill="1" applyAlignment="1">
      <alignment horizontal="right" vertical="center"/>
    </xf>
    <xf numFmtId="170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 indent="1"/>
    </xf>
    <xf numFmtId="49" fontId="2" fillId="0" borderId="0" xfId="0" applyNumberFormat="1" applyFont="1" applyAlignment="1">
      <alignment horizontal="left" vertical="center"/>
    </xf>
    <xf numFmtId="0" fontId="1" fillId="0" borderId="5" xfId="0" applyFont="1" applyBorder="1" applyAlignment="1"/>
    <xf numFmtId="49" fontId="2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center" vertical="top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3" fontId="2" fillId="0" borderId="0" xfId="0" applyNumberFormat="1" applyFont="1" applyAlignment="1"/>
    <xf numFmtId="0" fontId="1" fillId="0" borderId="12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3" fontId="12" fillId="0" borderId="0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170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3" fontId="1" fillId="0" borderId="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left" vertical="center"/>
    </xf>
    <xf numFmtId="0" fontId="11" fillId="0" borderId="0" xfId="0" applyFont="1" applyFill="1" applyAlignment="1">
      <alignment horizontal="right"/>
    </xf>
    <xf numFmtId="49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2" fillId="0" borderId="0" xfId="0" applyFont="1" applyAlignment="1">
      <alignment horizontal="left" vertical="top"/>
    </xf>
    <xf numFmtId="0" fontId="1" fillId="0" borderId="0" xfId="0" applyFont="1" applyBorder="1" applyAlignment="1">
      <alignment horizontal="right" vertical="top"/>
    </xf>
    <xf numFmtId="167" fontId="1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1" fillId="0" borderId="12" xfId="0" applyFont="1" applyBorder="1" applyAlignment="1">
      <alignment horizont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14" fontId="1" fillId="0" borderId="22" xfId="0" applyNumberFormat="1" applyFont="1" applyFill="1" applyBorder="1" applyAlignment="1">
      <alignment horizontal="right" vertical="top"/>
    </xf>
    <xf numFmtId="3" fontId="1" fillId="0" borderId="0" xfId="0" applyNumberFormat="1" applyFont="1" applyBorder="1" applyAlignment="1">
      <alignment horizontal="right" vertical="top"/>
    </xf>
    <xf numFmtId="1" fontId="1" fillId="0" borderId="0" xfId="0" applyNumberFormat="1" applyFont="1" applyBorder="1" applyAlignment="1">
      <alignment horizontal="right" vertical="top"/>
    </xf>
    <xf numFmtId="0" fontId="1" fillId="0" borderId="0" xfId="0" applyFont="1" applyFill="1" applyBorder="1" applyAlignment="1">
      <alignment horizontal="right" vertical="top"/>
    </xf>
    <xf numFmtId="14" fontId="1" fillId="0" borderId="0" xfId="0" applyNumberFormat="1" applyFont="1" applyFill="1" applyBorder="1" applyAlignment="1">
      <alignment horizontal="right" vertical="top"/>
    </xf>
    <xf numFmtId="167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167" fontId="1" fillId="0" borderId="0" xfId="0" applyNumberFormat="1" applyFont="1" applyAlignment="1">
      <alignment horizontal="right"/>
    </xf>
    <xf numFmtId="0" fontId="1" fillId="0" borderId="0" xfId="0" applyFont="1" applyFill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3" fontId="1" fillId="0" borderId="0" xfId="0" applyNumberFormat="1" applyFont="1" applyAlignment="1">
      <alignment horizontal="right"/>
    </xf>
    <xf numFmtId="167" fontId="1" fillId="0" borderId="0" xfId="0" applyNumberFormat="1" applyFont="1" applyAlignment="1"/>
    <xf numFmtId="0" fontId="1" fillId="0" borderId="22" xfId="0" applyFont="1" applyBorder="1" applyAlignment="1">
      <alignment horizontal="left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vertical="top" wrapText="1"/>
    </xf>
    <xf numFmtId="0" fontId="1" fillId="0" borderId="19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5" fillId="0" borderId="0" xfId="0" applyFont="1"/>
    <xf numFmtId="0" fontId="16" fillId="0" borderId="0" xfId="1" applyFo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15" xfId="0" applyFont="1" applyBorder="1" applyAlignment="1"/>
    <xf numFmtId="0" fontId="1" fillId="0" borderId="13" xfId="0" applyFont="1" applyBorder="1" applyAlignment="1"/>
    <xf numFmtId="0" fontId="1" fillId="0" borderId="3" xfId="0" applyFont="1" applyBorder="1" applyAlignment="1"/>
    <xf numFmtId="0" fontId="1" fillId="0" borderId="2" xfId="0" applyFont="1" applyBorder="1" applyAlignment="1"/>
    <xf numFmtId="0" fontId="1" fillId="0" borderId="11" xfId="0" applyFont="1" applyBorder="1" applyAlignment="1">
      <alignment horizontal="center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4.xml"/><Relationship Id="rId1" Type="http://schemas.openxmlformats.org/officeDocument/2006/relationships/vmlDrawing" Target="../drawings/vmlDrawing14.v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5.xml"/><Relationship Id="rId1" Type="http://schemas.openxmlformats.org/officeDocument/2006/relationships/vmlDrawing" Target="../drawings/vmlDrawing15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6.xml"/><Relationship Id="rId1" Type="http://schemas.openxmlformats.org/officeDocument/2006/relationships/vmlDrawing" Target="../drawings/vmlDrawing16.v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F3395-E5FE-4FE0-8DCA-0D950D031C92}">
  <sheetPr codeName="Munka24"/>
  <dimension ref="A1:A24"/>
  <sheetViews>
    <sheetView tabSelected="1" zoomScaleNormal="100" workbookViewId="0"/>
  </sheetViews>
  <sheetFormatPr defaultRowHeight="12.75" x14ac:dyDescent="0.2"/>
  <cols>
    <col min="1" max="1" width="74.42578125" style="176" bestFit="1" customWidth="1"/>
    <col min="2" max="16384" width="9.140625" style="176"/>
  </cols>
  <sheetData>
    <row r="1" spans="1:1" x14ac:dyDescent="0.2">
      <c r="A1" s="175" t="s">
        <v>546</v>
      </c>
    </row>
    <row r="2" spans="1:1" x14ac:dyDescent="0.2">
      <c r="A2" s="177" t="s">
        <v>89</v>
      </c>
    </row>
    <row r="3" spans="1:1" x14ac:dyDescent="0.2">
      <c r="A3" s="177" t="s">
        <v>108</v>
      </c>
    </row>
    <row r="4" spans="1:1" x14ac:dyDescent="0.2">
      <c r="A4" s="177" t="s">
        <v>117</v>
      </c>
    </row>
    <row r="5" spans="1:1" x14ac:dyDescent="0.2">
      <c r="A5" s="177" t="s">
        <v>123</v>
      </c>
    </row>
    <row r="6" spans="1:1" x14ac:dyDescent="0.2">
      <c r="A6" s="177" t="s">
        <v>129</v>
      </c>
    </row>
    <row r="7" spans="1:1" x14ac:dyDescent="0.2">
      <c r="A7" s="177" t="s">
        <v>144</v>
      </c>
    </row>
    <row r="8" spans="1:1" x14ac:dyDescent="0.2">
      <c r="A8" s="177" t="s">
        <v>545</v>
      </c>
    </row>
    <row r="9" spans="1:1" x14ac:dyDescent="0.2">
      <c r="A9" s="177" t="s">
        <v>205</v>
      </c>
    </row>
    <row r="10" spans="1:1" x14ac:dyDescent="0.2">
      <c r="A10" s="177" t="s">
        <v>213</v>
      </c>
    </row>
    <row r="11" spans="1:1" x14ac:dyDescent="0.2">
      <c r="A11" s="177" t="s">
        <v>221</v>
      </c>
    </row>
    <row r="12" spans="1:1" x14ac:dyDescent="0.2">
      <c r="A12" s="177" t="s">
        <v>237</v>
      </c>
    </row>
    <row r="13" spans="1:1" x14ac:dyDescent="0.2">
      <c r="A13" s="177" t="s">
        <v>261</v>
      </c>
    </row>
    <row r="14" spans="1:1" x14ac:dyDescent="0.2">
      <c r="A14" s="177" t="s">
        <v>284</v>
      </c>
    </row>
    <row r="15" spans="1:1" x14ac:dyDescent="0.2">
      <c r="A15" s="177" t="s">
        <v>324</v>
      </c>
    </row>
    <row r="16" spans="1:1" x14ac:dyDescent="0.2">
      <c r="A16" s="177" t="s">
        <v>336</v>
      </c>
    </row>
    <row r="17" spans="1:1" x14ac:dyDescent="0.2">
      <c r="A17" s="177" t="s">
        <v>349</v>
      </c>
    </row>
    <row r="18" spans="1:1" x14ac:dyDescent="0.2">
      <c r="A18" s="177" t="s">
        <v>364</v>
      </c>
    </row>
    <row r="19" spans="1:1" x14ac:dyDescent="0.2">
      <c r="A19" s="177" t="s">
        <v>378</v>
      </c>
    </row>
    <row r="20" spans="1:1" x14ac:dyDescent="0.2">
      <c r="A20" s="177" t="s">
        <v>391</v>
      </c>
    </row>
    <row r="21" spans="1:1" x14ac:dyDescent="0.2">
      <c r="A21" s="177" t="s">
        <v>414</v>
      </c>
    </row>
    <row r="22" spans="1:1" x14ac:dyDescent="0.2">
      <c r="A22" s="177" t="s">
        <v>495</v>
      </c>
    </row>
    <row r="23" spans="1:1" x14ac:dyDescent="0.2">
      <c r="A23" s="177" t="s">
        <v>522</v>
      </c>
    </row>
    <row r="24" spans="1:1" x14ac:dyDescent="0.2">
      <c r="A24" s="177" t="s">
        <v>544</v>
      </c>
    </row>
  </sheetData>
  <hyperlinks>
    <hyperlink ref="A2" location="6.1.!A1" display="6.1. Földrajzi alapadatok" xr:uid="{1C2E48F8-08E1-441D-BEC2-844741FC3122}"/>
    <hyperlink ref="A3" location="6.2.!A1" display="6.2. Magyarország legnagyobb folyói [km]" xr:uid="{6139EA0D-6A6B-4434-8855-277F8C1146DA}"/>
    <hyperlink ref="A4" location="6.3.!A1" display="6.3. Magyarország legnagyobb folyóinak vízgyűjtő területe" xr:uid="{9F9C1CF2-343D-4AD8-9421-425A12E77FED}"/>
    <hyperlink ref="A5" location="6.4.!A1" display="6.4. A mezőgazdaság vízhasznosítása" xr:uid="{4CF9EC7B-3097-41E6-AEDA-2ABDE565A519}"/>
    <hyperlink ref="A6" location="6.5.!A1" display="6.5. Vízkárelhárítás, vízkárok és a védekezés költségei" xr:uid="{5436DEBE-18F0-45A6-A762-3ACB50DD4CB6}"/>
    <hyperlink ref="A7" location="6.6.!A1" display="6.6. Az erdőterület megoszlása fafajok szerint [hektár]" xr:uid="{4781B86C-E66E-45EA-9AA8-08AFB1F37F6C}"/>
    <hyperlink ref="A8" location="6.7.!A1" display="6.7. Egyes települések levegőszennyezettsége, 2006" xr:uid="{41203741-6FFE-442B-80D8-CF8E1318F358}"/>
    <hyperlink ref="A9" location="6.8.!A1" display="6.8. Hulladék keletkezése, ártalmatlanítása" xr:uid="{55BFF696-646C-4E1F-B7FB-39AFBE423F44}"/>
    <hyperlink ref="A10" location="6.9.!A1" display="6.9. Közüzemi szennyvízkezelés [millió m³]" xr:uid="{3F34BAA8-E5D0-4F4E-8674-065C2B8F6AC2}"/>
    <hyperlink ref="A11" location="6.10.!A1" display="6.10. Szervezett nem vezetékes ivóvízellátás" xr:uid="{AB95FE31-B595-4872-A648-947BEC2CBC59}"/>
    <hyperlink ref="A12" location="6.11.!A1" display="6.11. Az erdők egészségi állapot szerinti megoszlása a levélvesztés alapján, 2006 [%]" xr:uid="{C303FC68-EA2D-43B3-843B-3669F54A9162}"/>
    <hyperlink ref="A13" location="6.12.!A1" display="6.12. Zöldterületek, 2006" xr:uid="{73A80692-1EE9-4DCC-801E-4C31A3EB7110}"/>
    <hyperlink ref="A14" location="6.13.!A1" display="6.13. Védett természeti területek és természeti értékek" xr:uid="{4C550889-6E8E-438E-8AD3-23B52FC4A7C2}"/>
    <hyperlink ref="A15" location="6.14.!A1" display="6.14. Környezetvédelmi beruházások, 2005 [millió Ft]" xr:uid="{60A47264-B42B-4103-BA00-594BF49C81B7}"/>
    <hyperlink ref="A16" location="6.15.!A1" display="6.15. Környezetvédelmi beruházások rendeltetés szerint, 2005 [millió Ft]" xr:uid="{6D5ED86D-DE2B-46DB-AD2E-01B1C3B7A7DE}"/>
    <hyperlink ref="A17" location="6.16.!A1" display="6.16. Hőmérsékleti rekordok, 1901–2006" xr:uid="{4D5F16E9-EF2E-4DE7-BA60-9EACEE7DAD22}"/>
    <hyperlink ref="A18" location="6.16.2.!A1" display="6.16.2. Hőmérsékleti rekordok, 1901–2006" xr:uid="{6E18E935-E161-43C9-BCCC-5A36CA21F0EE}"/>
    <hyperlink ref="A19" location="6.16.3.!A1" display="6.16.3. Hőmérsékleti rekordok, 1901–2006" xr:uid="{59AB3264-85FA-4CA0-B315-B435BD98BAA0}"/>
    <hyperlink ref="A20" location="6.16.4.!A1" display="6.16.4. Hőmérsékleti rekordok, 1901–2006" xr:uid="{98D8F99C-05D8-41FA-A36A-AD8F14CE1D8C}"/>
    <hyperlink ref="A21" location="6.17.!A1" display="6.17. Hőmérséklet [°C]" xr:uid="{C3069FB5-C4AD-4EFA-9679-E51D83888B97}"/>
    <hyperlink ref="A22" location="6.18.!A1" display="6.18. Csapadék" xr:uid="{E91529A0-D2FB-4F94-BA0D-FB9F770A86C7}"/>
    <hyperlink ref="A23" location="6.19.!A1" display="6.19. Napfénytartam, szélsebesség" xr:uid="{0EE652CD-BC8B-4A2E-AF03-DE2EE2A1CC9A}"/>
    <hyperlink ref="A24" location="6.20.!A1" display="6.20. A meteorológiai megfigyelőállomások főbb adatai" xr:uid="{4D75E203-8FF9-4DFE-BD7D-2D8D81B93606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892EB-EB90-4663-87A2-97F551704B18}">
  <sheetPr codeName="Munka9"/>
  <dimension ref="A1:E11"/>
  <sheetViews>
    <sheetView zoomScaleNormal="100" workbookViewId="0"/>
  </sheetViews>
  <sheetFormatPr defaultRowHeight="11.25" x14ac:dyDescent="0.2"/>
  <cols>
    <col min="1" max="1" width="34.28515625" style="64" customWidth="1"/>
    <col min="2" max="4" width="10.7109375" style="64" customWidth="1"/>
    <col min="5" max="5" width="10" style="64" customWidth="1"/>
    <col min="6" max="16384" width="9.140625" style="64"/>
  </cols>
  <sheetData>
    <row r="1" spans="1:5" ht="12" thickBot="1" x14ac:dyDescent="0.25">
      <c r="A1" s="65" t="s">
        <v>213</v>
      </c>
      <c r="B1" s="65"/>
      <c r="C1" s="65"/>
      <c r="D1" s="65"/>
    </row>
    <row r="2" spans="1:5" x14ac:dyDescent="0.2">
      <c r="A2" s="14" t="s">
        <v>88</v>
      </c>
      <c r="B2" s="59">
        <v>2000</v>
      </c>
      <c r="C2" s="59">
        <v>2004</v>
      </c>
      <c r="D2" s="59">
        <v>2005</v>
      </c>
      <c r="E2" s="36">
        <v>2006</v>
      </c>
    </row>
    <row r="3" spans="1:5" x14ac:dyDescent="0.2">
      <c r="A3" s="67" t="s">
        <v>212</v>
      </c>
      <c r="B3" s="85">
        <v>479.2</v>
      </c>
      <c r="C3" s="85">
        <v>520.70000000000005</v>
      </c>
      <c r="D3" s="85">
        <v>549.6</v>
      </c>
      <c r="E3" s="85">
        <v>539.9</v>
      </c>
    </row>
    <row r="4" spans="1:5" x14ac:dyDescent="0.2">
      <c r="A4" s="67" t="s">
        <v>211</v>
      </c>
      <c r="B4" s="85" t="s">
        <v>195</v>
      </c>
      <c r="C4" s="85">
        <v>15.2</v>
      </c>
      <c r="D4" s="85">
        <v>13.6</v>
      </c>
      <c r="E4" s="85">
        <v>3</v>
      </c>
    </row>
    <row r="5" spans="1:5" x14ac:dyDescent="0.2">
      <c r="A5" s="67" t="s">
        <v>210</v>
      </c>
      <c r="B5" s="85">
        <v>479.2</v>
      </c>
      <c r="C5" s="85">
        <v>535.79999999999995</v>
      </c>
      <c r="D5" s="85">
        <f>+D3+D4</f>
        <v>563.20000000000005</v>
      </c>
      <c r="E5" s="85">
        <f>+E3+E4</f>
        <v>542.9</v>
      </c>
    </row>
    <row r="6" spans="1:5" x14ac:dyDescent="0.2">
      <c r="A6" s="88" t="s">
        <v>112</v>
      </c>
      <c r="B6" s="85"/>
      <c r="C6" s="85"/>
      <c r="D6" s="85"/>
      <c r="E6" s="85"/>
    </row>
    <row r="7" spans="1:5" x14ac:dyDescent="0.2">
      <c r="A7" s="70" t="s">
        <v>209</v>
      </c>
      <c r="B7" s="87">
        <v>168.9</v>
      </c>
      <c r="C7" s="87">
        <v>165.1</v>
      </c>
      <c r="D7" s="87">
        <v>174.9</v>
      </c>
      <c r="E7" s="85">
        <v>152.9</v>
      </c>
    </row>
    <row r="8" spans="1:5" x14ac:dyDescent="0.2">
      <c r="A8" s="70" t="s">
        <v>208</v>
      </c>
      <c r="B8" s="85">
        <v>253</v>
      </c>
      <c r="C8" s="85">
        <v>193.4</v>
      </c>
      <c r="D8" s="85">
        <v>191.5</v>
      </c>
      <c r="E8" s="85">
        <v>256.60000000000002</v>
      </c>
    </row>
    <row r="9" spans="1:5" x14ac:dyDescent="0.2">
      <c r="A9" s="70" t="s">
        <v>207</v>
      </c>
      <c r="B9" s="85">
        <v>57.3</v>
      </c>
      <c r="C9" s="85">
        <v>177.4</v>
      </c>
      <c r="D9" s="85">
        <v>196.8</v>
      </c>
      <c r="E9" s="85">
        <v>133.4</v>
      </c>
    </row>
    <row r="10" spans="1:5" x14ac:dyDescent="0.2">
      <c r="A10" s="86" t="s">
        <v>206</v>
      </c>
      <c r="B10" s="85">
        <v>51.3</v>
      </c>
      <c r="C10" s="85">
        <v>36.700000000000003</v>
      </c>
      <c r="D10" s="85">
        <v>39.1</v>
      </c>
      <c r="E10" s="85">
        <v>34.5</v>
      </c>
    </row>
    <row r="11" spans="1:5" x14ac:dyDescent="0.2">
      <c r="A11" s="84" t="s">
        <v>59</v>
      </c>
      <c r="B11" s="83">
        <v>530.5</v>
      </c>
      <c r="C11" s="83">
        <v>572.6</v>
      </c>
      <c r="D11" s="83">
        <v>602.29999999999995</v>
      </c>
      <c r="E11" s="83">
        <v>577.4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44A84-7446-40FC-952D-F6F24CF29555}">
  <sheetPr codeName="Munka10"/>
  <dimension ref="A1:E10"/>
  <sheetViews>
    <sheetView zoomScaleNormal="100" workbookViewId="0"/>
  </sheetViews>
  <sheetFormatPr defaultRowHeight="11.25" x14ac:dyDescent="0.2"/>
  <cols>
    <col min="1" max="1" width="36.140625" style="1" customWidth="1"/>
    <col min="2" max="5" width="12" style="1" customWidth="1"/>
    <col min="6" max="16384" width="9.140625" style="1"/>
  </cols>
  <sheetData>
    <row r="1" spans="1:5" s="92" customFormat="1" ht="12" thickBot="1" x14ac:dyDescent="0.3">
      <c r="A1" s="28" t="s">
        <v>221</v>
      </c>
      <c r="B1" s="28"/>
      <c r="C1" s="28"/>
      <c r="D1" s="28"/>
      <c r="E1" s="93"/>
    </row>
    <row r="2" spans="1:5" x14ac:dyDescent="0.2">
      <c r="A2" s="14" t="s">
        <v>88</v>
      </c>
      <c r="B2" s="37">
        <v>2000</v>
      </c>
      <c r="C2" s="59">
        <v>2004</v>
      </c>
      <c r="D2" s="36">
        <v>2005</v>
      </c>
      <c r="E2" s="36">
        <v>2006</v>
      </c>
    </row>
    <row r="3" spans="1:5" s="19" customFormat="1" x14ac:dyDescent="0.2">
      <c r="A3" s="35" t="s">
        <v>220</v>
      </c>
      <c r="B3" s="91">
        <v>18</v>
      </c>
      <c r="C3" s="91">
        <v>34</v>
      </c>
      <c r="D3" s="91">
        <v>48</v>
      </c>
      <c r="E3" s="18">
        <v>24</v>
      </c>
    </row>
    <row r="4" spans="1:5" x14ac:dyDescent="0.2">
      <c r="A4" s="5" t="s">
        <v>219</v>
      </c>
      <c r="B4" s="2">
        <v>0.6</v>
      </c>
      <c r="C4" s="2">
        <v>1.1000000000000001</v>
      </c>
      <c r="D4" s="2">
        <v>1.5</v>
      </c>
      <c r="E4" s="2">
        <v>0.8</v>
      </c>
    </row>
    <row r="5" spans="1:5" x14ac:dyDescent="0.2">
      <c r="A5" s="5" t="s">
        <v>218</v>
      </c>
      <c r="B5" s="2">
        <v>580</v>
      </c>
      <c r="C5" s="90">
        <v>2410</v>
      </c>
      <c r="D5" s="90">
        <v>1737</v>
      </c>
      <c r="E5" s="90">
        <v>3019.5</v>
      </c>
    </row>
    <row r="6" spans="1:5" x14ac:dyDescent="0.2">
      <c r="A6" s="5" t="s">
        <v>112</v>
      </c>
      <c r="B6" s="2"/>
      <c r="E6" s="89"/>
    </row>
    <row r="7" spans="1:5" x14ac:dyDescent="0.2">
      <c r="A7" s="3" t="s">
        <v>217</v>
      </c>
      <c r="B7" s="66">
        <v>300</v>
      </c>
      <c r="C7" s="66">
        <v>2388</v>
      </c>
      <c r="D7" s="66">
        <v>1478</v>
      </c>
      <c r="E7" s="66">
        <v>2952</v>
      </c>
    </row>
    <row r="8" spans="1:5" x14ac:dyDescent="0.2">
      <c r="A8" s="3" t="s">
        <v>216</v>
      </c>
      <c r="B8" s="66">
        <v>168</v>
      </c>
      <c r="C8" s="66">
        <v>7</v>
      </c>
      <c r="D8" s="66">
        <v>247</v>
      </c>
      <c r="E8" s="66">
        <v>67.5</v>
      </c>
    </row>
    <row r="9" spans="1:5" x14ac:dyDescent="0.2">
      <c r="A9" s="3" t="s">
        <v>215</v>
      </c>
      <c r="B9" s="66" t="s">
        <v>147</v>
      </c>
      <c r="C9" s="66" t="s">
        <v>147</v>
      </c>
      <c r="D9" s="66">
        <v>11.4</v>
      </c>
      <c r="E9" s="66" t="s">
        <v>147</v>
      </c>
    </row>
    <row r="10" spans="1:5" x14ac:dyDescent="0.2">
      <c r="A10" s="3" t="s">
        <v>214</v>
      </c>
      <c r="B10" s="66">
        <v>112</v>
      </c>
      <c r="C10" s="66">
        <v>15</v>
      </c>
      <c r="D10" s="66">
        <v>0.6</v>
      </c>
      <c r="E10" s="66" t="s">
        <v>147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24391-B2AD-46E4-AC31-A5A3D95FC748}">
  <sheetPr codeName="Munka11"/>
  <dimension ref="A1:F20"/>
  <sheetViews>
    <sheetView zoomScaleNormal="100" workbookViewId="0"/>
  </sheetViews>
  <sheetFormatPr defaultRowHeight="11.25" x14ac:dyDescent="0.2"/>
  <cols>
    <col min="1" max="1" width="21" style="1" customWidth="1"/>
    <col min="2" max="6" width="9.42578125" style="1" customWidth="1"/>
    <col min="7" max="16384" width="9.140625" style="1"/>
  </cols>
  <sheetData>
    <row r="1" spans="1:6" s="98" customFormat="1" ht="12" thickBot="1" x14ac:dyDescent="0.3">
      <c r="A1" s="99" t="s">
        <v>237</v>
      </c>
      <c r="B1" s="99"/>
      <c r="C1" s="99"/>
      <c r="D1" s="99"/>
      <c r="E1" s="99"/>
      <c r="F1" s="99"/>
    </row>
    <row r="2" spans="1:6" x14ac:dyDescent="0.2">
      <c r="A2" s="196" t="s">
        <v>143</v>
      </c>
      <c r="B2" s="197" t="s">
        <v>236</v>
      </c>
      <c r="C2" s="21" t="s">
        <v>235</v>
      </c>
      <c r="D2" s="21" t="s">
        <v>234</v>
      </c>
      <c r="E2" s="21" t="s">
        <v>233</v>
      </c>
      <c r="F2" s="184" t="s">
        <v>232</v>
      </c>
    </row>
    <row r="3" spans="1:6" x14ac:dyDescent="0.2">
      <c r="A3" s="195"/>
      <c r="B3" s="198"/>
      <c r="C3" s="194" t="s">
        <v>231</v>
      </c>
      <c r="D3" s="195"/>
      <c r="E3" s="189"/>
      <c r="F3" s="194"/>
    </row>
    <row r="4" spans="1:6" s="19" customFormat="1" x14ac:dyDescent="0.2">
      <c r="A4" s="19" t="s">
        <v>230</v>
      </c>
      <c r="B4" s="97">
        <v>27.8</v>
      </c>
      <c r="C4" s="97">
        <v>42.2</v>
      </c>
      <c r="D4" s="97">
        <v>24.3</v>
      </c>
      <c r="E4" s="97">
        <v>1.7</v>
      </c>
      <c r="F4" s="97">
        <v>4</v>
      </c>
    </row>
    <row r="5" spans="1:6" x14ac:dyDescent="0.2">
      <c r="A5" s="7" t="s">
        <v>229</v>
      </c>
      <c r="B5" s="95">
        <v>28.6</v>
      </c>
      <c r="C5" s="95">
        <v>47.4</v>
      </c>
      <c r="D5" s="95">
        <v>18.600000000000001</v>
      </c>
      <c r="E5" s="95">
        <v>1.9</v>
      </c>
      <c r="F5" s="95">
        <v>3.5</v>
      </c>
    </row>
    <row r="6" spans="1:6" x14ac:dyDescent="0.2">
      <c r="A6" s="7" t="s">
        <v>228</v>
      </c>
      <c r="B6" s="95">
        <v>25.9</v>
      </c>
      <c r="C6" s="95">
        <v>43.5</v>
      </c>
      <c r="D6" s="95">
        <v>25.1</v>
      </c>
      <c r="E6" s="95">
        <v>1.9</v>
      </c>
      <c r="F6" s="95">
        <v>3.6</v>
      </c>
    </row>
    <row r="7" spans="1:6" x14ac:dyDescent="0.2">
      <c r="A7" s="7" t="s">
        <v>141</v>
      </c>
      <c r="B7" s="95">
        <v>40.299999999999997</v>
      </c>
      <c r="C7" s="95">
        <v>46.6</v>
      </c>
      <c r="D7" s="95">
        <v>11.1</v>
      </c>
      <c r="E7" s="95">
        <v>0.5</v>
      </c>
      <c r="F7" s="95">
        <v>1.5</v>
      </c>
    </row>
    <row r="8" spans="1:6" x14ac:dyDescent="0.2">
      <c r="A8" s="7" t="s">
        <v>227</v>
      </c>
      <c r="B8" s="95">
        <v>62.7</v>
      </c>
      <c r="C8" s="95">
        <v>28.4</v>
      </c>
      <c r="D8" s="95">
        <v>7.1</v>
      </c>
      <c r="E8" s="95">
        <v>0.6</v>
      </c>
      <c r="F8" s="95">
        <v>1.2</v>
      </c>
    </row>
    <row r="9" spans="1:6" x14ac:dyDescent="0.2">
      <c r="A9" s="7" t="s">
        <v>226</v>
      </c>
      <c r="B9" s="95">
        <v>59.1</v>
      </c>
      <c r="C9" s="95">
        <v>31.3</v>
      </c>
      <c r="D9" s="95">
        <v>6.4</v>
      </c>
      <c r="E9" s="95">
        <v>1.4</v>
      </c>
      <c r="F9" s="95">
        <v>1.8</v>
      </c>
    </row>
    <row r="10" spans="1:6" x14ac:dyDescent="0.2">
      <c r="A10" s="7" t="s">
        <v>138</v>
      </c>
      <c r="B10" s="95">
        <v>36.799999999999997</v>
      </c>
      <c r="C10" s="95">
        <v>41.2</v>
      </c>
      <c r="D10" s="95">
        <v>13.4</v>
      </c>
      <c r="E10" s="95">
        <v>5.5</v>
      </c>
      <c r="F10" s="95">
        <v>3.1</v>
      </c>
    </row>
    <row r="11" spans="1:6" x14ac:dyDescent="0.2">
      <c r="A11" s="7" t="s">
        <v>225</v>
      </c>
      <c r="B11" s="95">
        <v>48.1</v>
      </c>
      <c r="C11" s="95">
        <v>33.799999999999997</v>
      </c>
      <c r="D11" s="95">
        <v>13.4</v>
      </c>
      <c r="E11" s="95">
        <v>2.4</v>
      </c>
      <c r="F11" s="95">
        <v>2.2999999999999998</v>
      </c>
    </row>
    <row r="12" spans="1:6" x14ac:dyDescent="0.2">
      <c r="A12" s="7" t="s">
        <v>224</v>
      </c>
      <c r="B12" s="95">
        <v>50</v>
      </c>
      <c r="C12" s="95">
        <v>32.9</v>
      </c>
      <c r="D12" s="95">
        <v>12.3</v>
      </c>
      <c r="E12" s="95">
        <v>2.2999999999999998</v>
      </c>
      <c r="F12" s="95">
        <v>2.5</v>
      </c>
    </row>
    <row r="13" spans="1:6" x14ac:dyDescent="0.2">
      <c r="A13" s="54" t="s">
        <v>135</v>
      </c>
      <c r="B13" s="96">
        <v>48.1</v>
      </c>
      <c r="C13" s="96">
        <v>37.700000000000003</v>
      </c>
      <c r="D13" s="96">
        <v>8.5</v>
      </c>
      <c r="E13" s="96">
        <v>2.7</v>
      </c>
      <c r="F13" s="96">
        <v>3</v>
      </c>
    </row>
    <row r="14" spans="1:6" x14ac:dyDescent="0.2">
      <c r="A14" s="50" t="s">
        <v>223</v>
      </c>
      <c r="B14" s="94">
        <v>41.5</v>
      </c>
      <c r="C14" s="94">
        <v>39.5</v>
      </c>
      <c r="D14" s="94">
        <v>13.8</v>
      </c>
      <c r="E14" s="94">
        <v>2.5</v>
      </c>
      <c r="F14" s="94">
        <v>2.7</v>
      </c>
    </row>
    <row r="15" spans="1:6" x14ac:dyDescent="0.2">
      <c r="A15" s="7" t="s">
        <v>133</v>
      </c>
      <c r="B15" s="95">
        <v>35.799999999999997</v>
      </c>
      <c r="C15" s="95">
        <v>43.4</v>
      </c>
      <c r="D15" s="95">
        <v>15.2</v>
      </c>
      <c r="E15" s="95">
        <v>0.5</v>
      </c>
      <c r="F15" s="95">
        <v>5.0999999999999996</v>
      </c>
    </row>
    <row r="16" spans="1:6" x14ac:dyDescent="0.2">
      <c r="A16" s="7" t="s">
        <v>132</v>
      </c>
      <c r="B16" s="95">
        <v>47.4</v>
      </c>
      <c r="C16" s="95">
        <v>31.7</v>
      </c>
      <c r="D16" s="95">
        <v>16.600000000000001</v>
      </c>
      <c r="E16" s="95">
        <v>1.6</v>
      </c>
      <c r="F16" s="95">
        <v>2.7</v>
      </c>
    </row>
    <row r="17" spans="1:6" x14ac:dyDescent="0.2">
      <c r="A17" s="7" t="s">
        <v>222</v>
      </c>
      <c r="B17" s="95">
        <v>48.3</v>
      </c>
      <c r="C17" s="95">
        <v>31.9</v>
      </c>
      <c r="D17" s="95">
        <v>10.5</v>
      </c>
      <c r="E17" s="95">
        <v>1.2</v>
      </c>
      <c r="F17" s="95">
        <v>8.1</v>
      </c>
    </row>
    <row r="18" spans="1:6" x14ac:dyDescent="0.2">
      <c r="A18" s="7" t="s">
        <v>131</v>
      </c>
      <c r="B18" s="95">
        <v>40.4</v>
      </c>
      <c r="C18" s="95">
        <v>39.200000000000003</v>
      </c>
      <c r="D18" s="95">
        <v>12.2</v>
      </c>
      <c r="E18" s="95">
        <v>2.8</v>
      </c>
      <c r="F18" s="95">
        <v>5.4</v>
      </c>
    </row>
    <row r="19" spans="1:6" x14ac:dyDescent="0.2">
      <c r="A19" s="50" t="s">
        <v>130</v>
      </c>
      <c r="B19" s="94">
        <v>39.799999999999997</v>
      </c>
      <c r="C19" s="94">
        <v>39.4</v>
      </c>
      <c r="D19" s="94">
        <v>15.3</v>
      </c>
      <c r="E19" s="94">
        <v>0.9</v>
      </c>
      <c r="F19" s="94">
        <v>4.5999999999999996</v>
      </c>
    </row>
    <row r="20" spans="1:6" x14ac:dyDescent="0.2">
      <c r="A20" s="50" t="s">
        <v>59</v>
      </c>
      <c r="B20" s="94">
        <v>41.3</v>
      </c>
      <c r="C20" s="94">
        <v>39.5</v>
      </c>
      <c r="D20" s="94">
        <v>13.9</v>
      </c>
      <c r="E20" s="94">
        <v>2.4</v>
      </c>
      <c r="F20" s="94">
        <v>2.9</v>
      </c>
    </row>
  </sheetData>
  <mergeCells count="4">
    <mergeCell ref="F2:F3"/>
    <mergeCell ref="C3:E3"/>
    <mergeCell ref="A2:A3"/>
    <mergeCell ref="B2:B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91C8F-EB88-44E1-8F6F-E820DB964E60}">
  <sheetPr codeName="Munka12"/>
  <dimension ref="A1:I17"/>
  <sheetViews>
    <sheetView zoomScaleNormal="100" workbookViewId="0"/>
  </sheetViews>
  <sheetFormatPr defaultRowHeight="11.25" x14ac:dyDescent="0.2"/>
  <cols>
    <col min="1" max="1" width="18.140625" style="1" customWidth="1"/>
    <col min="2" max="2" width="8.85546875" style="1" customWidth="1"/>
    <col min="3" max="3" width="8.28515625" style="1" customWidth="1"/>
    <col min="4" max="4" width="9" style="1" customWidth="1"/>
    <col min="5" max="5" width="10.7109375" style="1" customWidth="1"/>
    <col min="6" max="6" width="8.7109375" style="1" customWidth="1"/>
    <col min="7" max="7" width="8.5703125" style="1" customWidth="1"/>
    <col min="8" max="9" width="9.28515625" style="1" customWidth="1"/>
    <col min="10" max="16384" width="9.140625" style="1"/>
  </cols>
  <sheetData>
    <row r="1" spans="1:9" s="54" customFormat="1" ht="12" thickBot="1" x14ac:dyDescent="0.3">
      <c r="A1" s="99" t="s">
        <v>261</v>
      </c>
      <c r="B1" s="99"/>
      <c r="C1" s="99"/>
      <c r="D1" s="99"/>
      <c r="E1" s="99"/>
      <c r="F1" s="99"/>
      <c r="G1" s="99"/>
      <c r="H1" s="99"/>
      <c r="I1" s="99"/>
    </row>
    <row r="2" spans="1:9" s="105" customFormat="1" x14ac:dyDescent="0.25">
      <c r="A2" s="188" t="s">
        <v>260</v>
      </c>
      <c r="B2" s="197" t="s">
        <v>259</v>
      </c>
      <c r="C2" s="197" t="s">
        <v>258</v>
      </c>
      <c r="D2" s="197" t="s">
        <v>257</v>
      </c>
      <c r="E2" s="197" t="s">
        <v>256</v>
      </c>
      <c r="F2" s="202" t="s">
        <v>255</v>
      </c>
      <c r="G2" s="203"/>
      <c r="H2" s="184" t="s">
        <v>254</v>
      </c>
      <c r="I2" s="196"/>
    </row>
    <row r="3" spans="1:9" s="104" customFormat="1" ht="22.5" customHeight="1" x14ac:dyDescent="0.25">
      <c r="A3" s="201"/>
      <c r="B3" s="198"/>
      <c r="C3" s="198"/>
      <c r="D3" s="198"/>
      <c r="E3" s="198"/>
      <c r="F3" s="199" t="s">
        <v>253</v>
      </c>
      <c r="G3" s="205" t="s">
        <v>252</v>
      </c>
      <c r="H3" s="199" t="s">
        <v>251</v>
      </c>
      <c r="I3" s="200" t="s">
        <v>250</v>
      </c>
    </row>
    <row r="4" spans="1:9" s="104" customFormat="1" x14ac:dyDescent="0.25">
      <c r="A4" s="189"/>
      <c r="B4" s="186" t="s">
        <v>249</v>
      </c>
      <c r="C4" s="204"/>
      <c r="D4" s="204"/>
      <c r="E4" s="187"/>
      <c r="F4" s="198"/>
      <c r="G4" s="189"/>
      <c r="H4" s="198"/>
      <c r="I4" s="194"/>
    </row>
    <row r="5" spans="1:9" x14ac:dyDescent="0.2">
      <c r="A5" s="19" t="s">
        <v>248</v>
      </c>
      <c r="B5" s="38">
        <v>3669</v>
      </c>
      <c r="C5" s="38">
        <v>12221</v>
      </c>
      <c r="D5" s="38">
        <v>984</v>
      </c>
      <c r="E5" s="38">
        <v>16874</v>
      </c>
      <c r="F5" s="102">
        <v>9.9</v>
      </c>
      <c r="G5" s="102">
        <v>7.2</v>
      </c>
      <c r="H5" s="38">
        <v>14929</v>
      </c>
      <c r="I5" s="38">
        <v>1945</v>
      </c>
    </row>
    <row r="6" spans="1:9" x14ac:dyDescent="0.2">
      <c r="A6" s="7" t="s">
        <v>247</v>
      </c>
      <c r="B6" s="38" t="s">
        <v>147</v>
      </c>
      <c r="C6" s="38">
        <v>1378</v>
      </c>
      <c r="D6" s="38">
        <v>420</v>
      </c>
      <c r="E6" s="38">
        <v>1798</v>
      </c>
      <c r="F6" s="102">
        <v>8.8000000000000007</v>
      </c>
      <c r="G6" s="102">
        <v>6.8</v>
      </c>
      <c r="H6" s="38">
        <v>1618</v>
      </c>
      <c r="I6" s="103">
        <v>181</v>
      </c>
    </row>
    <row r="7" spans="1:9" x14ac:dyDescent="0.2">
      <c r="A7" s="7" t="s">
        <v>246</v>
      </c>
      <c r="B7" s="38">
        <v>527</v>
      </c>
      <c r="C7" s="38">
        <v>1493</v>
      </c>
      <c r="D7" s="38">
        <v>18</v>
      </c>
      <c r="E7" s="38">
        <v>2037</v>
      </c>
      <c r="F7" s="102">
        <v>15.9</v>
      </c>
      <c r="G7" s="102">
        <v>11.6</v>
      </c>
      <c r="H7" s="38">
        <v>2021</v>
      </c>
      <c r="I7" s="103">
        <v>16</v>
      </c>
    </row>
    <row r="8" spans="1:9" x14ac:dyDescent="0.2">
      <c r="A8" s="7" t="s">
        <v>245</v>
      </c>
      <c r="B8" s="38">
        <v>584</v>
      </c>
      <c r="C8" s="38">
        <v>1160</v>
      </c>
      <c r="D8" s="38">
        <v>2257</v>
      </c>
      <c r="E8" s="38">
        <v>4001</v>
      </c>
      <c r="F8" s="102">
        <v>36.6</v>
      </c>
      <c r="G8" s="102">
        <v>10.6</v>
      </c>
      <c r="H8" s="38">
        <v>3496</v>
      </c>
      <c r="I8" s="38">
        <v>504</v>
      </c>
    </row>
    <row r="9" spans="1:9" x14ac:dyDescent="0.2">
      <c r="A9" s="7" t="s">
        <v>244</v>
      </c>
      <c r="B9" s="38" t="s">
        <v>147</v>
      </c>
      <c r="C9" s="38">
        <v>2128</v>
      </c>
      <c r="D9" s="38">
        <v>662</v>
      </c>
      <c r="E9" s="38">
        <v>2790</v>
      </c>
      <c r="F9" s="102">
        <v>16.100000000000001</v>
      </c>
      <c r="G9" s="102">
        <v>12.3</v>
      </c>
      <c r="H9" s="38">
        <v>2358</v>
      </c>
      <c r="I9" s="103">
        <v>432</v>
      </c>
    </row>
    <row r="10" spans="1:9" x14ac:dyDescent="0.2">
      <c r="A10" s="7" t="s">
        <v>160</v>
      </c>
      <c r="B10" s="38">
        <v>75</v>
      </c>
      <c r="C10" s="38">
        <v>1303</v>
      </c>
      <c r="D10" s="38">
        <v>522</v>
      </c>
      <c r="E10" s="38">
        <v>1900</v>
      </c>
      <c r="F10" s="102">
        <v>16.399999999999999</v>
      </c>
      <c r="G10" s="102">
        <v>11.2</v>
      </c>
      <c r="H10" s="38">
        <v>1237</v>
      </c>
      <c r="I10" s="103">
        <v>663</v>
      </c>
    </row>
    <row r="11" spans="1:9" x14ac:dyDescent="0.2">
      <c r="A11" s="7" t="s">
        <v>243</v>
      </c>
      <c r="B11" s="38">
        <v>2215</v>
      </c>
      <c r="C11" s="38">
        <v>2242</v>
      </c>
      <c r="D11" s="38">
        <v>6365</v>
      </c>
      <c r="E11" s="38">
        <v>10822</v>
      </c>
      <c r="F11" s="102">
        <v>69.2</v>
      </c>
      <c r="G11" s="102">
        <v>14.3</v>
      </c>
      <c r="H11" s="38">
        <v>10342</v>
      </c>
      <c r="I11" s="103">
        <v>480</v>
      </c>
    </row>
    <row r="12" spans="1:9" x14ac:dyDescent="0.2">
      <c r="A12" s="7" t="s">
        <v>152</v>
      </c>
      <c r="B12" s="103">
        <v>435</v>
      </c>
      <c r="C12" s="38">
        <v>2855</v>
      </c>
      <c r="D12" s="38">
        <v>79</v>
      </c>
      <c r="E12" s="38">
        <v>3370</v>
      </c>
      <c r="F12" s="102">
        <v>20.5</v>
      </c>
      <c r="G12" s="102">
        <v>17.399999999999999</v>
      </c>
      <c r="H12" s="38">
        <v>2887</v>
      </c>
      <c r="I12" s="103">
        <v>484</v>
      </c>
    </row>
    <row r="13" spans="1:9" x14ac:dyDescent="0.2">
      <c r="A13" s="7" t="s">
        <v>242</v>
      </c>
      <c r="B13" s="103">
        <v>17</v>
      </c>
      <c r="C13" s="38">
        <v>2707</v>
      </c>
      <c r="D13" s="38">
        <v>10</v>
      </c>
      <c r="E13" s="38">
        <v>2734</v>
      </c>
      <c r="F13" s="102">
        <v>27</v>
      </c>
      <c r="G13" s="102">
        <v>26.7</v>
      </c>
      <c r="H13" s="38">
        <v>2682</v>
      </c>
      <c r="I13" s="103">
        <v>52</v>
      </c>
    </row>
    <row r="14" spans="1:9" x14ac:dyDescent="0.2">
      <c r="A14" s="5" t="s">
        <v>241</v>
      </c>
      <c r="B14" s="38">
        <v>14926</v>
      </c>
      <c r="C14" s="38">
        <v>49321</v>
      </c>
      <c r="D14" s="38">
        <v>12139</v>
      </c>
      <c r="E14" s="38">
        <v>76387</v>
      </c>
      <c r="F14" s="102">
        <v>19.600000000000001</v>
      </c>
      <c r="G14" s="102">
        <v>12.6</v>
      </c>
      <c r="H14" s="38">
        <v>64130</v>
      </c>
      <c r="I14" s="38">
        <v>12256</v>
      </c>
    </row>
    <row r="15" spans="1:9" x14ac:dyDescent="0.2">
      <c r="A15" s="5" t="s">
        <v>240</v>
      </c>
      <c r="B15" s="38">
        <v>6989</v>
      </c>
      <c r="C15" s="38">
        <v>37340</v>
      </c>
      <c r="D15" s="38">
        <v>8959</v>
      </c>
      <c r="E15" s="38">
        <v>53287</v>
      </c>
      <c r="F15" s="102">
        <v>16</v>
      </c>
      <c r="G15" s="102">
        <v>11.2</v>
      </c>
      <c r="H15" s="38">
        <v>43196</v>
      </c>
      <c r="I15" s="38">
        <v>10091</v>
      </c>
    </row>
    <row r="16" spans="1:9" x14ac:dyDescent="0.2">
      <c r="A16" s="5" t="s">
        <v>239</v>
      </c>
      <c r="B16" s="38">
        <v>788</v>
      </c>
      <c r="C16" s="38">
        <v>6067</v>
      </c>
      <c r="D16" s="38">
        <v>1914</v>
      </c>
      <c r="E16" s="38">
        <v>8769</v>
      </c>
      <c r="F16" s="102" t="s">
        <v>238</v>
      </c>
      <c r="G16" s="102" t="s">
        <v>238</v>
      </c>
      <c r="H16" s="38">
        <v>8639</v>
      </c>
      <c r="I16" s="38">
        <v>129</v>
      </c>
    </row>
    <row r="17" spans="1:9" x14ac:dyDescent="0.2">
      <c r="A17" s="101" t="s">
        <v>59</v>
      </c>
      <c r="B17" s="49">
        <v>30226</v>
      </c>
      <c r="C17" s="49">
        <v>120216</v>
      </c>
      <c r="D17" s="49">
        <v>34328</v>
      </c>
      <c r="E17" s="49">
        <v>184769</v>
      </c>
      <c r="F17" s="100">
        <v>18.3</v>
      </c>
      <c r="G17" s="100">
        <v>11.9</v>
      </c>
      <c r="H17" s="49">
        <v>157536</v>
      </c>
      <c r="I17" s="49">
        <v>27233</v>
      </c>
    </row>
  </sheetData>
  <mergeCells count="12">
    <mergeCell ref="H3:H4"/>
    <mergeCell ref="I3:I4"/>
    <mergeCell ref="H2:I2"/>
    <mergeCell ref="B2:B3"/>
    <mergeCell ref="A2:A4"/>
    <mergeCell ref="F2:G2"/>
    <mergeCell ref="E2:E3"/>
    <mergeCell ref="D2:D3"/>
    <mergeCell ref="C2:C3"/>
    <mergeCell ref="B4:E4"/>
    <mergeCell ref="F3:F4"/>
    <mergeCell ref="G3:G4"/>
  </mergeCells>
  <pageMargins left="0.74803149606299213" right="0.74803149606299213" top="0.62992125984251968" bottom="0.86614173228346458" header="0" footer="0.59055118110236227"/>
  <pageSetup paperSize="9" orientation="portrait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1E03A-E493-4BD0-9880-B43F2BE15496}">
  <sheetPr codeName="Munka13"/>
  <dimension ref="A1:E23"/>
  <sheetViews>
    <sheetView zoomScaleNormal="100" workbookViewId="0"/>
  </sheetViews>
  <sheetFormatPr defaultRowHeight="11.25" x14ac:dyDescent="0.2"/>
  <cols>
    <col min="1" max="1" width="30.140625" style="1" customWidth="1"/>
    <col min="2" max="5" width="9" style="1" customWidth="1"/>
    <col min="6" max="16384" width="9.140625" style="1"/>
  </cols>
  <sheetData>
    <row r="1" spans="1:5" ht="12" thickBot="1" x14ac:dyDescent="0.25">
      <c r="A1" s="125" t="s">
        <v>284</v>
      </c>
      <c r="B1" s="124"/>
      <c r="C1" s="123"/>
      <c r="D1" s="123"/>
      <c r="E1" s="123"/>
    </row>
    <row r="2" spans="1:5" x14ac:dyDescent="0.2">
      <c r="A2" s="20" t="s">
        <v>283</v>
      </c>
      <c r="B2" s="37">
        <v>2000</v>
      </c>
      <c r="C2" s="37">
        <v>2004</v>
      </c>
      <c r="D2" s="37">
        <v>2005</v>
      </c>
      <c r="E2" s="81">
        <v>2006</v>
      </c>
    </row>
    <row r="3" spans="1:5" x14ac:dyDescent="0.2">
      <c r="A3" s="206" t="s">
        <v>282</v>
      </c>
      <c r="B3" s="206"/>
      <c r="C3" s="206"/>
      <c r="D3" s="206"/>
      <c r="E3" s="206"/>
    </row>
    <row r="4" spans="1:5" x14ac:dyDescent="0.2">
      <c r="A4" s="5" t="s">
        <v>281</v>
      </c>
      <c r="B4" s="121">
        <v>440.8</v>
      </c>
      <c r="C4" s="119">
        <v>484.1</v>
      </c>
      <c r="D4" s="114">
        <v>486</v>
      </c>
      <c r="E4" s="114">
        <v>485.8</v>
      </c>
    </row>
    <row r="5" spans="1:5" x14ac:dyDescent="0.2">
      <c r="A5" s="122" t="s">
        <v>280</v>
      </c>
      <c r="B5" s="120">
        <v>57</v>
      </c>
      <c r="C5" s="118">
        <v>58.9</v>
      </c>
      <c r="D5" s="114">
        <v>58.9</v>
      </c>
      <c r="E5" s="114">
        <v>58.9</v>
      </c>
    </row>
    <row r="6" spans="1:5" x14ac:dyDescent="0.2">
      <c r="A6" s="122" t="s">
        <v>279</v>
      </c>
      <c r="B6" s="120">
        <v>60.3</v>
      </c>
      <c r="C6" s="118">
        <v>60.4</v>
      </c>
      <c r="D6" s="114">
        <v>61.9</v>
      </c>
      <c r="E6" s="114">
        <v>61.9</v>
      </c>
    </row>
    <row r="7" spans="1:5" x14ac:dyDescent="0.2">
      <c r="A7" s="122" t="s">
        <v>278</v>
      </c>
      <c r="B7" s="120">
        <v>80.5</v>
      </c>
      <c r="C7" s="118">
        <v>81.900000000000006</v>
      </c>
      <c r="D7" s="114">
        <v>81.900000000000006</v>
      </c>
      <c r="E7" s="114">
        <v>81.900000000000006</v>
      </c>
    </row>
    <row r="8" spans="1:5" x14ac:dyDescent="0.2">
      <c r="A8" s="122" t="s">
        <v>277</v>
      </c>
      <c r="B8" s="120">
        <v>49.5</v>
      </c>
      <c r="C8" s="118">
        <v>49.4</v>
      </c>
      <c r="D8" s="114">
        <v>49.8</v>
      </c>
      <c r="E8" s="114">
        <v>49.8</v>
      </c>
    </row>
    <row r="9" spans="1:5" x14ac:dyDescent="0.2">
      <c r="A9" s="122" t="s">
        <v>276</v>
      </c>
      <c r="B9" s="120">
        <v>56.8</v>
      </c>
      <c r="C9" s="118">
        <v>51.4</v>
      </c>
      <c r="D9" s="114">
        <v>51.4</v>
      </c>
      <c r="E9" s="114">
        <v>51.4</v>
      </c>
    </row>
    <row r="10" spans="1:5" x14ac:dyDescent="0.2">
      <c r="A10" s="122" t="s">
        <v>275</v>
      </c>
      <c r="B10" s="120">
        <v>50.1</v>
      </c>
      <c r="C10" s="118">
        <v>51</v>
      </c>
      <c r="D10" s="114">
        <v>51</v>
      </c>
      <c r="E10" s="114">
        <v>50.9</v>
      </c>
    </row>
    <row r="11" spans="1:5" x14ac:dyDescent="0.2">
      <c r="A11" s="122" t="s">
        <v>274</v>
      </c>
      <c r="B11" s="120">
        <v>43.1</v>
      </c>
      <c r="C11" s="118">
        <v>43.3</v>
      </c>
      <c r="D11" s="114">
        <v>43.3</v>
      </c>
      <c r="E11" s="114">
        <v>43.2</v>
      </c>
    </row>
    <row r="12" spans="1:5" x14ac:dyDescent="0.2">
      <c r="A12" s="122" t="s">
        <v>273</v>
      </c>
      <c r="B12" s="120">
        <v>19.899999999999999</v>
      </c>
      <c r="C12" s="118">
        <v>20.2</v>
      </c>
      <c r="D12" s="114">
        <v>20.2</v>
      </c>
      <c r="E12" s="114">
        <v>20.2</v>
      </c>
    </row>
    <row r="13" spans="1:5" x14ac:dyDescent="0.2">
      <c r="A13" s="122" t="s">
        <v>272</v>
      </c>
      <c r="B13" s="120">
        <v>23.6</v>
      </c>
      <c r="C13" s="118">
        <v>23.7</v>
      </c>
      <c r="D13" s="114">
        <v>23.7</v>
      </c>
      <c r="E13" s="114">
        <v>23.7</v>
      </c>
    </row>
    <row r="14" spans="1:5" x14ac:dyDescent="0.2">
      <c r="A14" s="122" t="s">
        <v>271</v>
      </c>
      <c r="B14" s="121" t="s">
        <v>147</v>
      </c>
      <c r="C14" s="119">
        <v>43.9</v>
      </c>
      <c r="D14" s="96">
        <v>43.9</v>
      </c>
      <c r="E14" s="114">
        <v>43.9</v>
      </c>
    </row>
    <row r="15" spans="1:5" x14ac:dyDescent="0.2">
      <c r="A15" s="5" t="s">
        <v>270</v>
      </c>
      <c r="B15" s="120">
        <v>349.3</v>
      </c>
      <c r="C15" s="119">
        <v>316.60000000000002</v>
      </c>
      <c r="D15" s="96">
        <v>324</v>
      </c>
      <c r="E15" s="114">
        <v>324</v>
      </c>
    </row>
    <row r="16" spans="1:5" x14ac:dyDescent="0.2">
      <c r="A16" s="5" t="s">
        <v>269</v>
      </c>
      <c r="B16" s="120">
        <v>25.9</v>
      </c>
      <c r="C16" s="119">
        <v>27.7</v>
      </c>
      <c r="D16" s="96">
        <v>28.9</v>
      </c>
      <c r="E16" s="114">
        <v>29.2</v>
      </c>
    </row>
    <row r="17" spans="1:5" ht="22.5" x14ac:dyDescent="0.2">
      <c r="A17" s="35" t="s">
        <v>268</v>
      </c>
      <c r="B17" s="118">
        <v>816</v>
      </c>
      <c r="C17" s="118">
        <v>828.5</v>
      </c>
      <c r="D17" s="117">
        <v>839</v>
      </c>
      <c r="E17" s="117">
        <v>839</v>
      </c>
    </row>
    <row r="18" spans="1:5" x14ac:dyDescent="0.2">
      <c r="A18" s="43" t="s">
        <v>267</v>
      </c>
      <c r="B18" s="116">
        <v>36.700000000000003</v>
      </c>
      <c r="C18" s="115">
        <v>39.4</v>
      </c>
      <c r="D18" s="115">
        <v>39.4</v>
      </c>
      <c r="E18" s="114">
        <v>39.4</v>
      </c>
    </row>
    <row r="19" spans="1:5" s="52" customFormat="1" x14ac:dyDescent="0.2">
      <c r="A19" s="113" t="s">
        <v>266</v>
      </c>
      <c r="B19" s="112">
        <v>852.7</v>
      </c>
      <c r="C19" s="112">
        <v>867.9</v>
      </c>
      <c r="D19" s="111">
        <v>878.3</v>
      </c>
      <c r="E19" s="111">
        <v>878.4</v>
      </c>
    </row>
    <row r="20" spans="1:5" s="50" customFormat="1" x14ac:dyDescent="0.25">
      <c r="A20" s="183" t="s">
        <v>265</v>
      </c>
      <c r="B20" s="183"/>
      <c r="C20" s="183"/>
      <c r="D20" s="183"/>
      <c r="E20" s="183"/>
    </row>
    <row r="21" spans="1:5" x14ac:dyDescent="0.2">
      <c r="A21" s="5" t="s">
        <v>264</v>
      </c>
      <c r="B21" s="109">
        <v>535</v>
      </c>
      <c r="C21" s="1">
        <v>695</v>
      </c>
      <c r="D21" s="110">
        <v>695</v>
      </c>
      <c r="E21" s="108">
        <v>695</v>
      </c>
    </row>
    <row r="22" spans="1:5" x14ac:dyDescent="0.2">
      <c r="A22" s="5" t="s">
        <v>263</v>
      </c>
      <c r="B22" s="109">
        <v>851</v>
      </c>
      <c r="C22" s="1">
        <v>965</v>
      </c>
      <c r="D22" s="1">
        <v>965</v>
      </c>
      <c r="E22" s="108">
        <v>965</v>
      </c>
    </row>
    <row r="23" spans="1:5" x14ac:dyDescent="0.2">
      <c r="A23" s="5" t="s">
        <v>262</v>
      </c>
      <c r="B23" s="107">
        <v>3600</v>
      </c>
      <c r="C23" s="24">
        <v>4000</v>
      </c>
      <c r="D23" s="106">
        <v>4100</v>
      </c>
      <c r="E23" s="106">
        <v>4110</v>
      </c>
    </row>
  </sheetData>
  <mergeCells count="2">
    <mergeCell ref="A3:E3"/>
    <mergeCell ref="A20:E20"/>
  </mergeCells>
  <pageMargins left="0.74803149606299213" right="0.74803149606299213" top="0.62992125984251968" bottom="0.86614173228346458" header="0.51181102362204722" footer="0.59055118110236227"/>
  <pageSetup paperSize="9" orientation="portrait" horizontalDpi="300" verticalDpi="300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1793B-4A70-4ADE-B9E3-F9C4BDFA08E8}">
  <sheetPr codeName="Munka14"/>
  <dimension ref="A1:E17"/>
  <sheetViews>
    <sheetView zoomScaleNormal="100" workbookViewId="0"/>
  </sheetViews>
  <sheetFormatPr defaultRowHeight="11.25" x14ac:dyDescent="0.2"/>
  <cols>
    <col min="1" max="1" width="9.140625" style="1"/>
    <col min="2" max="2" width="33.85546875" style="1" customWidth="1"/>
    <col min="3" max="3" width="13.7109375" style="1" customWidth="1"/>
    <col min="4" max="4" width="15.5703125" style="1" customWidth="1"/>
    <col min="5" max="5" width="15.85546875" style="1" customWidth="1"/>
    <col min="6" max="16384" width="9.140625" style="1"/>
  </cols>
  <sheetData>
    <row r="1" spans="1:5" ht="12" thickBot="1" x14ac:dyDescent="0.25">
      <c r="A1" s="129" t="s">
        <v>324</v>
      </c>
      <c r="B1" s="129"/>
      <c r="C1" s="129"/>
      <c r="D1" s="129"/>
      <c r="E1" s="129"/>
    </row>
    <row r="2" spans="1:5" x14ac:dyDescent="0.2">
      <c r="A2" s="188" t="s">
        <v>323</v>
      </c>
      <c r="B2" s="197" t="s">
        <v>322</v>
      </c>
      <c r="C2" s="202" t="s">
        <v>321</v>
      </c>
      <c r="D2" s="207"/>
      <c r="E2" s="207"/>
    </row>
    <row r="3" spans="1:5" x14ac:dyDescent="0.2">
      <c r="A3" s="189"/>
      <c r="B3" s="198"/>
      <c r="C3" s="128" t="s">
        <v>320</v>
      </c>
      <c r="D3" s="128" t="s">
        <v>319</v>
      </c>
      <c r="E3" s="127" t="s">
        <v>318</v>
      </c>
    </row>
    <row r="4" spans="1:5" s="19" customFormat="1" ht="22.5" x14ac:dyDescent="0.2">
      <c r="A4" s="126" t="s">
        <v>317</v>
      </c>
      <c r="B4" s="35" t="s">
        <v>316</v>
      </c>
      <c r="C4" s="38">
        <v>1725</v>
      </c>
      <c r="D4" s="38">
        <v>305</v>
      </c>
      <c r="E4" s="38">
        <v>2030</v>
      </c>
    </row>
    <row r="5" spans="1:5" x14ac:dyDescent="0.2">
      <c r="A5" s="126" t="s">
        <v>315</v>
      </c>
      <c r="B5" s="5" t="s">
        <v>314</v>
      </c>
      <c r="C5" s="38">
        <v>247</v>
      </c>
      <c r="D5" s="38">
        <v>76</v>
      </c>
      <c r="E5" s="38">
        <v>323</v>
      </c>
    </row>
    <row r="6" spans="1:5" x14ac:dyDescent="0.2">
      <c r="A6" s="126" t="s">
        <v>313</v>
      </c>
      <c r="B6" s="5" t="s">
        <v>312</v>
      </c>
      <c r="C6" s="38" t="s">
        <v>311</v>
      </c>
      <c r="D6" s="38">
        <v>5432</v>
      </c>
      <c r="E6" s="38">
        <v>30141</v>
      </c>
    </row>
    <row r="7" spans="1:5" x14ac:dyDescent="0.2">
      <c r="A7" s="126" t="s">
        <v>310</v>
      </c>
      <c r="B7" s="5" t="s">
        <v>309</v>
      </c>
      <c r="C7" s="38" t="s">
        <v>308</v>
      </c>
      <c r="D7" s="38">
        <v>5158</v>
      </c>
      <c r="E7" s="38">
        <v>10789</v>
      </c>
    </row>
    <row r="8" spans="1:5" x14ac:dyDescent="0.2">
      <c r="A8" s="126" t="s">
        <v>307</v>
      </c>
      <c r="B8" s="5" t="s">
        <v>306</v>
      </c>
      <c r="C8" s="38">
        <v>296</v>
      </c>
      <c r="D8" s="38">
        <v>430</v>
      </c>
      <c r="E8" s="38">
        <v>726</v>
      </c>
    </row>
    <row r="9" spans="1:5" x14ac:dyDescent="0.2">
      <c r="A9" s="126" t="s">
        <v>305</v>
      </c>
      <c r="B9" s="5" t="s">
        <v>304</v>
      </c>
      <c r="C9" s="38">
        <v>923</v>
      </c>
      <c r="D9" s="38">
        <v>19</v>
      </c>
      <c r="E9" s="38">
        <v>942</v>
      </c>
    </row>
    <row r="10" spans="1:5" x14ac:dyDescent="0.2">
      <c r="A10" s="126" t="s">
        <v>303</v>
      </c>
      <c r="B10" s="5" t="s">
        <v>302</v>
      </c>
      <c r="C10" s="38">
        <v>114</v>
      </c>
      <c r="D10" s="38">
        <v>4</v>
      </c>
      <c r="E10" s="38">
        <v>118</v>
      </c>
    </row>
    <row r="11" spans="1:5" x14ac:dyDescent="0.2">
      <c r="A11" s="126" t="s">
        <v>301</v>
      </c>
      <c r="B11" s="5" t="s">
        <v>300</v>
      </c>
      <c r="C11" s="38" t="s">
        <v>299</v>
      </c>
      <c r="D11" s="38">
        <v>2550</v>
      </c>
      <c r="E11" s="38">
        <v>20141</v>
      </c>
    </row>
    <row r="12" spans="1:5" x14ac:dyDescent="0.2">
      <c r="A12" s="126" t="s">
        <v>298</v>
      </c>
      <c r="B12" s="5" t="s">
        <v>297</v>
      </c>
      <c r="C12" s="38">
        <v>212</v>
      </c>
      <c r="D12" s="38">
        <v>12</v>
      </c>
      <c r="E12" s="38">
        <v>224</v>
      </c>
    </row>
    <row r="13" spans="1:5" x14ac:dyDescent="0.2">
      <c r="A13" s="126" t="s">
        <v>296</v>
      </c>
      <c r="B13" s="5" t="s">
        <v>295</v>
      </c>
      <c r="C13" s="38" t="s">
        <v>294</v>
      </c>
      <c r="D13" s="38">
        <v>5811</v>
      </c>
      <c r="E13" s="38">
        <v>102360</v>
      </c>
    </row>
    <row r="14" spans="1:5" x14ac:dyDescent="0.2">
      <c r="A14" s="126" t="s">
        <v>293</v>
      </c>
      <c r="B14" s="5" t="s">
        <v>292</v>
      </c>
      <c r="C14" s="38">
        <v>52</v>
      </c>
      <c r="D14" s="38" t="s">
        <v>291</v>
      </c>
      <c r="E14" s="38">
        <v>52</v>
      </c>
    </row>
    <row r="15" spans="1:5" x14ac:dyDescent="0.2">
      <c r="A15" s="126" t="s">
        <v>290</v>
      </c>
      <c r="B15" s="5" t="s">
        <v>289</v>
      </c>
      <c r="C15" s="38">
        <v>156</v>
      </c>
      <c r="D15" s="38">
        <v>406</v>
      </c>
      <c r="E15" s="38">
        <v>561</v>
      </c>
    </row>
    <row r="16" spans="1:5" x14ac:dyDescent="0.2">
      <c r="A16" s="126" t="s">
        <v>288</v>
      </c>
      <c r="B16" s="5" t="s">
        <v>287</v>
      </c>
      <c r="C16" s="51" t="s">
        <v>286</v>
      </c>
      <c r="D16" s="51">
        <v>15730</v>
      </c>
      <c r="E16" s="51">
        <v>33970</v>
      </c>
    </row>
    <row r="17" spans="1:5" x14ac:dyDescent="0.2">
      <c r="A17" s="126"/>
      <c r="B17" s="11" t="s">
        <v>59</v>
      </c>
      <c r="C17" s="49" t="s">
        <v>285</v>
      </c>
      <c r="D17" s="49">
        <v>35933</v>
      </c>
      <c r="E17" s="49">
        <v>202377</v>
      </c>
    </row>
  </sheetData>
  <mergeCells count="3">
    <mergeCell ref="A2:A3"/>
    <mergeCell ref="C2:E2"/>
    <mergeCell ref="B2:B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A430C-15C5-4988-A3B6-C3B55C4A7D59}">
  <sheetPr codeName="Munka15"/>
  <dimension ref="A1:D14"/>
  <sheetViews>
    <sheetView zoomScaleNormal="100" workbookViewId="0"/>
  </sheetViews>
  <sheetFormatPr defaultRowHeight="11.25" x14ac:dyDescent="0.2"/>
  <cols>
    <col min="1" max="1" width="33" style="1" customWidth="1"/>
    <col min="2" max="2" width="19.140625" style="1" customWidth="1"/>
    <col min="3" max="3" width="16.7109375" style="1" customWidth="1"/>
    <col min="4" max="4" width="14.5703125" style="1" customWidth="1"/>
    <col min="5" max="16384" width="9.140625" style="1"/>
  </cols>
  <sheetData>
    <row r="1" spans="1:4" ht="12" thickBot="1" x14ac:dyDescent="0.25">
      <c r="A1" s="60" t="s">
        <v>336</v>
      </c>
      <c r="B1" s="60"/>
      <c r="C1" s="60"/>
      <c r="D1" s="60"/>
    </row>
    <row r="2" spans="1:4" x14ac:dyDescent="0.2">
      <c r="A2" s="188" t="s">
        <v>335</v>
      </c>
      <c r="B2" s="184" t="s">
        <v>334</v>
      </c>
      <c r="C2" s="185"/>
      <c r="D2" s="185"/>
    </row>
    <row r="3" spans="1:4" x14ac:dyDescent="0.2">
      <c r="A3" s="189"/>
      <c r="B3" s="131" t="s">
        <v>320</v>
      </c>
      <c r="C3" s="131" t="s">
        <v>319</v>
      </c>
      <c r="D3" s="26" t="s">
        <v>318</v>
      </c>
    </row>
    <row r="4" spans="1:4" s="19" customFormat="1" x14ac:dyDescent="0.2">
      <c r="A4" s="35" t="s">
        <v>333</v>
      </c>
      <c r="B4" s="18">
        <v>12755</v>
      </c>
      <c r="C4" s="18">
        <v>16248</v>
      </c>
      <c r="D4" s="18">
        <v>29003</v>
      </c>
    </row>
    <row r="5" spans="1:4" x14ac:dyDescent="0.2">
      <c r="A5" s="5" t="s">
        <v>332</v>
      </c>
      <c r="B5" s="18">
        <v>85205</v>
      </c>
      <c r="C5" s="18">
        <v>13213</v>
      </c>
      <c r="D5" s="18">
        <v>98418</v>
      </c>
    </row>
    <row r="6" spans="1:4" x14ac:dyDescent="0.2">
      <c r="A6" s="5" t="s">
        <v>331</v>
      </c>
      <c r="B6" s="18">
        <v>20722</v>
      </c>
      <c r="C6" s="18">
        <v>1794</v>
      </c>
      <c r="D6" s="18">
        <v>22516</v>
      </c>
    </row>
    <row r="7" spans="1:4" x14ac:dyDescent="0.2">
      <c r="A7" s="5" t="s">
        <v>112</v>
      </c>
      <c r="B7" s="19"/>
      <c r="C7" s="19"/>
      <c r="D7" s="18"/>
    </row>
    <row r="8" spans="1:4" x14ac:dyDescent="0.2">
      <c r="A8" s="3" t="s">
        <v>330</v>
      </c>
      <c r="B8" s="18">
        <v>3100</v>
      </c>
      <c r="C8" s="18">
        <v>924</v>
      </c>
      <c r="D8" s="18">
        <v>4024</v>
      </c>
    </row>
    <row r="9" spans="1:4" x14ac:dyDescent="0.2">
      <c r="A9" s="5" t="s">
        <v>329</v>
      </c>
      <c r="B9" s="18">
        <v>25683</v>
      </c>
      <c r="C9" s="18">
        <v>2612</v>
      </c>
      <c r="D9" s="18">
        <v>28295</v>
      </c>
    </row>
    <row r="10" spans="1:4" x14ac:dyDescent="0.2">
      <c r="A10" s="5" t="s">
        <v>328</v>
      </c>
      <c r="B10" s="18">
        <v>1750</v>
      </c>
      <c r="C10" s="18">
        <v>250</v>
      </c>
      <c r="D10" s="18">
        <v>2000</v>
      </c>
    </row>
    <row r="11" spans="1:4" x14ac:dyDescent="0.2">
      <c r="A11" s="5" t="s">
        <v>327</v>
      </c>
      <c r="B11" s="18">
        <v>9115</v>
      </c>
      <c r="C11" s="18">
        <v>436</v>
      </c>
      <c r="D11" s="18">
        <v>9551</v>
      </c>
    </row>
    <row r="12" spans="1:4" x14ac:dyDescent="0.2">
      <c r="A12" s="5" t="s">
        <v>326</v>
      </c>
      <c r="B12" s="18">
        <v>69</v>
      </c>
      <c r="C12" s="18">
        <v>109</v>
      </c>
      <c r="D12" s="18">
        <v>178</v>
      </c>
    </row>
    <row r="13" spans="1:4" x14ac:dyDescent="0.2">
      <c r="A13" s="5" t="s">
        <v>325</v>
      </c>
      <c r="B13" s="18">
        <v>11146</v>
      </c>
      <c r="C13" s="18">
        <v>1271</v>
      </c>
      <c r="D13" s="18">
        <v>12417</v>
      </c>
    </row>
    <row r="14" spans="1:4" x14ac:dyDescent="0.2">
      <c r="A14" s="11" t="s">
        <v>59</v>
      </c>
      <c r="B14" s="130">
        <v>166445</v>
      </c>
      <c r="C14" s="130">
        <v>35933</v>
      </c>
      <c r="D14" s="130">
        <v>202377</v>
      </c>
    </row>
  </sheetData>
  <mergeCells count="2">
    <mergeCell ref="B2:D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428D1-A3F3-499C-A123-F5FABF849A8F}">
  <sheetPr codeName="Munka16"/>
  <dimension ref="A1:I12"/>
  <sheetViews>
    <sheetView zoomScaleNormal="100" workbookViewId="0"/>
  </sheetViews>
  <sheetFormatPr defaultRowHeight="11.25" x14ac:dyDescent="0.2"/>
  <cols>
    <col min="1" max="1" width="17" style="1" customWidth="1"/>
    <col min="2" max="9" width="8.7109375" style="1" customWidth="1"/>
    <col min="10" max="16384" width="9.140625" style="1"/>
  </cols>
  <sheetData>
    <row r="1" spans="1:9" ht="12" thickBot="1" x14ac:dyDescent="0.25">
      <c r="A1" s="149" t="s">
        <v>349</v>
      </c>
      <c r="B1" s="7"/>
      <c r="C1" s="7"/>
      <c r="D1" s="7"/>
      <c r="E1" s="7"/>
    </row>
    <row r="2" spans="1:9" x14ac:dyDescent="0.2">
      <c r="A2" s="188" t="s">
        <v>348</v>
      </c>
      <c r="B2" s="208" t="s">
        <v>347</v>
      </c>
      <c r="C2" s="210"/>
      <c r="D2" s="208" t="s">
        <v>346</v>
      </c>
      <c r="E2" s="209"/>
      <c r="F2" s="208" t="s">
        <v>345</v>
      </c>
      <c r="G2" s="210"/>
      <c r="H2" s="208" t="s">
        <v>344</v>
      </c>
      <c r="I2" s="209"/>
    </row>
    <row r="3" spans="1:9" ht="22.5" x14ac:dyDescent="0.2">
      <c r="A3" s="189"/>
      <c r="B3" s="131" t="s">
        <v>342</v>
      </c>
      <c r="C3" s="131" t="s">
        <v>343</v>
      </c>
      <c r="D3" s="131" t="s">
        <v>342</v>
      </c>
      <c r="E3" s="131" t="s">
        <v>343</v>
      </c>
      <c r="F3" s="131" t="s">
        <v>342</v>
      </c>
      <c r="G3" s="131" t="s">
        <v>341</v>
      </c>
      <c r="H3" s="131" t="s">
        <v>342</v>
      </c>
      <c r="I3" s="26" t="s">
        <v>341</v>
      </c>
    </row>
    <row r="4" spans="1:9" x14ac:dyDescent="0.2">
      <c r="A4" s="148" t="s">
        <v>248</v>
      </c>
      <c r="B4" s="139">
        <v>1935</v>
      </c>
      <c r="C4" s="139">
        <v>39.5</v>
      </c>
      <c r="D4" s="147">
        <v>1929</v>
      </c>
      <c r="E4" s="146" t="s">
        <v>340</v>
      </c>
      <c r="F4" s="139">
        <v>1937</v>
      </c>
      <c r="G4" s="139">
        <v>988</v>
      </c>
      <c r="H4" s="145">
        <v>2000</v>
      </c>
      <c r="I4" s="145">
        <v>273</v>
      </c>
    </row>
    <row r="5" spans="1:9" x14ac:dyDescent="0.2">
      <c r="A5" s="144" t="s">
        <v>247</v>
      </c>
      <c r="B5" s="141">
        <v>1946</v>
      </c>
      <c r="C5" s="141">
        <v>39.200000000000003</v>
      </c>
      <c r="D5" s="141">
        <v>1942</v>
      </c>
      <c r="E5" s="141">
        <v>-30.2</v>
      </c>
      <c r="F5" s="139">
        <v>1970</v>
      </c>
      <c r="G5" s="139">
        <v>953</v>
      </c>
      <c r="H5" s="138">
        <v>1961</v>
      </c>
      <c r="I5" s="138">
        <v>321</v>
      </c>
    </row>
    <row r="6" spans="1:9" x14ac:dyDescent="0.2">
      <c r="A6" s="144" t="s">
        <v>245</v>
      </c>
      <c r="B6" s="141">
        <v>1952</v>
      </c>
      <c r="C6" s="141">
        <v>39.5</v>
      </c>
      <c r="D6" s="141">
        <v>1929</v>
      </c>
      <c r="E6" s="140">
        <v>-33</v>
      </c>
      <c r="F6" s="138">
        <v>1999</v>
      </c>
      <c r="G6" s="138">
        <v>781</v>
      </c>
      <c r="H6" s="138">
        <v>1983</v>
      </c>
      <c r="I6" s="138">
        <v>334</v>
      </c>
    </row>
    <row r="7" spans="1:9" x14ac:dyDescent="0.2">
      <c r="A7" s="144" t="s">
        <v>244</v>
      </c>
      <c r="B7" s="141">
        <v>1952</v>
      </c>
      <c r="C7" s="141">
        <v>38.6</v>
      </c>
      <c r="D7" s="141">
        <v>1929</v>
      </c>
      <c r="E7" s="140">
        <v>-30</v>
      </c>
      <c r="F7" s="139">
        <v>1999</v>
      </c>
      <c r="G7" s="139">
        <v>906</v>
      </c>
      <c r="H7" s="138">
        <v>1917</v>
      </c>
      <c r="I7" s="138">
        <v>329</v>
      </c>
    </row>
    <row r="8" spans="1:9" x14ac:dyDescent="0.2">
      <c r="A8" s="144" t="s">
        <v>243</v>
      </c>
      <c r="B8" s="141">
        <v>1950</v>
      </c>
      <c r="C8" s="141">
        <v>41.3</v>
      </c>
      <c r="D8" s="141">
        <v>1942</v>
      </c>
      <c r="E8" s="140">
        <v>-27</v>
      </c>
      <c r="F8" s="139">
        <v>1919</v>
      </c>
      <c r="G8" s="143">
        <v>1021</v>
      </c>
      <c r="H8" s="138">
        <v>1971</v>
      </c>
      <c r="I8" s="138">
        <v>398</v>
      </c>
    </row>
    <row r="9" spans="1:9" x14ac:dyDescent="0.2">
      <c r="A9" s="144" t="s">
        <v>339</v>
      </c>
      <c r="B9" s="141">
        <v>1957</v>
      </c>
      <c r="C9" s="141">
        <v>37.6</v>
      </c>
      <c r="D9" s="141">
        <v>1942</v>
      </c>
      <c r="E9" s="140">
        <v>-32.200000000000003</v>
      </c>
      <c r="F9" s="139">
        <v>1940</v>
      </c>
      <c r="G9" s="143">
        <v>860</v>
      </c>
      <c r="H9" s="138">
        <v>1958</v>
      </c>
      <c r="I9" s="138">
        <v>352</v>
      </c>
    </row>
    <row r="10" spans="1:9" x14ac:dyDescent="0.2">
      <c r="A10" s="144" t="s">
        <v>152</v>
      </c>
      <c r="B10" s="141">
        <v>1952</v>
      </c>
      <c r="C10" s="141">
        <v>39.700000000000003</v>
      </c>
      <c r="D10" s="141">
        <v>1942</v>
      </c>
      <c r="E10" s="141">
        <v>-29.1</v>
      </c>
      <c r="F10" s="139">
        <v>1940</v>
      </c>
      <c r="G10" s="143">
        <v>867</v>
      </c>
      <c r="H10" s="138">
        <v>2000</v>
      </c>
      <c r="I10" s="138">
        <v>203</v>
      </c>
    </row>
    <row r="11" spans="1:9" x14ac:dyDescent="0.2">
      <c r="A11" s="142" t="s">
        <v>338</v>
      </c>
      <c r="B11" s="141">
        <v>1950</v>
      </c>
      <c r="C11" s="141">
        <v>38.299999999999997</v>
      </c>
      <c r="D11" s="141">
        <v>1929</v>
      </c>
      <c r="E11" s="140">
        <v>-29.3</v>
      </c>
      <c r="F11" s="139">
        <v>1915</v>
      </c>
      <c r="G11" s="139">
        <v>924</v>
      </c>
      <c r="H11" s="138">
        <v>2003</v>
      </c>
      <c r="I11" s="138">
        <v>413</v>
      </c>
    </row>
    <row r="12" spans="1:9" s="52" customFormat="1" x14ac:dyDescent="0.2">
      <c r="A12" s="137" t="s">
        <v>337</v>
      </c>
      <c r="B12" s="136">
        <v>2000</v>
      </c>
      <c r="C12" s="136">
        <v>41.7</v>
      </c>
      <c r="D12" s="136">
        <v>1942</v>
      </c>
      <c r="E12" s="136">
        <v>-34.1</v>
      </c>
      <c r="F12" s="135">
        <v>1965</v>
      </c>
      <c r="G12" s="134">
        <v>854</v>
      </c>
      <c r="H12" s="133">
        <v>2000</v>
      </c>
      <c r="I12" s="132">
        <v>418</v>
      </c>
    </row>
  </sheetData>
  <mergeCells count="5">
    <mergeCell ref="H2:I2"/>
    <mergeCell ref="A2:A3"/>
    <mergeCell ref="B2:C2"/>
    <mergeCell ref="D2:E2"/>
    <mergeCell ref="F2:G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42529-BAF4-4F26-8ED6-09A49DEE9450}">
  <sheetPr codeName="Munka17"/>
  <dimension ref="A1:I6"/>
  <sheetViews>
    <sheetView zoomScaleNormal="100" workbookViewId="0"/>
  </sheetViews>
  <sheetFormatPr defaultRowHeight="11.25" x14ac:dyDescent="0.2"/>
  <cols>
    <col min="1" max="1" width="17" style="1" customWidth="1"/>
    <col min="2" max="9" width="8.7109375" style="1" customWidth="1"/>
    <col min="10" max="16384" width="9.140625" style="1"/>
  </cols>
  <sheetData>
    <row r="1" spans="1:9" ht="12" thickBot="1" x14ac:dyDescent="0.25">
      <c r="A1" s="149" t="s">
        <v>364</v>
      </c>
      <c r="B1" s="7"/>
      <c r="C1" s="7"/>
      <c r="D1" s="7"/>
      <c r="E1" s="7"/>
    </row>
    <row r="2" spans="1:9" x14ac:dyDescent="0.2">
      <c r="A2" s="188" t="s">
        <v>88</v>
      </c>
      <c r="B2" s="210" t="s">
        <v>363</v>
      </c>
      <c r="C2" s="210"/>
      <c r="D2" s="210"/>
      <c r="E2" s="210"/>
      <c r="F2" s="210" t="s">
        <v>362</v>
      </c>
      <c r="G2" s="210"/>
      <c r="H2" s="210"/>
      <c r="I2" s="209"/>
    </row>
    <row r="3" spans="1:9" x14ac:dyDescent="0.2">
      <c r="A3" s="201"/>
      <c r="B3" s="131" t="s">
        <v>361</v>
      </c>
      <c r="C3" s="131" t="s">
        <v>360</v>
      </c>
      <c r="D3" s="154" t="s">
        <v>359</v>
      </c>
      <c r="E3" s="131" t="s">
        <v>358</v>
      </c>
      <c r="F3" s="131" t="s">
        <v>357</v>
      </c>
      <c r="G3" s="131" t="s">
        <v>356</v>
      </c>
      <c r="H3" s="154" t="s">
        <v>355</v>
      </c>
      <c r="I3" s="26" t="s">
        <v>354</v>
      </c>
    </row>
    <row r="4" spans="1:9" x14ac:dyDescent="0.2">
      <c r="A4" s="189"/>
      <c r="B4" s="211" t="s">
        <v>353</v>
      </c>
      <c r="C4" s="212"/>
      <c r="D4" s="212"/>
      <c r="E4" s="212"/>
      <c r="F4" s="212"/>
      <c r="G4" s="212"/>
      <c r="H4" s="213"/>
      <c r="I4" s="214"/>
    </row>
    <row r="5" spans="1:9" x14ac:dyDescent="0.2">
      <c r="A5" s="153" t="s">
        <v>352</v>
      </c>
      <c r="B5" s="150">
        <v>2003</v>
      </c>
      <c r="C5" s="150">
        <v>1994</v>
      </c>
      <c r="D5" s="150">
        <v>1992</v>
      </c>
      <c r="E5" s="150">
        <v>2003</v>
      </c>
      <c r="F5" s="150">
        <v>1933</v>
      </c>
      <c r="G5" s="150">
        <v>1942</v>
      </c>
      <c r="H5" s="150">
        <v>1929</v>
      </c>
      <c r="I5" s="103" t="s">
        <v>351</v>
      </c>
    </row>
    <row r="6" spans="1:9" x14ac:dyDescent="0.2">
      <c r="A6" s="152" t="s">
        <v>350</v>
      </c>
      <c r="B6" s="150">
        <v>22.2</v>
      </c>
      <c r="C6" s="150">
        <v>23.5</v>
      </c>
      <c r="D6" s="150">
        <v>24.9</v>
      </c>
      <c r="E6" s="150">
        <v>22.3</v>
      </c>
      <c r="F6" s="150">
        <v>-5.3</v>
      </c>
      <c r="G6" s="151">
        <v>-9.6</v>
      </c>
      <c r="H6" s="151">
        <v>-9.1999999999999993</v>
      </c>
      <c r="I6" s="150">
        <v>-5.0999999999999996</v>
      </c>
    </row>
  </sheetData>
  <mergeCells count="4">
    <mergeCell ref="A2:A4"/>
    <mergeCell ref="B2:E2"/>
    <mergeCell ref="F2:I2"/>
    <mergeCell ref="B4:I4"/>
  </mergeCells>
  <pageMargins left="0.75" right="0.75" top="1" bottom="1" header="0.5" footer="0.5"/>
  <headerFooter alignWithMargins="0"/>
  <legacy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E275C-CF97-48E6-93FF-CED81050A3E2}">
  <sheetPr codeName="Munka18"/>
  <dimension ref="A1:G6"/>
  <sheetViews>
    <sheetView zoomScaleNormal="100" workbookViewId="0"/>
  </sheetViews>
  <sheetFormatPr defaultRowHeight="11.25" x14ac:dyDescent="0.2"/>
  <cols>
    <col min="1" max="1" width="17" style="1" customWidth="1"/>
    <col min="2" max="7" width="8.7109375" style="1" customWidth="1"/>
    <col min="8" max="16384" width="9.140625" style="1"/>
  </cols>
  <sheetData>
    <row r="1" spans="1:7" ht="12" thickBot="1" x14ac:dyDescent="0.25">
      <c r="A1" s="149" t="s">
        <v>378</v>
      </c>
      <c r="B1" s="7"/>
      <c r="C1" s="7"/>
      <c r="D1" s="7"/>
      <c r="E1" s="7"/>
    </row>
    <row r="2" spans="1:7" x14ac:dyDescent="0.2">
      <c r="A2" s="188" t="s">
        <v>88</v>
      </c>
      <c r="B2" s="209" t="s">
        <v>363</v>
      </c>
      <c r="C2" s="215"/>
      <c r="D2" s="216"/>
      <c r="E2" s="209" t="s">
        <v>362</v>
      </c>
      <c r="F2" s="215"/>
      <c r="G2" s="215"/>
    </row>
    <row r="3" spans="1:7" x14ac:dyDescent="0.2">
      <c r="A3" s="189"/>
      <c r="B3" s="154" t="s">
        <v>377</v>
      </c>
      <c r="C3" s="131" t="s">
        <v>376</v>
      </c>
      <c r="D3" s="131" t="s">
        <v>375</v>
      </c>
      <c r="E3" s="154" t="s">
        <v>377</v>
      </c>
      <c r="F3" s="131" t="s">
        <v>376</v>
      </c>
      <c r="G3" s="26" t="s">
        <v>375</v>
      </c>
    </row>
    <row r="4" spans="1:7" x14ac:dyDescent="0.2">
      <c r="A4" s="80" t="s">
        <v>352</v>
      </c>
      <c r="B4" s="157">
        <v>17033</v>
      </c>
      <c r="C4" s="157" t="s">
        <v>374</v>
      </c>
      <c r="D4" s="150">
        <v>2000</v>
      </c>
      <c r="E4" s="157">
        <v>15365</v>
      </c>
      <c r="F4" s="157" t="s">
        <v>373</v>
      </c>
      <c r="G4" s="103">
        <v>1980</v>
      </c>
    </row>
    <row r="5" spans="1:7" x14ac:dyDescent="0.2">
      <c r="A5" s="80" t="s">
        <v>372</v>
      </c>
      <c r="B5" s="156" t="s">
        <v>371</v>
      </c>
      <c r="C5" s="150" t="s">
        <v>370</v>
      </c>
      <c r="D5" s="156" t="s">
        <v>369</v>
      </c>
      <c r="E5" s="150" t="s">
        <v>368</v>
      </c>
      <c r="F5" s="155" t="s">
        <v>367</v>
      </c>
      <c r="G5" s="150" t="s">
        <v>366</v>
      </c>
    </row>
    <row r="6" spans="1:7" x14ac:dyDescent="0.2">
      <c r="A6" s="80" t="s">
        <v>365</v>
      </c>
      <c r="B6" s="150">
        <v>32.799999999999997</v>
      </c>
      <c r="C6" s="150">
        <v>26.6</v>
      </c>
      <c r="D6" s="150">
        <v>13.2</v>
      </c>
      <c r="E6" s="103">
        <v>-26.8</v>
      </c>
      <c r="F6" s="103">
        <v>-11.1</v>
      </c>
      <c r="G6" s="103">
        <v>4.2</v>
      </c>
    </row>
  </sheetData>
  <mergeCells count="3">
    <mergeCell ref="A2:A3"/>
    <mergeCell ref="B2:D2"/>
    <mergeCell ref="E2:G2"/>
  </mergeCells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B21A4-0709-49AE-B6AB-AA2D7A7C437B}">
  <sheetPr codeName="Munka1"/>
  <dimension ref="A1:B57"/>
  <sheetViews>
    <sheetView zoomScaleNormal="100" workbookViewId="0"/>
  </sheetViews>
  <sheetFormatPr defaultRowHeight="11.25" x14ac:dyDescent="0.2"/>
  <cols>
    <col min="1" max="1" width="68.140625" style="1" customWidth="1"/>
    <col min="2" max="2" width="17.42578125" style="1" customWidth="1"/>
    <col min="3" max="16384" width="9.140625" style="1"/>
  </cols>
  <sheetData>
    <row r="1" spans="1:2" ht="12" thickBot="1" x14ac:dyDescent="0.25">
      <c r="A1" s="15" t="s">
        <v>89</v>
      </c>
      <c r="B1" s="15"/>
    </row>
    <row r="2" spans="1:2" x14ac:dyDescent="0.2">
      <c r="A2" s="14" t="s">
        <v>88</v>
      </c>
      <c r="B2" s="13" t="s">
        <v>87</v>
      </c>
    </row>
    <row r="3" spans="1:2" x14ac:dyDescent="0.2">
      <c r="A3" s="5" t="s">
        <v>86</v>
      </c>
      <c r="B3" s="12" t="s">
        <v>85</v>
      </c>
    </row>
    <row r="4" spans="1:2" x14ac:dyDescent="0.2">
      <c r="A4" s="180" t="s">
        <v>84</v>
      </c>
      <c r="B4" s="181"/>
    </row>
    <row r="5" spans="1:2" x14ac:dyDescent="0.2">
      <c r="A5" s="5" t="s">
        <v>83</v>
      </c>
      <c r="B5" s="2" t="s">
        <v>82</v>
      </c>
    </row>
    <row r="6" spans="1:2" x14ac:dyDescent="0.2">
      <c r="A6" s="5" t="s">
        <v>81</v>
      </c>
      <c r="B6" s="2" t="s">
        <v>80</v>
      </c>
    </row>
    <row r="7" spans="1:2" x14ac:dyDescent="0.2">
      <c r="A7" s="180" t="s">
        <v>79</v>
      </c>
      <c r="B7" s="181"/>
    </row>
    <row r="8" spans="1:2" x14ac:dyDescent="0.2">
      <c r="A8" s="5" t="s">
        <v>78</v>
      </c>
      <c r="B8" s="2" t="s">
        <v>77</v>
      </c>
    </row>
    <row r="9" spans="1:2" x14ac:dyDescent="0.2">
      <c r="A9" s="5" t="s">
        <v>76</v>
      </c>
      <c r="B9" s="2" t="s">
        <v>75</v>
      </c>
    </row>
    <row r="10" spans="1:2" x14ac:dyDescent="0.2">
      <c r="A10" s="180" t="s">
        <v>74</v>
      </c>
      <c r="B10" s="181"/>
    </row>
    <row r="11" spans="1:2" x14ac:dyDescent="0.2">
      <c r="A11" s="5" t="s">
        <v>73</v>
      </c>
      <c r="B11" s="2" t="s">
        <v>72</v>
      </c>
    </row>
    <row r="12" spans="1:2" x14ac:dyDescent="0.2">
      <c r="A12" s="5" t="s">
        <v>71</v>
      </c>
      <c r="B12" s="2" t="s">
        <v>70</v>
      </c>
    </row>
    <row r="13" spans="1:2" x14ac:dyDescent="0.2">
      <c r="A13" s="5" t="s">
        <v>69</v>
      </c>
      <c r="B13" s="2" t="s">
        <v>68</v>
      </c>
    </row>
    <row r="14" spans="1:2" x14ac:dyDescent="0.2">
      <c r="A14" s="5" t="s">
        <v>67</v>
      </c>
      <c r="B14" s="2" t="s">
        <v>66</v>
      </c>
    </row>
    <row r="15" spans="1:2" x14ac:dyDescent="0.2">
      <c r="A15" s="5" t="s">
        <v>65</v>
      </c>
      <c r="B15" s="2" t="s">
        <v>64</v>
      </c>
    </row>
    <row r="16" spans="1:2" x14ac:dyDescent="0.2">
      <c r="A16" s="5" t="s">
        <v>63</v>
      </c>
      <c r="B16" s="2" t="s">
        <v>62</v>
      </c>
    </row>
    <row r="17" spans="1:2" x14ac:dyDescent="0.2">
      <c r="A17" s="5" t="s">
        <v>61</v>
      </c>
      <c r="B17" s="2" t="s">
        <v>60</v>
      </c>
    </row>
    <row r="18" spans="1:2" x14ac:dyDescent="0.2">
      <c r="A18" s="11" t="s">
        <v>59</v>
      </c>
      <c r="B18" s="10" t="s">
        <v>58</v>
      </c>
    </row>
    <row r="19" spans="1:2" x14ac:dyDescent="0.2">
      <c r="A19" s="180" t="s">
        <v>57</v>
      </c>
      <c r="B19" s="181"/>
    </row>
    <row r="20" spans="1:2" x14ac:dyDescent="0.2">
      <c r="A20" s="5" t="s">
        <v>56</v>
      </c>
      <c r="B20" s="9">
        <v>0.84</v>
      </c>
    </row>
    <row r="21" spans="1:2" x14ac:dyDescent="0.2">
      <c r="A21" s="5" t="s">
        <v>55</v>
      </c>
      <c r="B21" s="9">
        <v>0.14000000000000001</v>
      </c>
    </row>
    <row r="22" spans="1:2" x14ac:dyDescent="0.2">
      <c r="A22" s="5" t="s">
        <v>54</v>
      </c>
      <c r="B22" s="9">
        <v>0.02</v>
      </c>
    </row>
    <row r="23" spans="1:2" x14ac:dyDescent="0.2">
      <c r="A23" s="180" t="s">
        <v>53</v>
      </c>
      <c r="B23" s="181"/>
    </row>
    <row r="24" spans="1:2" x14ac:dyDescent="0.2">
      <c r="A24" s="7" t="s">
        <v>52</v>
      </c>
      <c r="B24" s="2" t="s">
        <v>46</v>
      </c>
    </row>
    <row r="25" spans="1:2" x14ac:dyDescent="0.2">
      <c r="A25" s="182" t="s">
        <v>51</v>
      </c>
      <c r="B25" s="183"/>
    </row>
    <row r="26" spans="1:2" x14ac:dyDescent="0.2">
      <c r="A26" s="5" t="s">
        <v>50</v>
      </c>
      <c r="B26" s="2" t="s">
        <v>49</v>
      </c>
    </row>
    <row r="27" spans="1:2" x14ac:dyDescent="0.2">
      <c r="A27" s="178" t="s">
        <v>48</v>
      </c>
      <c r="B27" s="179"/>
    </row>
    <row r="28" spans="1:2" x14ac:dyDescent="0.2">
      <c r="A28" s="7" t="s">
        <v>47</v>
      </c>
      <c r="B28" s="6" t="s">
        <v>46</v>
      </c>
    </row>
    <row r="29" spans="1:2" x14ac:dyDescent="0.2">
      <c r="A29" s="7" t="s">
        <v>45</v>
      </c>
      <c r="B29" s="6" t="s">
        <v>44</v>
      </c>
    </row>
    <row r="30" spans="1:2" x14ac:dyDescent="0.2">
      <c r="A30" s="7" t="s">
        <v>43</v>
      </c>
      <c r="B30" s="6" t="s">
        <v>42</v>
      </c>
    </row>
    <row r="31" spans="1:2" x14ac:dyDescent="0.2">
      <c r="A31" s="5" t="s">
        <v>41</v>
      </c>
      <c r="B31" s="6" t="s">
        <v>40</v>
      </c>
    </row>
    <row r="32" spans="1:2" x14ac:dyDescent="0.2">
      <c r="A32" s="5" t="s">
        <v>39</v>
      </c>
      <c r="B32" s="6" t="s">
        <v>38</v>
      </c>
    </row>
    <row r="33" spans="1:2" x14ac:dyDescent="0.2">
      <c r="A33" s="7" t="s">
        <v>37</v>
      </c>
      <c r="B33" s="6" t="s">
        <v>36</v>
      </c>
    </row>
    <row r="34" spans="1:2" x14ac:dyDescent="0.2">
      <c r="A34" s="7" t="s">
        <v>35</v>
      </c>
      <c r="B34" s="6" t="s">
        <v>34</v>
      </c>
    </row>
    <row r="35" spans="1:2" x14ac:dyDescent="0.2">
      <c r="A35" s="7" t="s">
        <v>33</v>
      </c>
      <c r="B35" s="6" t="s">
        <v>32</v>
      </c>
    </row>
    <row r="36" spans="1:2" x14ac:dyDescent="0.2">
      <c r="A36" s="5" t="s">
        <v>31</v>
      </c>
      <c r="B36" s="6" t="s">
        <v>30</v>
      </c>
    </row>
    <row r="37" spans="1:2" x14ac:dyDescent="0.2">
      <c r="A37" s="7" t="s">
        <v>29</v>
      </c>
      <c r="B37" s="6" t="s">
        <v>28</v>
      </c>
    </row>
    <row r="38" spans="1:2" x14ac:dyDescent="0.2">
      <c r="A38" s="180" t="s">
        <v>27</v>
      </c>
      <c r="B38" s="181"/>
    </row>
    <row r="39" spans="1:2" x14ac:dyDescent="0.2">
      <c r="A39" s="5" t="s">
        <v>26</v>
      </c>
      <c r="B39" s="8">
        <v>50.8</v>
      </c>
    </row>
    <row r="40" spans="1:2" x14ac:dyDescent="0.2">
      <c r="A40" s="5" t="s">
        <v>25</v>
      </c>
      <c r="B40" s="8">
        <v>11.1</v>
      </c>
    </row>
    <row r="41" spans="1:2" x14ac:dyDescent="0.2">
      <c r="A41" s="5" t="s">
        <v>24</v>
      </c>
      <c r="B41" s="8">
        <v>5.3</v>
      </c>
    </row>
    <row r="42" spans="1:2" x14ac:dyDescent="0.2">
      <c r="A42" s="5" t="s">
        <v>23</v>
      </c>
      <c r="B42" s="8">
        <v>7.2</v>
      </c>
    </row>
    <row r="43" spans="1:2" x14ac:dyDescent="0.2">
      <c r="A43" s="5" t="s">
        <v>22</v>
      </c>
      <c r="B43" s="8">
        <v>11.4</v>
      </c>
    </row>
    <row r="44" spans="1:2" x14ac:dyDescent="0.2">
      <c r="A44" s="5" t="s">
        <v>21</v>
      </c>
      <c r="B44" s="8">
        <v>7.2</v>
      </c>
    </row>
    <row r="45" spans="1:2" x14ac:dyDescent="0.2">
      <c r="A45" s="180" t="s">
        <v>20</v>
      </c>
      <c r="B45" s="181"/>
    </row>
    <row r="46" spans="1:2" x14ac:dyDescent="0.2">
      <c r="A46" s="5" t="s">
        <v>19</v>
      </c>
      <c r="B46" s="7"/>
    </row>
    <row r="47" spans="1:2" x14ac:dyDescent="0.2">
      <c r="A47" s="3" t="s">
        <v>1</v>
      </c>
      <c r="B47" s="2" t="s">
        <v>18</v>
      </c>
    </row>
    <row r="48" spans="1:2" x14ac:dyDescent="0.2">
      <c r="A48" s="3" t="s">
        <v>17</v>
      </c>
      <c r="B48" s="6" t="s">
        <v>16</v>
      </c>
    </row>
    <row r="49" spans="1:2" x14ac:dyDescent="0.2">
      <c r="A49" s="3" t="s">
        <v>15</v>
      </c>
      <c r="B49" s="6" t="s">
        <v>14</v>
      </c>
    </row>
    <row r="50" spans="1:2" x14ac:dyDescent="0.2">
      <c r="A50" s="3" t="s">
        <v>13</v>
      </c>
      <c r="B50" s="6" t="s">
        <v>12</v>
      </c>
    </row>
    <row r="51" spans="1:2" x14ac:dyDescent="0.2">
      <c r="A51" s="3" t="s">
        <v>11</v>
      </c>
      <c r="B51" s="6" t="s">
        <v>10</v>
      </c>
    </row>
    <row r="52" spans="1:2" x14ac:dyDescent="0.2">
      <c r="A52" s="3" t="s">
        <v>9</v>
      </c>
      <c r="B52" s="6" t="s">
        <v>8</v>
      </c>
    </row>
    <row r="53" spans="1:2" x14ac:dyDescent="0.2">
      <c r="A53" s="5" t="s">
        <v>7</v>
      </c>
    </row>
    <row r="54" spans="1:2" x14ac:dyDescent="0.2">
      <c r="A54" s="3" t="s">
        <v>6</v>
      </c>
      <c r="B54" s="2" t="s">
        <v>5</v>
      </c>
    </row>
    <row r="55" spans="1:2" x14ac:dyDescent="0.2">
      <c r="A55" s="3" t="s">
        <v>4</v>
      </c>
      <c r="B55" s="2" t="s">
        <v>3</v>
      </c>
    </row>
    <row r="56" spans="1:2" x14ac:dyDescent="0.2">
      <c r="A56" s="4" t="s">
        <v>2</v>
      </c>
      <c r="B56" s="2"/>
    </row>
    <row r="57" spans="1:2" x14ac:dyDescent="0.2">
      <c r="A57" s="3" t="s">
        <v>1</v>
      </c>
      <c r="B57" s="2" t="s">
        <v>0</v>
      </c>
    </row>
  </sheetData>
  <mergeCells count="9">
    <mergeCell ref="A27:B27"/>
    <mergeCell ref="A38:B38"/>
    <mergeCell ref="A45:B45"/>
    <mergeCell ref="A4:B4"/>
    <mergeCell ref="A23:B23"/>
    <mergeCell ref="A25:B25"/>
    <mergeCell ref="A7:B7"/>
    <mergeCell ref="A10:B10"/>
    <mergeCell ref="A19:B19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EC9F1-6DA8-4198-B9E0-A896222DF8E9}">
  <sheetPr codeName="Munka19"/>
  <dimension ref="A1:G6"/>
  <sheetViews>
    <sheetView zoomScaleNormal="100" workbookViewId="0"/>
  </sheetViews>
  <sheetFormatPr defaultRowHeight="11.25" x14ac:dyDescent="0.2"/>
  <cols>
    <col min="1" max="1" width="17" style="1" customWidth="1"/>
    <col min="2" max="7" width="8.7109375" style="1" customWidth="1"/>
    <col min="8" max="16384" width="9.140625" style="1"/>
  </cols>
  <sheetData>
    <row r="1" spans="1:7" ht="12" thickBot="1" x14ac:dyDescent="0.25">
      <c r="A1" s="149" t="s">
        <v>391</v>
      </c>
      <c r="B1" s="7"/>
      <c r="C1" s="7"/>
      <c r="D1" s="7"/>
      <c r="E1" s="7"/>
    </row>
    <row r="2" spans="1:7" x14ac:dyDescent="0.2">
      <c r="A2" s="188" t="s">
        <v>88</v>
      </c>
      <c r="B2" s="210" t="s">
        <v>390</v>
      </c>
      <c r="C2" s="210"/>
      <c r="D2" s="210"/>
      <c r="E2" s="210"/>
      <c r="F2" s="209" t="s">
        <v>389</v>
      </c>
      <c r="G2" s="207"/>
    </row>
    <row r="3" spans="1:7" x14ac:dyDescent="0.2">
      <c r="A3" s="189"/>
      <c r="B3" s="131" t="s">
        <v>377</v>
      </c>
      <c r="C3" s="131" t="s">
        <v>376</v>
      </c>
      <c r="D3" s="154" t="s">
        <v>388</v>
      </c>
      <c r="E3" s="131" t="s">
        <v>375</v>
      </c>
      <c r="F3" s="154" t="s">
        <v>388</v>
      </c>
      <c r="G3" s="26" t="s">
        <v>375</v>
      </c>
    </row>
    <row r="4" spans="1:7" x14ac:dyDescent="0.2">
      <c r="A4" s="153" t="s">
        <v>352</v>
      </c>
      <c r="B4" s="161">
        <v>23262</v>
      </c>
      <c r="C4" s="161" t="s">
        <v>387</v>
      </c>
      <c r="D4" s="160" t="s">
        <v>386</v>
      </c>
      <c r="E4" s="150">
        <v>1937</v>
      </c>
      <c r="F4" s="103" t="s">
        <v>385</v>
      </c>
      <c r="G4" s="103">
        <v>2000</v>
      </c>
    </row>
    <row r="5" spans="1:7" ht="22.5" x14ac:dyDescent="0.2">
      <c r="A5" s="152" t="s">
        <v>372</v>
      </c>
      <c r="B5" s="150" t="s">
        <v>384</v>
      </c>
      <c r="C5" s="150" t="s">
        <v>383</v>
      </c>
      <c r="D5" s="150" t="s">
        <v>382</v>
      </c>
      <c r="E5" s="156" t="s">
        <v>381</v>
      </c>
      <c r="F5" s="155" t="s">
        <v>380</v>
      </c>
      <c r="G5" s="155" t="s">
        <v>369</v>
      </c>
    </row>
    <row r="6" spans="1:7" x14ac:dyDescent="0.2">
      <c r="A6" s="152" t="s">
        <v>379</v>
      </c>
      <c r="B6" s="159">
        <v>202.7</v>
      </c>
      <c r="C6" s="159">
        <v>443.5</v>
      </c>
      <c r="D6" s="159">
        <v>644</v>
      </c>
      <c r="E6" s="158">
        <v>1510</v>
      </c>
      <c r="F6" s="39">
        <v>7.5</v>
      </c>
      <c r="G6" s="39">
        <v>203.2</v>
      </c>
    </row>
  </sheetData>
  <mergeCells count="3">
    <mergeCell ref="A2:A3"/>
    <mergeCell ref="B2:E2"/>
    <mergeCell ref="F2:G2"/>
  </mergeCells>
  <pageMargins left="0.75" right="0.75" top="1" bottom="1" header="0.5" footer="0.5"/>
  <headerFooter alignWithMargins="0"/>
  <legacy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882EA-282D-4F75-918E-2D56598102A9}">
  <sheetPr codeName="Munka20"/>
  <dimension ref="A1:J56"/>
  <sheetViews>
    <sheetView zoomScaleNormal="100" workbookViewId="0"/>
  </sheetViews>
  <sheetFormatPr defaultRowHeight="11.25" x14ac:dyDescent="0.2"/>
  <cols>
    <col min="1" max="1" width="15.85546875" style="1" customWidth="1"/>
    <col min="2" max="10" width="9" style="1" customWidth="1"/>
    <col min="11" max="16384" width="9.140625" style="1"/>
  </cols>
  <sheetData>
    <row r="1" spans="1:10" ht="12" thickBot="1" x14ac:dyDescent="0.25">
      <c r="A1" s="167" t="s">
        <v>414</v>
      </c>
      <c r="B1" s="167"/>
      <c r="C1" s="167"/>
      <c r="D1" s="167"/>
      <c r="E1" s="167"/>
      <c r="F1" s="167"/>
      <c r="G1" s="167"/>
      <c r="H1" s="167"/>
      <c r="I1" s="167"/>
      <c r="J1" s="167"/>
    </row>
    <row r="2" spans="1:10" x14ac:dyDescent="0.2">
      <c r="A2" s="196" t="s">
        <v>413</v>
      </c>
      <c r="B2" s="184" t="s">
        <v>412</v>
      </c>
      <c r="C2" s="185"/>
      <c r="D2" s="217"/>
      <c r="E2" s="184" t="s">
        <v>411</v>
      </c>
      <c r="F2" s="196"/>
      <c r="G2" s="188"/>
      <c r="H2" s="184" t="s">
        <v>410</v>
      </c>
      <c r="I2" s="196"/>
      <c r="J2" s="196"/>
    </row>
    <row r="3" spans="1:10" x14ac:dyDescent="0.2">
      <c r="A3" s="195"/>
      <c r="B3" s="166" t="s">
        <v>248</v>
      </c>
      <c r="C3" s="166" t="s">
        <v>247</v>
      </c>
      <c r="D3" s="166" t="s">
        <v>338</v>
      </c>
      <c r="E3" s="166" t="s">
        <v>248</v>
      </c>
      <c r="F3" s="166" t="s">
        <v>247</v>
      </c>
      <c r="G3" s="166" t="s">
        <v>338</v>
      </c>
      <c r="H3" s="166" t="s">
        <v>248</v>
      </c>
      <c r="I3" s="166" t="s">
        <v>247</v>
      </c>
      <c r="J3" s="166" t="s">
        <v>338</v>
      </c>
    </row>
    <row r="4" spans="1:10" x14ac:dyDescent="0.2">
      <c r="A4" s="88" t="s">
        <v>409</v>
      </c>
      <c r="B4" s="162">
        <v>10.9</v>
      </c>
      <c r="C4" s="162">
        <v>9.9</v>
      </c>
      <c r="D4" s="162">
        <v>9.5</v>
      </c>
      <c r="E4" s="162">
        <v>37.200000000000003</v>
      </c>
      <c r="F4" s="162">
        <v>38.6</v>
      </c>
      <c r="G4" s="162">
        <v>37</v>
      </c>
      <c r="H4" s="162">
        <v>-18.8</v>
      </c>
      <c r="I4" s="162">
        <v>-22</v>
      </c>
      <c r="J4" s="162">
        <v>-21.1</v>
      </c>
    </row>
    <row r="5" spans="1:10" x14ac:dyDescent="0.2">
      <c r="A5" s="163" t="s">
        <v>408</v>
      </c>
      <c r="B5" s="162">
        <v>11.1</v>
      </c>
      <c r="C5" s="162">
        <v>9.8000000000000007</v>
      </c>
      <c r="D5" s="162">
        <v>9.4</v>
      </c>
      <c r="E5" s="164">
        <v>36.700000000000003</v>
      </c>
      <c r="F5" s="164">
        <v>37</v>
      </c>
      <c r="G5" s="164">
        <v>34.1</v>
      </c>
      <c r="H5" s="164">
        <v>-16.600000000000001</v>
      </c>
      <c r="I5" s="164">
        <v>-27.1</v>
      </c>
      <c r="J5" s="164">
        <v>-21.2</v>
      </c>
    </row>
    <row r="6" spans="1:10" x14ac:dyDescent="0.2">
      <c r="A6" s="163" t="s">
        <v>407</v>
      </c>
      <c r="B6" s="162">
        <v>11.1</v>
      </c>
      <c r="C6" s="162">
        <v>9.1999999999999993</v>
      </c>
      <c r="D6" s="162">
        <v>9.3000000000000007</v>
      </c>
      <c r="E6" s="164">
        <v>34.5</v>
      </c>
      <c r="F6" s="164">
        <v>33.299999999999997</v>
      </c>
      <c r="G6" s="164">
        <v>32.700000000000003</v>
      </c>
      <c r="H6" s="164">
        <v>-12.3</v>
      </c>
      <c r="I6" s="164">
        <v>-20</v>
      </c>
      <c r="J6" s="164">
        <v>-17</v>
      </c>
    </row>
    <row r="7" spans="1:10" x14ac:dyDescent="0.2">
      <c r="A7" s="163" t="s">
        <v>406</v>
      </c>
      <c r="B7" s="162">
        <v>11.3</v>
      </c>
      <c r="C7" s="162">
        <v>10</v>
      </c>
      <c r="D7" s="162">
        <v>9.1999999999999993</v>
      </c>
      <c r="E7" s="164">
        <v>35.6</v>
      </c>
      <c r="F7" s="164">
        <v>34.700000000000003</v>
      </c>
      <c r="G7" s="164">
        <v>36.1</v>
      </c>
      <c r="H7" s="164">
        <v>-13</v>
      </c>
      <c r="I7" s="164">
        <v>-18.3</v>
      </c>
      <c r="J7" s="164">
        <v>-19.600000000000001</v>
      </c>
    </row>
    <row r="8" spans="1:10" x14ac:dyDescent="0.2">
      <c r="A8" s="163" t="s">
        <v>405</v>
      </c>
      <c r="B8" s="162">
        <v>11.2</v>
      </c>
      <c r="C8" s="162">
        <v>9.9</v>
      </c>
      <c r="D8" s="162">
        <v>9.3000000000000007</v>
      </c>
      <c r="E8" s="164">
        <v>34.9</v>
      </c>
      <c r="F8" s="164">
        <v>33.700000000000003</v>
      </c>
      <c r="G8" s="164">
        <v>33.1</v>
      </c>
      <c r="H8" s="164">
        <v>-13</v>
      </c>
      <c r="I8" s="164">
        <v>-17.399999999999999</v>
      </c>
      <c r="J8" s="164">
        <v>-17.399999999999999</v>
      </c>
    </row>
    <row r="9" spans="1:10" x14ac:dyDescent="0.2">
      <c r="A9" s="163" t="s">
        <v>404</v>
      </c>
      <c r="B9" s="162">
        <v>11.3</v>
      </c>
      <c r="C9" s="162">
        <v>9.6999999999999993</v>
      </c>
      <c r="D9" s="162">
        <v>9.4</v>
      </c>
      <c r="E9" s="164">
        <v>36.6</v>
      </c>
      <c r="F9" s="164">
        <v>34.299999999999997</v>
      </c>
      <c r="G9" s="164">
        <v>35.299999999999997</v>
      </c>
      <c r="H9" s="164">
        <v>-13.9</v>
      </c>
      <c r="I9" s="164">
        <v>-21.7</v>
      </c>
      <c r="J9" s="164">
        <v>-20</v>
      </c>
    </row>
    <row r="10" spans="1:10" x14ac:dyDescent="0.2">
      <c r="A10" s="163" t="s">
        <v>403</v>
      </c>
      <c r="B10" s="162">
        <v>11.1</v>
      </c>
      <c r="C10" s="162">
        <v>9.6999999999999993</v>
      </c>
      <c r="D10" s="162">
        <v>9.4</v>
      </c>
      <c r="E10" s="164">
        <v>36</v>
      </c>
      <c r="F10" s="164">
        <v>36</v>
      </c>
      <c r="G10" s="164">
        <v>34.6</v>
      </c>
      <c r="H10" s="164">
        <v>-18.100000000000001</v>
      </c>
      <c r="I10" s="164">
        <v>-24.4</v>
      </c>
      <c r="J10" s="164">
        <v>-21.9</v>
      </c>
    </row>
    <row r="11" spans="1:10" x14ac:dyDescent="0.2">
      <c r="A11" s="165" t="s">
        <v>402</v>
      </c>
      <c r="B11" s="162">
        <v>11.7</v>
      </c>
      <c r="C11" s="162">
        <v>10.4</v>
      </c>
      <c r="D11" s="162">
        <v>10.1</v>
      </c>
      <c r="E11" s="162">
        <v>37.200000000000003</v>
      </c>
      <c r="F11" s="162">
        <v>38.200000000000003</v>
      </c>
      <c r="G11" s="162">
        <v>37.4</v>
      </c>
      <c r="H11" s="164">
        <v>-11.7</v>
      </c>
      <c r="I11" s="164">
        <v>-16.399999999999999</v>
      </c>
      <c r="J11" s="164">
        <v>-17.100000000000001</v>
      </c>
    </row>
    <row r="12" spans="1:10" x14ac:dyDescent="0.2">
      <c r="A12" s="165" t="s">
        <v>401</v>
      </c>
      <c r="B12" s="162">
        <v>11.4</v>
      </c>
      <c r="C12" s="162">
        <v>10.3</v>
      </c>
      <c r="D12" s="162">
        <v>9.6</v>
      </c>
      <c r="E12" s="162">
        <v>37.1</v>
      </c>
      <c r="F12" s="162">
        <v>34.6</v>
      </c>
      <c r="G12" s="162">
        <v>33.799999999999997</v>
      </c>
      <c r="H12" s="164">
        <v>-11.9</v>
      </c>
      <c r="I12" s="164">
        <v>-18.100000000000001</v>
      </c>
      <c r="J12" s="164">
        <v>-18.600000000000001</v>
      </c>
    </row>
    <row r="13" spans="1:10" x14ac:dyDescent="0.2">
      <c r="A13" s="165" t="s">
        <v>400</v>
      </c>
      <c r="B13" s="162">
        <v>12</v>
      </c>
      <c r="C13" s="162">
        <v>10.7</v>
      </c>
      <c r="D13" s="162">
        <v>10.5</v>
      </c>
      <c r="E13" s="162">
        <v>37.299999999999997</v>
      </c>
      <c r="F13" s="162">
        <v>37.5</v>
      </c>
      <c r="G13" s="162">
        <v>37.5</v>
      </c>
      <c r="H13" s="164">
        <v>-11.5</v>
      </c>
      <c r="I13" s="164">
        <v>-21.8</v>
      </c>
      <c r="J13" s="164">
        <v>-18.8</v>
      </c>
    </row>
    <row r="14" spans="1:10" x14ac:dyDescent="0.2">
      <c r="A14" s="163">
        <v>1990</v>
      </c>
      <c r="B14" s="162">
        <v>12</v>
      </c>
      <c r="C14" s="162">
        <v>10.6</v>
      </c>
      <c r="D14" s="162">
        <v>10.199999999999999</v>
      </c>
      <c r="E14" s="164">
        <v>34.6</v>
      </c>
      <c r="F14" s="164">
        <v>34.6</v>
      </c>
      <c r="G14" s="164">
        <v>33.200000000000003</v>
      </c>
      <c r="H14" s="164">
        <v>-9.6999999999999993</v>
      </c>
      <c r="I14" s="164">
        <v>-13.4</v>
      </c>
      <c r="J14" s="164">
        <v>-14.6</v>
      </c>
    </row>
    <row r="15" spans="1:10" x14ac:dyDescent="0.2">
      <c r="A15" s="163">
        <v>1991</v>
      </c>
      <c r="B15" s="162">
        <v>10.9</v>
      </c>
      <c r="C15" s="162">
        <v>9.5</v>
      </c>
      <c r="D15" s="162">
        <v>9</v>
      </c>
      <c r="E15" s="164">
        <v>37.200000000000003</v>
      </c>
      <c r="F15" s="164">
        <v>34.6</v>
      </c>
      <c r="G15" s="164">
        <v>33.4</v>
      </c>
      <c r="H15" s="164">
        <v>-11.7</v>
      </c>
      <c r="I15" s="164">
        <v>-15.8</v>
      </c>
      <c r="J15" s="164">
        <v>-17.100000000000001</v>
      </c>
    </row>
    <row r="16" spans="1:10" x14ac:dyDescent="0.2">
      <c r="A16" s="163">
        <v>1992</v>
      </c>
      <c r="B16" s="162">
        <v>12.3</v>
      </c>
      <c r="C16" s="162">
        <v>10.6</v>
      </c>
      <c r="D16" s="162">
        <v>10.6</v>
      </c>
      <c r="E16" s="164">
        <v>36.5</v>
      </c>
      <c r="F16" s="164">
        <v>38.200000000000003</v>
      </c>
      <c r="G16" s="164">
        <v>37.4</v>
      </c>
      <c r="H16" s="164">
        <v>-9.6</v>
      </c>
      <c r="I16" s="164">
        <v>-16.399999999999999</v>
      </c>
      <c r="J16" s="164">
        <v>-12.8</v>
      </c>
    </row>
    <row r="17" spans="1:10" x14ac:dyDescent="0.2">
      <c r="A17" s="163">
        <v>1993</v>
      </c>
      <c r="B17" s="162">
        <v>11.4</v>
      </c>
      <c r="C17" s="162">
        <v>9.8000000000000007</v>
      </c>
      <c r="D17" s="162">
        <v>9.6999999999999993</v>
      </c>
      <c r="E17" s="164">
        <v>35</v>
      </c>
      <c r="F17" s="164">
        <v>34</v>
      </c>
      <c r="G17" s="164">
        <v>35.4</v>
      </c>
      <c r="H17" s="164">
        <v>-9.6999999999999993</v>
      </c>
      <c r="I17" s="164">
        <v>-15.6</v>
      </c>
      <c r="J17" s="164">
        <v>-15.7</v>
      </c>
    </row>
    <row r="18" spans="1:10" x14ac:dyDescent="0.2">
      <c r="A18" s="163">
        <v>1994</v>
      </c>
      <c r="B18" s="162">
        <v>12.6</v>
      </c>
      <c r="C18" s="162">
        <v>11.3</v>
      </c>
      <c r="D18" s="162">
        <v>11</v>
      </c>
      <c r="E18" s="164">
        <v>36.5</v>
      </c>
      <c r="F18" s="164">
        <v>35.799999999999997</v>
      </c>
      <c r="G18" s="164">
        <v>35.299999999999997</v>
      </c>
      <c r="H18" s="164">
        <v>-7.2</v>
      </c>
      <c r="I18" s="164">
        <v>-10.4</v>
      </c>
      <c r="J18" s="164">
        <v>-16.3</v>
      </c>
    </row>
    <row r="19" spans="1:10" x14ac:dyDescent="0.2">
      <c r="A19" s="163">
        <v>1995</v>
      </c>
      <c r="B19" s="162">
        <v>11.5</v>
      </c>
      <c r="C19" s="162">
        <v>10.5</v>
      </c>
      <c r="D19" s="162">
        <v>9.6999999999999993</v>
      </c>
      <c r="E19" s="164">
        <v>34.5</v>
      </c>
      <c r="F19" s="164">
        <v>34.6</v>
      </c>
      <c r="G19" s="164">
        <v>31.8</v>
      </c>
      <c r="H19" s="164">
        <v>-11.5</v>
      </c>
      <c r="I19" s="164">
        <v>-18.100000000000001</v>
      </c>
      <c r="J19" s="164">
        <v>-17.899999999999999</v>
      </c>
    </row>
    <row r="20" spans="1:10" x14ac:dyDescent="0.2">
      <c r="A20" s="163">
        <v>1996</v>
      </c>
      <c r="B20" s="162">
        <v>10.7</v>
      </c>
      <c r="C20" s="162">
        <v>9.4</v>
      </c>
      <c r="D20" s="162">
        <v>8.4</v>
      </c>
      <c r="E20" s="164">
        <v>33.6</v>
      </c>
      <c r="F20" s="164">
        <v>34.5</v>
      </c>
      <c r="G20" s="164">
        <v>31.6</v>
      </c>
      <c r="H20" s="164">
        <v>-11.3</v>
      </c>
      <c r="I20" s="164">
        <v>-17.899999999999999</v>
      </c>
      <c r="J20" s="164">
        <v>-18.3</v>
      </c>
    </row>
    <row r="21" spans="1:10" x14ac:dyDescent="0.2">
      <c r="A21" s="163">
        <v>1997</v>
      </c>
      <c r="B21" s="162">
        <v>11.4</v>
      </c>
      <c r="C21" s="162">
        <v>10.3</v>
      </c>
      <c r="D21" s="162">
        <v>9.5</v>
      </c>
      <c r="E21" s="164">
        <v>34</v>
      </c>
      <c r="F21" s="164">
        <v>33.799999999999997</v>
      </c>
      <c r="G21" s="164">
        <v>30.6</v>
      </c>
      <c r="H21" s="164">
        <v>-11.9</v>
      </c>
      <c r="I21" s="164">
        <v>-15.7</v>
      </c>
      <c r="J21" s="164">
        <v>-15.1</v>
      </c>
    </row>
    <row r="22" spans="1:10" x14ac:dyDescent="0.2">
      <c r="A22" s="163">
        <v>1998</v>
      </c>
      <c r="B22" s="162">
        <v>12</v>
      </c>
      <c r="C22" s="162">
        <v>10.199999999999999</v>
      </c>
      <c r="D22" s="162">
        <v>10.1</v>
      </c>
      <c r="E22" s="164">
        <v>37</v>
      </c>
      <c r="F22" s="164">
        <v>34.299999999999997</v>
      </c>
      <c r="G22" s="164">
        <v>33.799999999999997</v>
      </c>
      <c r="H22" s="164">
        <v>-11.5</v>
      </c>
      <c r="I22" s="164">
        <v>-16.5</v>
      </c>
      <c r="J22" s="164">
        <v>-13.7</v>
      </c>
    </row>
    <row r="23" spans="1:10" x14ac:dyDescent="0.2">
      <c r="A23" s="163">
        <v>1999</v>
      </c>
      <c r="B23" s="162">
        <v>12</v>
      </c>
      <c r="C23" s="162">
        <v>10.6</v>
      </c>
      <c r="D23" s="162">
        <v>10.1</v>
      </c>
      <c r="E23" s="164">
        <v>34.5</v>
      </c>
      <c r="F23" s="164">
        <v>33.200000000000003</v>
      </c>
      <c r="G23" s="164">
        <v>33.200000000000003</v>
      </c>
      <c r="H23" s="164">
        <v>-9.1999999999999993</v>
      </c>
      <c r="I23" s="164">
        <v>-16.2</v>
      </c>
      <c r="J23" s="164">
        <v>-13.7</v>
      </c>
    </row>
    <row r="24" spans="1:10" x14ac:dyDescent="0.2">
      <c r="A24" s="163">
        <v>2000</v>
      </c>
      <c r="B24" s="162">
        <v>12.7</v>
      </c>
      <c r="C24" s="162">
        <v>11.5</v>
      </c>
      <c r="D24" s="162">
        <v>11.2</v>
      </c>
      <c r="E24" s="164">
        <v>36.9</v>
      </c>
      <c r="F24" s="164">
        <v>37.5</v>
      </c>
      <c r="G24" s="164">
        <v>37.5</v>
      </c>
      <c r="H24" s="164">
        <v>-10</v>
      </c>
      <c r="I24" s="164">
        <v>-14.1</v>
      </c>
      <c r="J24" s="164">
        <v>-13.7</v>
      </c>
    </row>
    <row r="25" spans="1:10" x14ac:dyDescent="0.2">
      <c r="A25" s="163">
        <v>2001</v>
      </c>
      <c r="B25" s="162">
        <v>10.9</v>
      </c>
      <c r="C25" s="162">
        <v>11.23</v>
      </c>
      <c r="D25" s="162">
        <v>10.4</v>
      </c>
      <c r="E25" s="164">
        <v>36</v>
      </c>
      <c r="F25" s="164">
        <v>34.6</v>
      </c>
      <c r="G25" s="164">
        <v>35.4</v>
      </c>
      <c r="H25" s="164">
        <v>-16.399999999999999</v>
      </c>
      <c r="I25" s="164">
        <v>-18.100000000000001</v>
      </c>
      <c r="J25" s="164">
        <v>-18.8</v>
      </c>
    </row>
    <row r="26" spans="1:10" x14ac:dyDescent="0.2">
      <c r="A26" s="163">
        <v>2002</v>
      </c>
      <c r="B26" s="162">
        <v>12.5</v>
      </c>
      <c r="C26" s="162">
        <v>11.2</v>
      </c>
      <c r="D26" s="162">
        <v>11.1</v>
      </c>
      <c r="E26" s="164">
        <v>35</v>
      </c>
      <c r="F26" s="164">
        <v>35.700000000000003</v>
      </c>
      <c r="G26" s="164">
        <v>36.5</v>
      </c>
      <c r="H26" s="164">
        <v>-10.199999999999999</v>
      </c>
      <c r="I26" s="164">
        <v>-18</v>
      </c>
      <c r="J26" s="164">
        <v>-14.5</v>
      </c>
    </row>
    <row r="27" spans="1:10" x14ac:dyDescent="0.2">
      <c r="A27" s="163">
        <v>2003</v>
      </c>
      <c r="B27" s="162">
        <v>11.9</v>
      </c>
      <c r="C27" s="162">
        <v>10.1</v>
      </c>
      <c r="D27" s="162">
        <v>10.3</v>
      </c>
      <c r="E27" s="164">
        <v>37.299999999999997</v>
      </c>
      <c r="F27" s="164">
        <v>34.799999999999997</v>
      </c>
      <c r="G27" s="164">
        <v>37.200000000000003</v>
      </c>
      <c r="H27" s="164">
        <v>-12.5</v>
      </c>
      <c r="I27" s="164">
        <v>-21.8</v>
      </c>
      <c r="J27" s="164">
        <v>-16.5</v>
      </c>
    </row>
    <row r="28" spans="1:10" x14ac:dyDescent="0.2">
      <c r="A28" s="163">
        <v>2004</v>
      </c>
      <c r="B28" s="162">
        <v>11.3</v>
      </c>
      <c r="C28" s="162">
        <v>10.3</v>
      </c>
      <c r="D28" s="162">
        <v>9.5</v>
      </c>
      <c r="E28" s="164">
        <v>33.6</v>
      </c>
      <c r="F28" s="164">
        <v>34.5</v>
      </c>
      <c r="G28" s="164">
        <v>33.299999999999997</v>
      </c>
      <c r="H28" s="164">
        <v>-9.8000000000000007</v>
      </c>
      <c r="I28" s="164">
        <v>-14.1</v>
      </c>
      <c r="J28" s="164">
        <v>-16.2</v>
      </c>
    </row>
    <row r="29" spans="1:10" x14ac:dyDescent="0.2">
      <c r="A29" s="163">
        <v>2005</v>
      </c>
      <c r="B29" s="162">
        <v>11</v>
      </c>
      <c r="C29" s="162">
        <v>9.8000000000000007</v>
      </c>
      <c r="D29" s="162">
        <v>9.3000000000000007</v>
      </c>
      <c r="E29" s="164">
        <v>35.1</v>
      </c>
      <c r="F29" s="164">
        <v>34.1</v>
      </c>
      <c r="G29" s="164">
        <v>32.700000000000003</v>
      </c>
      <c r="H29" s="164">
        <v>-10.9</v>
      </c>
      <c r="I29" s="164">
        <v>-22.2</v>
      </c>
      <c r="J29" s="164">
        <v>-22.4</v>
      </c>
    </row>
    <row r="30" spans="1:10" x14ac:dyDescent="0.2">
      <c r="A30" s="163">
        <v>2006</v>
      </c>
      <c r="B30" s="162">
        <v>12</v>
      </c>
      <c r="C30" s="162">
        <v>10.5</v>
      </c>
      <c r="D30" s="162">
        <v>10.1</v>
      </c>
      <c r="E30" s="162">
        <v>35.4</v>
      </c>
      <c r="F30" s="162">
        <v>33.6</v>
      </c>
      <c r="G30" s="162">
        <v>34.6</v>
      </c>
      <c r="H30" s="162">
        <v>-12</v>
      </c>
      <c r="I30" s="162">
        <v>-17.5</v>
      </c>
      <c r="J30" s="162">
        <v>-17.5</v>
      </c>
    </row>
    <row r="31" spans="1:10" x14ac:dyDescent="0.2">
      <c r="A31" s="88" t="s">
        <v>399</v>
      </c>
    </row>
    <row r="32" spans="1:10" x14ac:dyDescent="0.2">
      <c r="A32" s="5" t="s">
        <v>356</v>
      </c>
      <c r="B32" s="162">
        <v>1.4</v>
      </c>
      <c r="C32" s="162">
        <v>-0.9</v>
      </c>
      <c r="D32" s="162">
        <v>-0.5</v>
      </c>
      <c r="E32" s="162">
        <v>12.5</v>
      </c>
      <c r="F32" s="162">
        <v>9.6999999999999993</v>
      </c>
      <c r="G32" s="162">
        <v>11.9</v>
      </c>
      <c r="H32" s="162">
        <v>-8.8000000000000007</v>
      </c>
      <c r="I32" s="162">
        <v>-14.9</v>
      </c>
      <c r="J32" s="162">
        <v>-13.4</v>
      </c>
    </row>
    <row r="33" spans="1:10" x14ac:dyDescent="0.2">
      <c r="A33" s="5" t="s">
        <v>355</v>
      </c>
      <c r="B33" s="162">
        <v>-1.2</v>
      </c>
      <c r="C33" s="162">
        <v>-3.7</v>
      </c>
      <c r="D33" s="162">
        <v>-2.9</v>
      </c>
      <c r="E33" s="162">
        <v>7.5</v>
      </c>
      <c r="F33" s="162">
        <v>6.9</v>
      </c>
      <c r="G33" s="162">
        <v>7.7</v>
      </c>
      <c r="H33" s="162">
        <v>-10.9</v>
      </c>
      <c r="I33" s="162">
        <v>-22.2</v>
      </c>
      <c r="J33" s="162">
        <v>-22.4</v>
      </c>
    </row>
    <row r="34" spans="1:10" x14ac:dyDescent="0.2">
      <c r="A34" s="5" t="s">
        <v>397</v>
      </c>
      <c r="B34" s="162">
        <v>4.8</v>
      </c>
      <c r="C34" s="162">
        <v>2.7</v>
      </c>
      <c r="D34" s="162">
        <v>2.8</v>
      </c>
      <c r="E34" s="162">
        <v>20.7</v>
      </c>
      <c r="F34" s="162">
        <v>19.600000000000001</v>
      </c>
      <c r="G34" s="162">
        <v>21.4</v>
      </c>
      <c r="H34" s="162">
        <v>-10.1</v>
      </c>
      <c r="I34" s="162">
        <v>-12</v>
      </c>
      <c r="J34" s="162">
        <v>-19.3</v>
      </c>
    </row>
    <row r="35" spans="1:10" x14ac:dyDescent="0.2">
      <c r="A35" s="5" t="s">
        <v>396</v>
      </c>
      <c r="B35" s="162">
        <v>12.2</v>
      </c>
      <c r="C35" s="162">
        <v>11.3</v>
      </c>
      <c r="D35" s="162">
        <v>10.8</v>
      </c>
      <c r="E35" s="162">
        <v>21.8</v>
      </c>
      <c r="F35" s="162">
        <v>24.9</v>
      </c>
      <c r="G35" s="162">
        <v>22.3</v>
      </c>
      <c r="H35" s="162">
        <v>1.2</v>
      </c>
      <c r="I35" s="162">
        <v>-1.7</v>
      </c>
      <c r="J35" s="162">
        <v>-2.4</v>
      </c>
    </row>
    <row r="36" spans="1:10" x14ac:dyDescent="0.2">
      <c r="A36" s="5" t="s">
        <v>395</v>
      </c>
      <c r="B36" s="162">
        <v>17.2</v>
      </c>
      <c r="C36" s="162">
        <v>16.7</v>
      </c>
      <c r="D36" s="162">
        <v>15.7</v>
      </c>
      <c r="E36" s="162">
        <v>32.5</v>
      </c>
      <c r="F36" s="162">
        <v>31.8</v>
      </c>
      <c r="G36" s="162">
        <v>31.8</v>
      </c>
      <c r="H36" s="162">
        <v>5.0999999999999996</v>
      </c>
      <c r="I36" s="162">
        <v>2.8</v>
      </c>
      <c r="J36" s="162">
        <v>1.5</v>
      </c>
    </row>
    <row r="37" spans="1:10" x14ac:dyDescent="0.2">
      <c r="A37" s="5" t="s">
        <v>361</v>
      </c>
      <c r="B37" s="162">
        <v>19.7</v>
      </c>
      <c r="C37" s="162">
        <v>18.8</v>
      </c>
      <c r="D37" s="162">
        <v>18.399999999999999</v>
      </c>
      <c r="E37" s="162">
        <v>30.3</v>
      </c>
      <c r="F37" s="162">
        <v>30.2</v>
      </c>
      <c r="G37" s="162">
        <v>30.7</v>
      </c>
      <c r="H37" s="162">
        <v>8.5</v>
      </c>
      <c r="I37" s="162">
        <v>8.1999999999999993</v>
      </c>
      <c r="J37" s="162">
        <v>7.2</v>
      </c>
    </row>
    <row r="38" spans="1:10" x14ac:dyDescent="0.2">
      <c r="A38" s="5" t="s">
        <v>360</v>
      </c>
      <c r="B38" s="162">
        <v>21.7</v>
      </c>
      <c r="C38" s="162">
        <v>21</v>
      </c>
      <c r="D38" s="162">
        <v>19.8</v>
      </c>
      <c r="E38" s="162">
        <v>35.1</v>
      </c>
      <c r="F38" s="162">
        <v>34.1</v>
      </c>
      <c r="G38" s="162">
        <v>32.700000000000003</v>
      </c>
      <c r="H38" s="162">
        <v>11</v>
      </c>
      <c r="I38" s="162">
        <v>10.9</v>
      </c>
      <c r="J38" s="162">
        <v>7.3</v>
      </c>
    </row>
    <row r="39" spans="1:10" x14ac:dyDescent="0.2">
      <c r="A39" s="5" t="s">
        <v>359</v>
      </c>
      <c r="B39" s="162">
        <v>19.7</v>
      </c>
      <c r="C39" s="162">
        <v>19.8</v>
      </c>
      <c r="D39" s="162">
        <v>17.8</v>
      </c>
      <c r="E39" s="162">
        <v>31.5</v>
      </c>
      <c r="F39" s="162">
        <v>31.6</v>
      </c>
      <c r="G39" s="162">
        <v>29.2</v>
      </c>
      <c r="H39" s="162">
        <v>12</v>
      </c>
      <c r="I39" s="162">
        <v>8.8000000000000007</v>
      </c>
      <c r="J39" s="162">
        <v>5.8</v>
      </c>
    </row>
    <row r="40" spans="1:10" x14ac:dyDescent="0.2">
      <c r="A40" s="5" t="s">
        <v>394</v>
      </c>
      <c r="B40" s="162">
        <v>17.600000000000001</v>
      </c>
      <c r="C40" s="162">
        <v>16.899999999999999</v>
      </c>
      <c r="D40" s="162">
        <v>15.7</v>
      </c>
      <c r="E40" s="162">
        <v>27.9</v>
      </c>
      <c r="F40" s="162">
        <v>28</v>
      </c>
      <c r="G40" s="162">
        <v>27.4</v>
      </c>
      <c r="H40" s="162">
        <v>9.6999999999999993</v>
      </c>
      <c r="I40" s="162">
        <v>8.4</v>
      </c>
      <c r="J40" s="162">
        <v>6.4</v>
      </c>
    </row>
    <row r="41" spans="1:10" x14ac:dyDescent="0.2">
      <c r="A41" s="5" t="s">
        <v>393</v>
      </c>
      <c r="B41" s="162">
        <v>12</v>
      </c>
      <c r="C41" s="162">
        <v>10.7</v>
      </c>
      <c r="D41" s="162">
        <v>10.4</v>
      </c>
      <c r="E41" s="162">
        <v>23.1</v>
      </c>
      <c r="F41" s="162">
        <v>23.8</v>
      </c>
      <c r="G41" s="162">
        <v>21.3</v>
      </c>
      <c r="H41" s="162">
        <v>0.6</v>
      </c>
      <c r="I41" s="162">
        <v>-3.9</v>
      </c>
      <c r="J41" s="162">
        <v>-2.4</v>
      </c>
    </row>
    <row r="42" spans="1:10" x14ac:dyDescent="0.2">
      <c r="A42" s="5" t="s">
        <v>392</v>
      </c>
      <c r="B42" s="162">
        <v>4.8</v>
      </c>
      <c r="C42" s="162">
        <v>3.7</v>
      </c>
      <c r="D42" s="162">
        <v>3.3</v>
      </c>
      <c r="E42" s="162">
        <v>14.2</v>
      </c>
      <c r="F42" s="162">
        <v>15.4</v>
      </c>
      <c r="G42" s="162">
        <v>12.6</v>
      </c>
      <c r="H42" s="162">
        <v>-3.3</v>
      </c>
      <c r="I42" s="162">
        <v>-5.9</v>
      </c>
      <c r="J42" s="162">
        <v>-4.0999999999999996</v>
      </c>
    </row>
    <row r="43" spans="1:10" x14ac:dyDescent="0.2">
      <c r="A43" s="5" t="s">
        <v>357</v>
      </c>
      <c r="B43" s="162">
        <v>1.6</v>
      </c>
      <c r="C43" s="162">
        <v>0.1</v>
      </c>
      <c r="D43" s="162">
        <v>0.1</v>
      </c>
      <c r="E43" s="162">
        <v>10</v>
      </c>
      <c r="F43" s="162">
        <v>11.1</v>
      </c>
      <c r="G43" s="162">
        <v>8.8000000000000007</v>
      </c>
      <c r="H43" s="162">
        <v>-7.2</v>
      </c>
      <c r="I43" s="162">
        <v>-7.7</v>
      </c>
      <c r="J43" s="162">
        <v>-16.399999999999999</v>
      </c>
    </row>
    <row r="44" spans="1:10" x14ac:dyDescent="0.2">
      <c r="A44" s="88" t="s">
        <v>398</v>
      </c>
      <c r="B44" s="162"/>
      <c r="C44" s="162"/>
      <c r="D44" s="162"/>
      <c r="E44" s="162"/>
      <c r="F44" s="162"/>
      <c r="G44" s="162"/>
      <c r="H44" s="162"/>
      <c r="I44" s="162"/>
      <c r="J44" s="162"/>
    </row>
    <row r="45" spans="1:10" s="54" customFormat="1" x14ac:dyDescent="0.25">
      <c r="A45" s="5" t="s">
        <v>356</v>
      </c>
      <c r="B45" s="23">
        <v>-1.7</v>
      </c>
      <c r="C45" s="23">
        <v>-3.3</v>
      </c>
      <c r="D45" s="23">
        <v>-4</v>
      </c>
      <c r="E45" s="23">
        <v>6.5</v>
      </c>
      <c r="F45" s="23">
        <v>8.8000000000000007</v>
      </c>
      <c r="G45" s="23">
        <v>4.5999999999999996</v>
      </c>
      <c r="H45" s="23">
        <v>-12</v>
      </c>
      <c r="I45" s="23">
        <v>-17.5</v>
      </c>
      <c r="J45" s="23">
        <v>-17.5</v>
      </c>
    </row>
    <row r="46" spans="1:10" s="54" customFormat="1" x14ac:dyDescent="0.25">
      <c r="A46" s="5" t="s">
        <v>355</v>
      </c>
      <c r="B46" s="23">
        <v>-0.1</v>
      </c>
      <c r="C46" s="23">
        <v>-1.3</v>
      </c>
      <c r="D46" s="23">
        <v>-0.3</v>
      </c>
      <c r="E46" s="23">
        <v>14.2</v>
      </c>
      <c r="F46" s="23">
        <v>13.1</v>
      </c>
      <c r="G46" s="23">
        <v>12.8</v>
      </c>
      <c r="H46" s="23">
        <v>-9.5</v>
      </c>
      <c r="I46" s="23">
        <v>-14.9</v>
      </c>
      <c r="J46" s="23">
        <v>-12.6</v>
      </c>
    </row>
    <row r="47" spans="1:10" s="54" customFormat="1" x14ac:dyDescent="0.25">
      <c r="A47" s="5" t="s">
        <v>397</v>
      </c>
      <c r="B47" s="23">
        <v>5</v>
      </c>
      <c r="C47" s="23">
        <v>3.4</v>
      </c>
      <c r="D47" s="23">
        <v>3.6</v>
      </c>
      <c r="E47" s="23">
        <v>20.2</v>
      </c>
      <c r="F47" s="23">
        <v>18</v>
      </c>
      <c r="G47" s="23">
        <v>21.1</v>
      </c>
      <c r="H47" s="23">
        <v>-4.5</v>
      </c>
      <c r="I47" s="23">
        <v>-9.8000000000000007</v>
      </c>
      <c r="J47" s="23">
        <v>-10</v>
      </c>
    </row>
    <row r="48" spans="1:10" s="54" customFormat="1" x14ac:dyDescent="0.25">
      <c r="A48" s="5" t="s">
        <v>396</v>
      </c>
      <c r="B48" s="23">
        <v>13.4</v>
      </c>
      <c r="C48" s="23">
        <v>12.1</v>
      </c>
      <c r="D48" s="23">
        <v>11.1</v>
      </c>
      <c r="E48" s="23">
        <v>25.7</v>
      </c>
      <c r="F48" s="23">
        <v>24.9</v>
      </c>
      <c r="G48" s="23">
        <v>24.5</v>
      </c>
      <c r="H48" s="23">
        <v>1.7</v>
      </c>
      <c r="I48" s="23">
        <v>-0.8</v>
      </c>
      <c r="J48" s="23">
        <v>-3</v>
      </c>
    </row>
    <row r="49" spans="1:10" s="54" customFormat="1" x14ac:dyDescent="0.25">
      <c r="A49" s="5" t="s">
        <v>395</v>
      </c>
      <c r="B49" s="23">
        <v>16.100000000000001</v>
      </c>
      <c r="C49" s="23">
        <v>15.6</v>
      </c>
      <c r="D49" s="23">
        <v>14.5</v>
      </c>
      <c r="E49" s="23">
        <v>27.5</v>
      </c>
      <c r="F49" s="23">
        <v>29</v>
      </c>
      <c r="G49" s="23">
        <v>25.6</v>
      </c>
      <c r="H49" s="23">
        <v>6.2</v>
      </c>
      <c r="I49" s="23">
        <v>7.1</v>
      </c>
      <c r="J49" s="23">
        <v>3.5</v>
      </c>
    </row>
    <row r="50" spans="1:10" s="54" customFormat="1" x14ac:dyDescent="0.25">
      <c r="A50" s="5" t="s">
        <v>361</v>
      </c>
      <c r="B50" s="23">
        <v>20.7</v>
      </c>
      <c r="C50" s="23">
        <v>19.399999999999999</v>
      </c>
      <c r="D50" s="23">
        <v>18.8</v>
      </c>
      <c r="E50" s="23">
        <v>35.4</v>
      </c>
      <c r="F50" s="23">
        <v>33</v>
      </c>
      <c r="G50" s="23">
        <v>33.4</v>
      </c>
      <c r="H50" s="23">
        <v>7.6</v>
      </c>
      <c r="I50" s="23">
        <v>6.3</v>
      </c>
      <c r="J50" s="23">
        <v>2.7</v>
      </c>
    </row>
    <row r="51" spans="1:10" s="54" customFormat="1" x14ac:dyDescent="0.25">
      <c r="A51" s="5" t="s">
        <v>360</v>
      </c>
      <c r="B51" s="23">
        <v>24.8</v>
      </c>
      <c r="C51" s="23">
        <v>23.1</v>
      </c>
      <c r="D51" s="23">
        <v>22.5</v>
      </c>
      <c r="E51" s="23">
        <v>35.1</v>
      </c>
      <c r="F51" s="23">
        <v>33.6</v>
      </c>
      <c r="G51" s="23">
        <v>34.6</v>
      </c>
      <c r="H51" s="23">
        <v>14.6</v>
      </c>
      <c r="I51" s="23">
        <v>12.1</v>
      </c>
      <c r="J51" s="23">
        <v>10.4</v>
      </c>
    </row>
    <row r="52" spans="1:10" s="54" customFormat="1" x14ac:dyDescent="0.25">
      <c r="A52" s="5" t="s">
        <v>359</v>
      </c>
      <c r="B52" s="23">
        <v>19.7</v>
      </c>
      <c r="C52" s="23">
        <v>19</v>
      </c>
      <c r="D52" s="23">
        <v>17.600000000000001</v>
      </c>
      <c r="E52" s="23">
        <v>31.8</v>
      </c>
      <c r="F52" s="23">
        <v>32.1</v>
      </c>
      <c r="G52" s="23">
        <v>30.3</v>
      </c>
      <c r="H52" s="23">
        <v>11.5</v>
      </c>
      <c r="I52" s="23">
        <v>7.9</v>
      </c>
      <c r="J52" s="23">
        <v>7.8</v>
      </c>
    </row>
    <row r="53" spans="1:10" s="54" customFormat="1" x14ac:dyDescent="0.25">
      <c r="A53" s="5" t="s">
        <v>394</v>
      </c>
      <c r="B53" s="23">
        <v>19</v>
      </c>
      <c r="C53" s="23">
        <v>17.5</v>
      </c>
      <c r="D53" s="23">
        <v>16.7</v>
      </c>
      <c r="E53" s="23">
        <v>28.7</v>
      </c>
      <c r="F53" s="23">
        <v>28.3</v>
      </c>
      <c r="G53" s="23">
        <v>30.6</v>
      </c>
      <c r="H53" s="23">
        <v>10</v>
      </c>
      <c r="I53" s="23">
        <v>7.7</v>
      </c>
      <c r="J53" s="23">
        <v>5.3</v>
      </c>
    </row>
    <row r="54" spans="1:10" s="54" customFormat="1" x14ac:dyDescent="0.25">
      <c r="A54" s="5" t="s">
        <v>393</v>
      </c>
      <c r="B54" s="23">
        <v>14.1</v>
      </c>
      <c r="C54" s="23">
        <v>12</v>
      </c>
      <c r="D54" s="23">
        <v>11.8</v>
      </c>
      <c r="E54" s="23">
        <v>26.7</v>
      </c>
      <c r="F54" s="23">
        <v>26.4</v>
      </c>
      <c r="G54" s="23">
        <v>26.7</v>
      </c>
      <c r="H54" s="23">
        <v>0.9</v>
      </c>
      <c r="I54" s="23">
        <v>-5.3</v>
      </c>
      <c r="J54" s="23">
        <v>-2.2000000000000002</v>
      </c>
    </row>
    <row r="55" spans="1:10" s="54" customFormat="1" x14ac:dyDescent="0.25">
      <c r="A55" s="5" t="s">
        <v>392</v>
      </c>
      <c r="B55" s="23">
        <v>8.6</v>
      </c>
      <c r="C55" s="23">
        <v>6.3</v>
      </c>
      <c r="D55" s="23">
        <v>6.2</v>
      </c>
      <c r="E55" s="23">
        <v>18.899999999999999</v>
      </c>
      <c r="F55" s="23">
        <v>17.899999999999999</v>
      </c>
      <c r="G55" s="23">
        <v>18.5</v>
      </c>
      <c r="H55" s="23">
        <v>-2.5</v>
      </c>
      <c r="I55" s="23">
        <v>-7.5</v>
      </c>
      <c r="J55" s="23">
        <v>-4.8</v>
      </c>
    </row>
    <row r="56" spans="1:10" s="54" customFormat="1" x14ac:dyDescent="0.25">
      <c r="A56" s="5" t="s">
        <v>357</v>
      </c>
      <c r="B56" s="23">
        <v>3.8</v>
      </c>
      <c r="C56" s="23">
        <v>2</v>
      </c>
      <c r="D56" s="23">
        <v>2.6</v>
      </c>
      <c r="E56" s="23">
        <v>14.5</v>
      </c>
      <c r="F56" s="23">
        <v>16.8</v>
      </c>
      <c r="G56" s="23">
        <v>16</v>
      </c>
      <c r="H56" s="23">
        <v>-4.3</v>
      </c>
      <c r="I56" s="23">
        <v>-10.5</v>
      </c>
      <c r="J56" s="23">
        <v>-6.6</v>
      </c>
    </row>
  </sheetData>
  <mergeCells count="4">
    <mergeCell ref="A2:A3"/>
    <mergeCell ref="B2:D2"/>
    <mergeCell ref="E2:G2"/>
    <mergeCell ref="H2:J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83B56-F5D4-4E79-AEFE-533D94A2EC73}">
  <sheetPr codeName="Munka21"/>
  <dimension ref="A1:J56"/>
  <sheetViews>
    <sheetView zoomScaleNormal="100" workbookViewId="0"/>
  </sheetViews>
  <sheetFormatPr defaultRowHeight="11.25" x14ac:dyDescent="0.2"/>
  <cols>
    <col min="1" max="1" width="17.85546875" style="1" customWidth="1"/>
    <col min="2" max="16384" width="9.140625" style="1"/>
  </cols>
  <sheetData>
    <row r="1" spans="1:10" ht="12" thickBot="1" x14ac:dyDescent="0.25">
      <c r="A1" s="60" t="s">
        <v>495</v>
      </c>
      <c r="B1" s="60"/>
      <c r="C1" s="60"/>
      <c r="D1" s="60"/>
      <c r="E1" s="60"/>
      <c r="F1" s="60"/>
      <c r="G1" s="60"/>
      <c r="H1" s="60"/>
      <c r="I1" s="60"/>
      <c r="J1" s="60"/>
    </row>
    <row r="2" spans="1:10" x14ac:dyDescent="0.2">
      <c r="A2" s="196" t="s">
        <v>413</v>
      </c>
      <c r="B2" s="184" t="s">
        <v>494</v>
      </c>
      <c r="C2" s="196"/>
      <c r="D2" s="188"/>
      <c r="E2" s="184" t="s">
        <v>493</v>
      </c>
      <c r="F2" s="196"/>
      <c r="G2" s="188"/>
      <c r="H2" s="184" t="s">
        <v>492</v>
      </c>
      <c r="I2" s="196"/>
      <c r="J2" s="196"/>
    </row>
    <row r="3" spans="1:10" x14ac:dyDescent="0.2">
      <c r="A3" s="195"/>
      <c r="B3" s="166" t="s">
        <v>248</v>
      </c>
      <c r="C3" s="166" t="s">
        <v>247</v>
      </c>
      <c r="D3" s="166" t="s">
        <v>338</v>
      </c>
      <c r="E3" s="166" t="s">
        <v>248</v>
      </c>
      <c r="F3" s="166" t="s">
        <v>247</v>
      </c>
      <c r="G3" s="166" t="s">
        <v>338</v>
      </c>
      <c r="H3" s="166" t="s">
        <v>248</v>
      </c>
      <c r="I3" s="166" t="s">
        <v>247</v>
      </c>
      <c r="J3" s="166" t="s">
        <v>338</v>
      </c>
    </row>
    <row r="4" spans="1:10" x14ac:dyDescent="0.2">
      <c r="A4" s="88" t="s">
        <v>409</v>
      </c>
      <c r="B4" s="168">
        <v>68</v>
      </c>
      <c r="C4" s="168">
        <v>77</v>
      </c>
      <c r="D4" s="168">
        <v>76</v>
      </c>
      <c r="E4" s="168">
        <v>83</v>
      </c>
      <c r="F4" s="56">
        <v>90</v>
      </c>
      <c r="G4" s="168">
        <v>86</v>
      </c>
      <c r="H4" s="168">
        <v>626</v>
      </c>
      <c r="I4" s="168">
        <v>570</v>
      </c>
      <c r="J4" s="168">
        <v>637</v>
      </c>
    </row>
    <row r="5" spans="1:10" x14ac:dyDescent="0.2">
      <c r="A5" s="163" t="s">
        <v>408</v>
      </c>
      <c r="B5" s="90">
        <v>67</v>
      </c>
      <c r="C5" s="90">
        <v>76</v>
      </c>
      <c r="D5" s="90">
        <v>76</v>
      </c>
      <c r="E5" s="168">
        <v>81</v>
      </c>
      <c r="F5" s="168">
        <v>83</v>
      </c>
      <c r="G5" s="168">
        <v>89</v>
      </c>
      <c r="H5" s="168">
        <v>555</v>
      </c>
      <c r="I5" s="168">
        <v>529</v>
      </c>
      <c r="J5" s="168">
        <v>666</v>
      </c>
    </row>
    <row r="6" spans="1:10" x14ac:dyDescent="0.2">
      <c r="A6" s="163" t="s">
        <v>407</v>
      </c>
      <c r="B6" s="90">
        <v>68</v>
      </c>
      <c r="C6" s="90">
        <v>76</v>
      </c>
      <c r="D6" s="90">
        <v>79</v>
      </c>
      <c r="E6" s="168">
        <v>101</v>
      </c>
      <c r="F6" s="168">
        <v>106</v>
      </c>
      <c r="G6" s="168">
        <v>101</v>
      </c>
      <c r="H6" s="168">
        <v>650</v>
      </c>
      <c r="I6" s="168">
        <v>630</v>
      </c>
      <c r="J6" s="168">
        <v>702</v>
      </c>
    </row>
    <row r="7" spans="1:10" x14ac:dyDescent="0.2">
      <c r="A7" s="163" t="s">
        <v>406</v>
      </c>
      <c r="B7" s="90">
        <v>67</v>
      </c>
      <c r="C7" s="90">
        <v>76</v>
      </c>
      <c r="D7" s="90">
        <v>77</v>
      </c>
      <c r="E7" s="168">
        <v>100</v>
      </c>
      <c r="F7" s="168">
        <v>99</v>
      </c>
      <c r="G7" s="168">
        <v>94</v>
      </c>
      <c r="H7" s="168">
        <v>559</v>
      </c>
      <c r="I7" s="168">
        <v>582</v>
      </c>
      <c r="J7" s="168">
        <v>587</v>
      </c>
    </row>
    <row r="8" spans="1:10" x14ac:dyDescent="0.2">
      <c r="A8" s="163" t="s">
        <v>405</v>
      </c>
      <c r="B8" s="90">
        <v>68</v>
      </c>
      <c r="C8" s="90">
        <v>79</v>
      </c>
      <c r="D8" s="90">
        <v>79</v>
      </c>
      <c r="E8" s="168">
        <v>102</v>
      </c>
      <c r="F8" s="168">
        <v>102</v>
      </c>
      <c r="G8" s="168">
        <v>104</v>
      </c>
      <c r="H8" s="168">
        <v>591</v>
      </c>
      <c r="I8" s="168">
        <v>598</v>
      </c>
      <c r="J8" s="168">
        <v>566</v>
      </c>
    </row>
    <row r="9" spans="1:10" x14ac:dyDescent="0.2">
      <c r="A9" s="163" t="s">
        <v>404</v>
      </c>
      <c r="B9" s="90">
        <v>70</v>
      </c>
      <c r="C9" s="90">
        <v>78</v>
      </c>
      <c r="D9" s="90">
        <v>79</v>
      </c>
      <c r="E9" s="168">
        <v>82</v>
      </c>
      <c r="F9" s="168">
        <v>93</v>
      </c>
      <c r="G9" s="168">
        <v>79</v>
      </c>
      <c r="H9" s="168">
        <v>545</v>
      </c>
      <c r="I9" s="168">
        <v>618</v>
      </c>
      <c r="J9" s="168">
        <v>601</v>
      </c>
    </row>
    <row r="10" spans="1:10" x14ac:dyDescent="0.2">
      <c r="A10" s="163" t="s">
        <v>403</v>
      </c>
      <c r="B10" s="90">
        <v>68</v>
      </c>
      <c r="C10" s="90">
        <v>79</v>
      </c>
      <c r="D10" s="90">
        <v>79</v>
      </c>
      <c r="E10" s="168">
        <v>73</v>
      </c>
      <c r="F10" s="168">
        <v>88</v>
      </c>
      <c r="G10" s="168">
        <v>84</v>
      </c>
      <c r="H10" s="168">
        <v>523</v>
      </c>
      <c r="I10" s="168">
        <v>539</v>
      </c>
      <c r="J10" s="168">
        <v>575</v>
      </c>
    </row>
    <row r="11" spans="1:10" x14ac:dyDescent="0.2">
      <c r="A11" s="165" t="s">
        <v>402</v>
      </c>
      <c r="B11" s="90" t="s">
        <v>448</v>
      </c>
      <c r="C11" s="90" t="s">
        <v>455</v>
      </c>
      <c r="D11" s="90" t="s">
        <v>429</v>
      </c>
      <c r="E11" s="90" t="s">
        <v>436</v>
      </c>
      <c r="F11" s="90" t="s">
        <v>421</v>
      </c>
      <c r="G11" s="90" t="s">
        <v>420</v>
      </c>
      <c r="H11" s="90" t="s">
        <v>491</v>
      </c>
      <c r="I11" s="90" t="s">
        <v>490</v>
      </c>
      <c r="J11" s="90" t="s">
        <v>489</v>
      </c>
    </row>
    <row r="12" spans="1:10" x14ac:dyDescent="0.2">
      <c r="A12" s="165" t="s">
        <v>401</v>
      </c>
      <c r="B12" s="90" t="s">
        <v>484</v>
      </c>
      <c r="C12" s="90" t="s">
        <v>439</v>
      </c>
      <c r="D12" s="90" t="s">
        <v>443</v>
      </c>
      <c r="E12" s="90" t="s">
        <v>460</v>
      </c>
      <c r="F12" s="90" t="s">
        <v>471</v>
      </c>
      <c r="G12" s="90" t="s">
        <v>488</v>
      </c>
      <c r="H12" s="90" t="s">
        <v>487</v>
      </c>
      <c r="I12" s="90" t="s">
        <v>486</v>
      </c>
      <c r="J12" s="90" t="s">
        <v>485</v>
      </c>
    </row>
    <row r="13" spans="1:10" x14ac:dyDescent="0.2">
      <c r="A13" s="165" t="s">
        <v>400</v>
      </c>
      <c r="B13" s="90" t="s">
        <v>484</v>
      </c>
      <c r="C13" s="90" t="s">
        <v>455</v>
      </c>
      <c r="D13" s="90" t="s">
        <v>455</v>
      </c>
      <c r="E13" s="90" t="s">
        <v>436</v>
      </c>
      <c r="F13" s="90" t="s">
        <v>435</v>
      </c>
      <c r="G13" s="90" t="s">
        <v>483</v>
      </c>
      <c r="H13" s="90" t="s">
        <v>482</v>
      </c>
      <c r="I13" s="90" t="s">
        <v>481</v>
      </c>
      <c r="J13" s="90" t="s">
        <v>480</v>
      </c>
    </row>
    <row r="14" spans="1:10" x14ac:dyDescent="0.2">
      <c r="A14" s="163">
        <v>1990</v>
      </c>
      <c r="B14" s="90">
        <v>67</v>
      </c>
      <c r="C14" s="90">
        <v>73</v>
      </c>
      <c r="D14" s="90">
        <v>75</v>
      </c>
      <c r="E14" s="168">
        <v>70</v>
      </c>
      <c r="F14" s="168">
        <v>69</v>
      </c>
      <c r="G14" s="168">
        <v>82</v>
      </c>
      <c r="H14" s="168">
        <v>415</v>
      </c>
      <c r="I14" s="168">
        <v>460</v>
      </c>
      <c r="J14" s="168">
        <v>593</v>
      </c>
    </row>
    <row r="15" spans="1:10" x14ac:dyDescent="0.2">
      <c r="A15" s="163">
        <v>1991</v>
      </c>
      <c r="B15" s="90">
        <v>67</v>
      </c>
      <c r="C15" s="90">
        <v>75</v>
      </c>
      <c r="D15" s="90">
        <v>77</v>
      </c>
      <c r="E15" s="168">
        <v>75</v>
      </c>
      <c r="F15" s="168">
        <v>83</v>
      </c>
      <c r="G15" s="168">
        <v>75</v>
      </c>
      <c r="H15" s="168">
        <v>594</v>
      </c>
      <c r="I15" s="168">
        <v>598</v>
      </c>
      <c r="J15" s="168">
        <v>688</v>
      </c>
    </row>
    <row r="16" spans="1:10" x14ac:dyDescent="0.2">
      <c r="A16" s="163">
        <v>1992</v>
      </c>
      <c r="B16" s="90">
        <v>60</v>
      </c>
      <c r="C16" s="90">
        <v>70</v>
      </c>
      <c r="D16" s="90">
        <v>73</v>
      </c>
      <c r="E16" s="168">
        <v>66</v>
      </c>
      <c r="F16" s="168">
        <v>73</v>
      </c>
      <c r="G16" s="168">
        <v>74</v>
      </c>
      <c r="H16" s="168">
        <v>363</v>
      </c>
      <c r="I16" s="168">
        <v>390</v>
      </c>
      <c r="J16" s="168">
        <v>571</v>
      </c>
    </row>
    <row r="17" spans="1:10" x14ac:dyDescent="0.2">
      <c r="A17" s="163">
        <v>1993</v>
      </c>
      <c r="B17" s="90">
        <v>63</v>
      </c>
      <c r="C17" s="90">
        <v>72</v>
      </c>
      <c r="D17" s="90">
        <v>75</v>
      </c>
      <c r="E17" s="168">
        <v>79</v>
      </c>
      <c r="F17" s="168">
        <v>96</v>
      </c>
      <c r="G17" s="168">
        <v>91</v>
      </c>
      <c r="H17" s="168">
        <v>506</v>
      </c>
      <c r="I17" s="168">
        <v>513</v>
      </c>
      <c r="J17" s="168">
        <v>502</v>
      </c>
    </row>
    <row r="18" spans="1:10" x14ac:dyDescent="0.2">
      <c r="A18" s="163">
        <v>1994</v>
      </c>
      <c r="B18" s="90">
        <v>70</v>
      </c>
      <c r="C18" s="90">
        <v>74</v>
      </c>
      <c r="D18" s="90">
        <v>76</v>
      </c>
      <c r="E18" s="168">
        <v>68</v>
      </c>
      <c r="F18" s="168">
        <v>85</v>
      </c>
      <c r="G18" s="168">
        <v>90</v>
      </c>
      <c r="H18" s="168">
        <v>480</v>
      </c>
      <c r="I18" s="168">
        <v>450</v>
      </c>
      <c r="J18" s="168">
        <v>599</v>
      </c>
    </row>
    <row r="19" spans="1:10" x14ac:dyDescent="0.2">
      <c r="A19" s="163">
        <v>1995</v>
      </c>
      <c r="B19" s="90">
        <v>68</v>
      </c>
      <c r="C19" s="90">
        <v>76</v>
      </c>
      <c r="D19" s="90">
        <v>76</v>
      </c>
      <c r="E19" s="168">
        <v>90</v>
      </c>
      <c r="F19" s="168">
        <v>87</v>
      </c>
      <c r="G19" s="168">
        <v>90</v>
      </c>
      <c r="H19" s="168">
        <v>576</v>
      </c>
      <c r="I19" s="168">
        <v>521</v>
      </c>
      <c r="J19" s="168">
        <v>627</v>
      </c>
    </row>
    <row r="20" spans="1:10" x14ac:dyDescent="0.2">
      <c r="A20" s="163">
        <v>1996</v>
      </c>
      <c r="B20" s="90">
        <v>69</v>
      </c>
      <c r="C20" s="90">
        <v>78</v>
      </c>
      <c r="D20" s="90">
        <v>79</v>
      </c>
      <c r="E20" s="168">
        <v>69</v>
      </c>
      <c r="F20" s="168">
        <v>83</v>
      </c>
      <c r="G20" s="168">
        <v>96</v>
      </c>
      <c r="H20" s="168">
        <v>528</v>
      </c>
      <c r="I20" s="168">
        <v>581</v>
      </c>
      <c r="J20" s="168">
        <v>714</v>
      </c>
    </row>
    <row r="21" spans="1:10" x14ac:dyDescent="0.2">
      <c r="A21" s="163">
        <v>1997</v>
      </c>
      <c r="B21" s="90">
        <v>66</v>
      </c>
      <c r="C21" s="90">
        <v>77</v>
      </c>
      <c r="D21" s="90">
        <v>76</v>
      </c>
      <c r="E21" s="168">
        <v>61</v>
      </c>
      <c r="F21" s="168">
        <v>65</v>
      </c>
      <c r="G21" s="168">
        <v>90</v>
      </c>
      <c r="H21" s="168">
        <v>304</v>
      </c>
      <c r="I21" s="168">
        <v>423</v>
      </c>
      <c r="J21" s="168">
        <v>534</v>
      </c>
    </row>
    <row r="22" spans="1:10" x14ac:dyDescent="0.2">
      <c r="A22" s="163">
        <v>1998</v>
      </c>
      <c r="B22" s="90">
        <v>67</v>
      </c>
      <c r="C22" s="90">
        <v>78</v>
      </c>
      <c r="D22" s="90">
        <v>79</v>
      </c>
      <c r="E22" s="168">
        <v>80</v>
      </c>
      <c r="F22" s="168">
        <v>87</v>
      </c>
      <c r="G22" s="168">
        <v>84</v>
      </c>
      <c r="H22" s="168">
        <v>644</v>
      </c>
      <c r="I22" s="168">
        <v>627</v>
      </c>
      <c r="J22" s="168">
        <v>676</v>
      </c>
    </row>
    <row r="23" spans="1:10" x14ac:dyDescent="0.2">
      <c r="A23" s="163">
        <v>1999</v>
      </c>
      <c r="B23" s="90">
        <v>72</v>
      </c>
      <c r="C23" s="90">
        <v>76</v>
      </c>
      <c r="D23" s="90">
        <v>78</v>
      </c>
      <c r="E23" s="168">
        <v>88</v>
      </c>
      <c r="F23" s="168">
        <v>96</v>
      </c>
      <c r="G23" s="168">
        <v>78</v>
      </c>
      <c r="H23" s="168">
        <v>842</v>
      </c>
      <c r="I23" s="168">
        <v>842</v>
      </c>
      <c r="J23" s="168">
        <v>787</v>
      </c>
    </row>
    <row r="24" spans="1:10" x14ac:dyDescent="0.2">
      <c r="A24" s="163">
        <v>2000</v>
      </c>
      <c r="B24" s="90">
        <v>68</v>
      </c>
      <c r="C24" s="90">
        <v>74</v>
      </c>
      <c r="D24" s="90">
        <v>72</v>
      </c>
      <c r="E24" s="168">
        <v>68</v>
      </c>
      <c r="F24" s="168">
        <v>74</v>
      </c>
      <c r="G24" s="168">
        <v>78</v>
      </c>
      <c r="H24" s="168">
        <v>390</v>
      </c>
      <c r="I24" s="168">
        <v>436</v>
      </c>
      <c r="J24" s="168">
        <v>543</v>
      </c>
    </row>
    <row r="25" spans="1:10" x14ac:dyDescent="0.2">
      <c r="A25" s="163">
        <v>2001</v>
      </c>
      <c r="B25" s="90">
        <v>69</v>
      </c>
      <c r="C25" s="90">
        <v>74</v>
      </c>
      <c r="D25" s="90">
        <v>73</v>
      </c>
      <c r="E25" s="168">
        <v>80</v>
      </c>
      <c r="F25" s="168">
        <v>85</v>
      </c>
      <c r="G25" s="168">
        <v>67</v>
      </c>
      <c r="H25" s="168">
        <v>560</v>
      </c>
      <c r="I25" s="168">
        <v>586</v>
      </c>
      <c r="J25" s="168">
        <v>414</v>
      </c>
    </row>
    <row r="26" spans="1:10" x14ac:dyDescent="0.2">
      <c r="A26" s="163">
        <v>2002</v>
      </c>
      <c r="B26" s="90">
        <v>70</v>
      </c>
      <c r="C26" s="90">
        <v>73</v>
      </c>
      <c r="D26" s="90">
        <v>74</v>
      </c>
      <c r="E26" s="168">
        <v>136</v>
      </c>
      <c r="F26" s="168">
        <v>131</v>
      </c>
      <c r="G26" s="168">
        <v>132</v>
      </c>
      <c r="H26" s="168">
        <v>494</v>
      </c>
      <c r="I26" s="168">
        <v>532</v>
      </c>
      <c r="J26" s="168">
        <v>530</v>
      </c>
    </row>
    <row r="27" spans="1:10" x14ac:dyDescent="0.2">
      <c r="A27" s="163">
        <v>2003</v>
      </c>
      <c r="B27" s="90">
        <v>64</v>
      </c>
      <c r="C27" s="90">
        <v>71</v>
      </c>
      <c r="D27" s="90">
        <v>70</v>
      </c>
      <c r="E27" s="168">
        <v>86</v>
      </c>
      <c r="F27" s="168">
        <v>111</v>
      </c>
      <c r="G27" s="168">
        <v>125</v>
      </c>
      <c r="H27" s="168">
        <v>345</v>
      </c>
      <c r="I27" s="168">
        <v>521</v>
      </c>
      <c r="J27" s="168">
        <v>425</v>
      </c>
    </row>
    <row r="28" spans="1:10" x14ac:dyDescent="0.2">
      <c r="A28" s="163">
        <v>2004</v>
      </c>
      <c r="B28" s="90">
        <v>67</v>
      </c>
      <c r="C28" s="90">
        <v>75</v>
      </c>
      <c r="D28" s="90">
        <v>75</v>
      </c>
      <c r="E28" s="168">
        <v>118</v>
      </c>
      <c r="F28" s="168">
        <v>141</v>
      </c>
      <c r="G28" s="168">
        <v>151</v>
      </c>
      <c r="H28" s="168">
        <v>534</v>
      </c>
      <c r="I28" s="168">
        <v>693</v>
      </c>
      <c r="J28" s="168">
        <v>578</v>
      </c>
    </row>
    <row r="29" spans="1:10" x14ac:dyDescent="0.2">
      <c r="A29" s="163">
        <v>2005</v>
      </c>
      <c r="B29" s="90">
        <v>67</v>
      </c>
      <c r="C29" s="90">
        <v>75</v>
      </c>
      <c r="D29" s="90">
        <v>74</v>
      </c>
      <c r="E29" s="168">
        <v>109</v>
      </c>
      <c r="F29" s="168">
        <v>126</v>
      </c>
      <c r="G29" s="168">
        <v>129</v>
      </c>
      <c r="H29" s="168">
        <v>697</v>
      </c>
      <c r="I29" s="168">
        <v>640</v>
      </c>
      <c r="J29" s="168">
        <v>645</v>
      </c>
    </row>
    <row r="30" spans="1:10" x14ac:dyDescent="0.2">
      <c r="A30" s="163">
        <v>2006</v>
      </c>
      <c r="B30" s="90" t="s">
        <v>479</v>
      </c>
      <c r="C30" s="90" t="s">
        <v>478</v>
      </c>
      <c r="D30" s="90" t="s">
        <v>429</v>
      </c>
      <c r="E30" s="90" t="s">
        <v>477</v>
      </c>
      <c r="F30" s="90" t="s">
        <v>476</v>
      </c>
      <c r="G30" s="90" t="s">
        <v>475</v>
      </c>
      <c r="H30" s="90" t="s">
        <v>474</v>
      </c>
      <c r="I30" s="90" t="s">
        <v>473</v>
      </c>
      <c r="J30" s="90" t="s">
        <v>472</v>
      </c>
    </row>
    <row r="31" spans="1:10" x14ac:dyDescent="0.2">
      <c r="A31" s="19" t="s">
        <v>399</v>
      </c>
    </row>
    <row r="32" spans="1:10" x14ac:dyDescent="0.2">
      <c r="A32" s="5" t="s">
        <v>356</v>
      </c>
      <c r="B32" s="90">
        <v>73</v>
      </c>
      <c r="C32" s="90">
        <v>87</v>
      </c>
      <c r="D32" s="90">
        <v>77</v>
      </c>
      <c r="E32" s="90">
        <v>7</v>
      </c>
      <c r="F32" s="90">
        <v>10</v>
      </c>
      <c r="G32" s="90">
        <v>8</v>
      </c>
      <c r="H32" s="90">
        <v>26</v>
      </c>
      <c r="I32" s="90">
        <v>18</v>
      </c>
      <c r="J32" s="90">
        <v>10</v>
      </c>
    </row>
    <row r="33" spans="1:10" x14ac:dyDescent="0.2">
      <c r="A33" s="5" t="s">
        <v>355</v>
      </c>
      <c r="B33" s="90">
        <v>71</v>
      </c>
      <c r="C33" s="90">
        <v>82</v>
      </c>
      <c r="D33" s="90">
        <v>77</v>
      </c>
      <c r="E33" s="90">
        <v>8</v>
      </c>
      <c r="F33" s="90">
        <v>11</v>
      </c>
      <c r="G33" s="90">
        <v>9</v>
      </c>
      <c r="H33" s="90">
        <v>46</v>
      </c>
      <c r="I33" s="90">
        <v>33</v>
      </c>
      <c r="J33" s="90">
        <v>43</v>
      </c>
    </row>
    <row r="34" spans="1:10" x14ac:dyDescent="0.2">
      <c r="A34" s="5" t="s">
        <v>397</v>
      </c>
      <c r="B34" s="90">
        <v>59</v>
      </c>
      <c r="C34" s="90">
        <v>70</v>
      </c>
      <c r="D34" s="90">
        <v>70</v>
      </c>
      <c r="E34" s="90">
        <v>5</v>
      </c>
      <c r="F34" s="90">
        <v>7</v>
      </c>
      <c r="G34" s="90">
        <v>9</v>
      </c>
      <c r="H34" s="90">
        <v>9</v>
      </c>
      <c r="I34" s="90">
        <v>16</v>
      </c>
      <c r="J34" s="90">
        <v>17</v>
      </c>
    </row>
    <row r="35" spans="1:10" x14ac:dyDescent="0.2">
      <c r="A35" s="5" t="s">
        <v>396</v>
      </c>
      <c r="B35" s="90">
        <v>57</v>
      </c>
      <c r="C35" s="90">
        <v>61</v>
      </c>
      <c r="D35" s="90">
        <v>59</v>
      </c>
      <c r="E35" s="90">
        <v>14</v>
      </c>
      <c r="F35" s="90">
        <v>14</v>
      </c>
      <c r="G35" s="90">
        <v>10</v>
      </c>
      <c r="H35" s="90">
        <v>98</v>
      </c>
      <c r="I35" s="90">
        <v>86</v>
      </c>
      <c r="J35" s="90">
        <v>38</v>
      </c>
    </row>
    <row r="36" spans="1:10" x14ac:dyDescent="0.2">
      <c r="A36" s="5" t="s">
        <v>395</v>
      </c>
      <c r="B36" s="90">
        <v>58</v>
      </c>
      <c r="C36" s="90">
        <v>65</v>
      </c>
      <c r="D36" s="90">
        <v>62</v>
      </c>
      <c r="E36" s="90">
        <v>6</v>
      </c>
      <c r="F36" s="90">
        <v>11</v>
      </c>
      <c r="G36" s="90">
        <v>8</v>
      </c>
      <c r="H36" s="90">
        <v>50</v>
      </c>
      <c r="I36" s="90">
        <v>65</v>
      </c>
      <c r="J36" s="90">
        <v>31</v>
      </c>
    </row>
    <row r="37" spans="1:10" x14ac:dyDescent="0.2">
      <c r="A37" s="5" t="s">
        <v>361</v>
      </c>
      <c r="B37" s="90">
        <v>56</v>
      </c>
      <c r="C37" s="90">
        <v>62</v>
      </c>
      <c r="D37" s="90">
        <v>65</v>
      </c>
      <c r="E37" s="90">
        <v>4</v>
      </c>
      <c r="F37" s="90">
        <v>9</v>
      </c>
      <c r="G37" s="90">
        <v>14</v>
      </c>
      <c r="H37" s="90">
        <v>57</v>
      </c>
      <c r="I37" s="90">
        <v>80</v>
      </c>
      <c r="J37" s="90">
        <v>66</v>
      </c>
    </row>
    <row r="38" spans="1:10" x14ac:dyDescent="0.2">
      <c r="A38" s="5" t="s">
        <v>360</v>
      </c>
      <c r="B38" s="90">
        <v>63</v>
      </c>
      <c r="C38" s="90">
        <v>73</v>
      </c>
      <c r="D38" s="90">
        <v>75</v>
      </c>
      <c r="E38" s="90">
        <v>11</v>
      </c>
      <c r="F38" s="90">
        <v>12</v>
      </c>
      <c r="G38" s="90">
        <v>18</v>
      </c>
      <c r="H38" s="90">
        <v>63</v>
      </c>
      <c r="I38" s="90">
        <v>83</v>
      </c>
      <c r="J38" s="90">
        <v>117</v>
      </c>
    </row>
    <row r="39" spans="1:10" x14ac:dyDescent="0.2">
      <c r="A39" s="5" t="s">
        <v>359</v>
      </c>
      <c r="B39" s="90">
        <v>69</v>
      </c>
      <c r="C39" s="90">
        <v>77</v>
      </c>
      <c r="D39" s="90">
        <v>77</v>
      </c>
      <c r="E39" s="90">
        <v>12</v>
      </c>
      <c r="F39" s="90">
        <v>13</v>
      </c>
      <c r="G39" s="90">
        <v>17</v>
      </c>
      <c r="H39" s="90">
        <v>181</v>
      </c>
      <c r="I39" s="90">
        <v>124</v>
      </c>
      <c r="J39" s="90">
        <v>166</v>
      </c>
    </row>
    <row r="40" spans="1:10" x14ac:dyDescent="0.2">
      <c r="A40" s="5" t="s">
        <v>394</v>
      </c>
      <c r="B40" s="90">
        <v>68</v>
      </c>
      <c r="C40" s="90">
        <v>75</v>
      </c>
      <c r="D40" s="90">
        <v>80</v>
      </c>
      <c r="E40" s="90">
        <v>6</v>
      </c>
      <c r="F40" s="90">
        <v>6</v>
      </c>
      <c r="G40" s="90">
        <v>10</v>
      </c>
      <c r="H40" s="90">
        <v>41</v>
      </c>
      <c r="I40" s="90">
        <v>49</v>
      </c>
      <c r="J40" s="90">
        <v>45</v>
      </c>
    </row>
    <row r="41" spans="1:10" x14ac:dyDescent="0.2">
      <c r="A41" s="5" t="s">
        <v>393</v>
      </c>
      <c r="B41" s="90">
        <v>71</v>
      </c>
      <c r="C41" s="90">
        <v>76</v>
      </c>
      <c r="D41" s="90">
        <v>80</v>
      </c>
      <c r="E41" s="90">
        <v>6</v>
      </c>
      <c r="F41" s="90">
        <v>7</v>
      </c>
      <c r="G41" s="90">
        <v>4</v>
      </c>
      <c r="H41" s="90">
        <v>3</v>
      </c>
      <c r="I41" s="90">
        <v>7</v>
      </c>
      <c r="J41" s="90">
        <v>4</v>
      </c>
    </row>
    <row r="42" spans="1:10" x14ac:dyDescent="0.2">
      <c r="A42" s="5" t="s">
        <v>392</v>
      </c>
      <c r="B42" s="90">
        <v>78</v>
      </c>
      <c r="C42" s="90">
        <v>83</v>
      </c>
      <c r="D42" s="90">
        <v>87</v>
      </c>
      <c r="E42" s="90">
        <v>12</v>
      </c>
      <c r="F42" s="90">
        <v>9</v>
      </c>
      <c r="G42" s="90">
        <v>12</v>
      </c>
      <c r="H42" s="90">
        <v>29</v>
      </c>
      <c r="I42" s="90">
        <v>25</v>
      </c>
      <c r="J42" s="90">
        <v>53</v>
      </c>
    </row>
    <row r="43" spans="1:10" x14ac:dyDescent="0.2">
      <c r="A43" s="5" t="s">
        <v>357</v>
      </c>
      <c r="B43" s="90">
        <v>78</v>
      </c>
      <c r="C43" s="90">
        <v>87</v>
      </c>
      <c r="D43" s="90">
        <v>81</v>
      </c>
      <c r="E43" s="90">
        <v>18</v>
      </c>
      <c r="F43" s="90">
        <v>17</v>
      </c>
      <c r="G43" s="90">
        <v>10</v>
      </c>
      <c r="H43" s="90">
        <v>94</v>
      </c>
      <c r="I43" s="90">
        <v>54</v>
      </c>
      <c r="J43" s="90">
        <v>55</v>
      </c>
    </row>
    <row r="44" spans="1:10" x14ac:dyDescent="0.2">
      <c r="A44" s="88" t="s">
        <v>398</v>
      </c>
    </row>
    <row r="45" spans="1:10" x14ac:dyDescent="0.2">
      <c r="A45" s="5" t="s">
        <v>356</v>
      </c>
      <c r="B45" s="90" t="s">
        <v>455</v>
      </c>
      <c r="C45" s="90" t="s">
        <v>460</v>
      </c>
      <c r="D45" s="90" t="s">
        <v>471</v>
      </c>
      <c r="E45" s="90" t="s">
        <v>427</v>
      </c>
      <c r="F45" s="90" t="s">
        <v>433</v>
      </c>
      <c r="G45" s="90" t="s">
        <v>426</v>
      </c>
      <c r="H45" s="90" t="s">
        <v>466</v>
      </c>
      <c r="I45" s="90" t="s">
        <v>470</v>
      </c>
      <c r="J45" s="90" t="s">
        <v>469</v>
      </c>
    </row>
    <row r="46" spans="1:10" x14ac:dyDescent="0.2">
      <c r="A46" s="5" t="s">
        <v>355</v>
      </c>
      <c r="B46" s="90" t="s">
        <v>439</v>
      </c>
      <c r="C46" s="90" t="s">
        <v>428</v>
      </c>
      <c r="D46" s="90" t="s">
        <v>443</v>
      </c>
      <c r="E46" s="90" t="s">
        <v>468</v>
      </c>
      <c r="F46" s="90" t="s">
        <v>467</v>
      </c>
      <c r="G46" s="90" t="s">
        <v>427</v>
      </c>
      <c r="H46" s="90" t="s">
        <v>466</v>
      </c>
      <c r="I46" s="90" t="s">
        <v>459</v>
      </c>
      <c r="J46" s="90" t="s">
        <v>426</v>
      </c>
    </row>
    <row r="47" spans="1:10" x14ac:dyDescent="0.2">
      <c r="A47" s="5" t="s">
        <v>397</v>
      </c>
      <c r="B47" s="90" t="s">
        <v>448</v>
      </c>
      <c r="C47" s="90" t="s">
        <v>443</v>
      </c>
      <c r="D47" s="90" t="s">
        <v>457</v>
      </c>
      <c r="E47" s="90" t="s">
        <v>447</v>
      </c>
      <c r="F47" s="90" t="s">
        <v>425</v>
      </c>
      <c r="G47" s="90" t="s">
        <v>432</v>
      </c>
      <c r="H47" s="90" t="s">
        <v>465</v>
      </c>
      <c r="I47" s="90" t="s">
        <v>464</v>
      </c>
      <c r="J47" s="90" t="s">
        <v>449</v>
      </c>
    </row>
    <row r="48" spans="1:10" x14ac:dyDescent="0.2">
      <c r="A48" s="5" t="s">
        <v>396</v>
      </c>
      <c r="B48" s="90" t="s">
        <v>463</v>
      </c>
      <c r="C48" s="90" t="s">
        <v>455</v>
      </c>
      <c r="D48" s="90" t="s">
        <v>437</v>
      </c>
      <c r="E48" s="90" t="s">
        <v>427</v>
      </c>
      <c r="F48" s="90" t="s">
        <v>445</v>
      </c>
      <c r="G48" s="90" t="s">
        <v>427</v>
      </c>
      <c r="H48" s="90" t="s">
        <v>423</v>
      </c>
      <c r="I48" s="90" t="s">
        <v>462</v>
      </c>
      <c r="J48" s="90" t="s">
        <v>456</v>
      </c>
    </row>
    <row r="49" spans="1:10" x14ac:dyDescent="0.2">
      <c r="A49" s="5" t="s">
        <v>395</v>
      </c>
      <c r="B49" s="90" t="s">
        <v>441</v>
      </c>
      <c r="C49" s="90" t="s">
        <v>440</v>
      </c>
      <c r="D49" s="90" t="s">
        <v>458</v>
      </c>
      <c r="E49" s="90" t="s">
        <v>446</v>
      </c>
      <c r="F49" s="90" t="s">
        <v>432</v>
      </c>
      <c r="G49" s="90" t="s">
        <v>423</v>
      </c>
      <c r="H49" s="90" t="s">
        <v>461</v>
      </c>
      <c r="I49" s="90" t="s">
        <v>460</v>
      </c>
      <c r="J49" s="90" t="s">
        <v>440</v>
      </c>
    </row>
    <row r="50" spans="1:10" x14ac:dyDescent="0.2">
      <c r="A50" s="5" t="s">
        <v>361</v>
      </c>
      <c r="B50" s="90" t="s">
        <v>459</v>
      </c>
      <c r="C50" s="90" t="s">
        <v>458</v>
      </c>
      <c r="D50" s="90" t="s">
        <v>457</v>
      </c>
      <c r="E50" s="90" t="s">
        <v>415</v>
      </c>
      <c r="F50" s="90" t="s">
        <v>425</v>
      </c>
      <c r="G50" s="90" t="s">
        <v>447</v>
      </c>
      <c r="H50" s="90" t="s">
        <v>456</v>
      </c>
      <c r="I50" s="90" t="s">
        <v>455</v>
      </c>
      <c r="J50" s="90" t="s">
        <v>454</v>
      </c>
    </row>
    <row r="51" spans="1:10" x14ac:dyDescent="0.2">
      <c r="A51" s="5" t="s">
        <v>360</v>
      </c>
      <c r="B51" s="90" t="s">
        <v>453</v>
      </c>
      <c r="C51" s="90" t="s">
        <v>441</v>
      </c>
      <c r="D51" s="90" t="s">
        <v>448</v>
      </c>
      <c r="E51" s="90" t="s">
        <v>452</v>
      </c>
      <c r="F51" s="90" t="s">
        <v>452</v>
      </c>
      <c r="G51" s="90" t="s">
        <v>415</v>
      </c>
      <c r="H51" s="90" t="s">
        <v>451</v>
      </c>
      <c r="I51" s="90" t="s">
        <v>450</v>
      </c>
      <c r="J51" s="90" t="s">
        <v>449</v>
      </c>
    </row>
    <row r="52" spans="1:10" x14ac:dyDescent="0.2">
      <c r="A52" s="5" t="s">
        <v>359</v>
      </c>
      <c r="B52" s="90" t="s">
        <v>448</v>
      </c>
      <c r="C52" s="90" t="s">
        <v>439</v>
      </c>
      <c r="D52" s="90" t="s">
        <v>439</v>
      </c>
      <c r="E52" s="90" t="s">
        <v>447</v>
      </c>
      <c r="F52" s="90" t="s">
        <v>446</v>
      </c>
      <c r="G52" s="90" t="s">
        <v>445</v>
      </c>
      <c r="H52" s="90" t="s">
        <v>444</v>
      </c>
      <c r="I52" s="90" t="s">
        <v>443</v>
      </c>
      <c r="J52" s="90" t="s">
        <v>442</v>
      </c>
    </row>
    <row r="53" spans="1:10" x14ac:dyDescent="0.2">
      <c r="A53" s="5" t="s">
        <v>394</v>
      </c>
      <c r="B53" s="90" t="s">
        <v>441</v>
      </c>
      <c r="C53" s="90" t="s">
        <v>440</v>
      </c>
      <c r="D53" s="90" t="s">
        <v>439</v>
      </c>
      <c r="E53" s="90" t="s">
        <v>415</v>
      </c>
      <c r="F53" s="90" t="s">
        <v>417</v>
      </c>
      <c r="G53" s="90" t="s">
        <v>433</v>
      </c>
      <c r="H53" s="90" t="s">
        <v>438</v>
      </c>
      <c r="I53" s="90" t="s">
        <v>424</v>
      </c>
      <c r="J53" s="90" t="s">
        <v>425</v>
      </c>
    </row>
    <row r="54" spans="1:10" x14ac:dyDescent="0.2">
      <c r="A54" s="5" t="s">
        <v>393</v>
      </c>
      <c r="B54" s="90" t="s">
        <v>437</v>
      </c>
      <c r="C54" s="90" t="s">
        <v>436</v>
      </c>
      <c r="D54" s="90" t="s">
        <v>435</v>
      </c>
      <c r="E54" s="90" t="s">
        <v>434</v>
      </c>
      <c r="F54" s="90" t="s">
        <v>433</v>
      </c>
      <c r="G54" s="90" t="s">
        <v>415</v>
      </c>
      <c r="H54" s="90" t="s">
        <v>432</v>
      </c>
      <c r="I54" s="90" t="s">
        <v>431</v>
      </c>
      <c r="J54" s="90" t="s">
        <v>430</v>
      </c>
    </row>
    <row r="55" spans="1:10" x14ac:dyDescent="0.2">
      <c r="A55" s="5" t="s">
        <v>392</v>
      </c>
      <c r="B55" s="90" t="s">
        <v>429</v>
      </c>
      <c r="C55" s="90" t="s">
        <v>421</v>
      </c>
      <c r="D55" s="90" t="s">
        <v>428</v>
      </c>
      <c r="E55" s="90" t="s">
        <v>427</v>
      </c>
      <c r="F55" s="90" t="s">
        <v>426</v>
      </c>
      <c r="G55" s="90" t="s">
        <v>425</v>
      </c>
      <c r="H55" s="90" t="s">
        <v>424</v>
      </c>
      <c r="I55" s="90" t="s">
        <v>423</v>
      </c>
      <c r="J55" s="90" t="s">
        <v>422</v>
      </c>
    </row>
    <row r="56" spans="1:10" x14ac:dyDescent="0.2">
      <c r="A56" s="5" t="s">
        <v>357</v>
      </c>
      <c r="B56" s="90" t="s">
        <v>421</v>
      </c>
      <c r="C56" s="90" t="s">
        <v>420</v>
      </c>
      <c r="D56" s="90" t="s">
        <v>419</v>
      </c>
      <c r="E56" s="90" t="s">
        <v>418</v>
      </c>
      <c r="F56" s="90" t="s">
        <v>415</v>
      </c>
      <c r="G56" s="90" t="s">
        <v>417</v>
      </c>
      <c r="H56" s="90" t="s">
        <v>416</v>
      </c>
      <c r="I56" s="90" t="s">
        <v>416</v>
      </c>
      <c r="J56" s="90" t="s">
        <v>415</v>
      </c>
    </row>
  </sheetData>
  <mergeCells count="4">
    <mergeCell ref="B2:D2"/>
    <mergeCell ref="E2:G2"/>
    <mergeCell ref="H2:J2"/>
    <mergeCell ref="A2:A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6CC6B-CFD3-4D65-994F-EC82836237FB}">
  <sheetPr codeName="Munka22"/>
  <dimension ref="A1:G56"/>
  <sheetViews>
    <sheetView zoomScaleNormal="100" workbookViewId="0"/>
  </sheetViews>
  <sheetFormatPr defaultRowHeight="11.25" x14ac:dyDescent="0.2"/>
  <cols>
    <col min="1" max="1" width="20.7109375" style="1" customWidth="1"/>
    <col min="2" max="7" width="10.85546875" style="1" customWidth="1"/>
    <col min="8" max="16384" width="9.140625" style="1"/>
  </cols>
  <sheetData>
    <row r="1" spans="1:7" ht="12" thickBot="1" x14ac:dyDescent="0.25">
      <c r="A1" s="60" t="s">
        <v>522</v>
      </c>
      <c r="B1" s="173"/>
      <c r="C1" s="173"/>
      <c r="D1" s="173"/>
      <c r="E1" s="173"/>
      <c r="F1" s="173"/>
      <c r="G1" s="173"/>
    </row>
    <row r="2" spans="1:7" x14ac:dyDescent="0.2">
      <c r="A2" s="196" t="s">
        <v>413</v>
      </c>
      <c r="B2" s="184" t="s">
        <v>521</v>
      </c>
      <c r="C2" s="185"/>
      <c r="D2" s="217"/>
      <c r="E2" s="196" t="s">
        <v>520</v>
      </c>
      <c r="F2" s="185"/>
      <c r="G2" s="185"/>
    </row>
    <row r="3" spans="1:7" x14ac:dyDescent="0.2">
      <c r="A3" s="195"/>
      <c r="B3" s="166" t="s">
        <v>248</v>
      </c>
      <c r="C3" s="166" t="s">
        <v>247</v>
      </c>
      <c r="D3" s="166" t="s">
        <v>338</v>
      </c>
      <c r="E3" s="172" t="s">
        <v>248</v>
      </c>
      <c r="F3" s="166" t="s">
        <v>247</v>
      </c>
      <c r="G3" s="171" t="s">
        <v>338</v>
      </c>
    </row>
    <row r="4" spans="1:7" x14ac:dyDescent="0.2">
      <c r="A4" s="170" t="s">
        <v>409</v>
      </c>
      <c r="B4" s="168">
        <v>1946</v>
      </c>
      <c r="C4" s="168">
        <v>2061</v>
      </c>
      <c r="D4" s="168">
        <v>1832</v>
      </c>
      <c r="E4" s="169">
        <v>2.4</v>
      </c>
      <c r="F4" s="169">
        <v>3</v>
      </c>
      <c r="G4" s="169">
        <v>3.5</v>
      </c>
    </row>
    <row r="5" spans="1:7" x14ac:dyDescent="0.2">
      <c r="A5" s="163" t="s">
        <v>408</v>
      </c>
      <c r="B5" s="90">
        <v>2009</v>
      </c>
      <c r="C5" s="90">
        <v>2162</v>
      </c>
      <c r="D5" s="90">
        <v>1815</v>
      </c>
      <c r="E5" s="89">
        <v>2.2000000000000002</v>
      </c>
      <c r="F5" s="89">
        <v>3</v>
      </c>
      <c r="G5" s="89">
        <v>3.2</v>
      </c>
    </row>
    <row r="6" spans="1:7" x14ac:dyDescent="0.2">
      <c r="A6" s="163" t="s">
        <v>407</v>
      </c>
      <c r="B6" s="90">
        <v>1994</v>
      </c>
      <c r="C6" s="90">
        <v>2106</v>
      </c>
      <c r="D6" s="90">
        <v>1894</v>
      </c>
      <c r="E6" s="89">
        <v>2.2999999999999998</v>
      </c>
      <c r="F6" s="89">
        <v>3.1</v>
      </c>
      <c r="G6" s="89">
        <v>4.3</v>
      </c>
    </row>
    <row r="7" spans="1:7" x14ac:dyDescent="0.2">
      <c r="A7" s="163" t="s">
        <v>406</v>
      </c>
      <c r="B7" s="90">
        <v>1775</v>
      </c>
      <c r="C7" s="90">
        <v>1846</v>
      </c>
      <c r="D7" s="90">
        <v>1747</v>
      </c>
      <c r="E7" s="89">
        <v>2.6</v>
      </c>
      <c r="F7" s="89">
        <v>2.9</v>
      </c>
      <c r="G7" s="89">
        <v>3.9</v>
      </c>
    </row>
    <row r="8" spans="1:7" x14ac:dyDescent="0.2">
      <c r="A8" s="163" t="s">
        <v>405</v>
      </c>
      <c r="B8" s="90">
        <v>1898</v>
      </c>
      <c r="C8" s="90">
        <v>1918</v>
      </c>
      <c r="D8" s="90">
        <v>1847</v>
      </c>
      <c r="E8" s="89">
        <v>2.8</v>
      </c>
      <c r="F8" s="89">
        <v>2.7</v>
      </c>
      <c r="G8" s="89">
        <v>3.5</v>
      </c>
    </row>
    <row r="9" spans="1:7" x14ac:dyDescent="0.2">
      <c r="A9" s="163" t="s">
        <v>404</v>
      </c>
      <c r="B9" s="90">
        <v>1932</v>
      </c>
      <c r="C9" s="90">
        <v>1861</v>
      </c>
      <c r="D9" s="90">
        <v>1818</v>
      </c>
      <c r="E9" s="89">
        <v>2.5</v>
      </c>
      <c r="F9" s="89">
        <v>2.7</v>
      </c>
      <c r="G9" s="89">
        <v>3.4</v>
      </c>
    </row>
    <row r="10" spans="1:7" x14ac:dyDescent="0.2">
      <c r="A10" s="163" t="s">
        <v>403</v>
      </c>
      <c r="B10" s="90">
        <v>1947</v>
      </c>
      <c r="C10" s="90">
        <v>1982</v>
      </c>
      <c r="D10" s="90">
        <v>1903</v>
      </c>
      <c r="E10" s="89">
        <v>2.6</v>
      </c>
      <c r="F10" s="89">
        <v>2.6</v>
      </c>
      <c r="G10" s="89">
        <v>3.4</v>
      </c>
    </row>
    <row r="11" spans="1:7" x14ac:dyDescent="0.2">
      <c r="A11" s="165" t="s">
        <v>402</v>
      </c>
      <c r="B11" s="90">
        <v>2008</v>
      </c>
      <c r="C11" s="90">
        <v>2025</v>
      </c>
      <c r="D11" s="90">
        <v>1900</v>
      </c>
      <c r="E11" s="162">
        <v>2.5</v>
      </c>
      <c r="F11" s="162">
        <v>2.6</v>
      </c>
      <c r="G11" s="162">
        <v>3</v>
      </c>
    </row>
    <row r="12" spans="1:7" x14ac:dyDescent="0.2">
      <c r="A12" s="165" t="s">
        <v>401</v>
      </c>
      <c r="B12" s="90">
        <v>1899</v>
      </c>
      <c r="C12" s="90">
        <v>2008</v>
      </c>
      <c r="D12" s="90">
        <v>1793</v>
      </c>
      <c r="E12" s="162">
        <v>2.4</v>
      </c>
      <c r="F12" s="162">
        <v>2.8</v>
      </c>
      <c r="G12" s="162">
        <v>3.2</v>
      </c>
    </row>
    <row r="13" spans="1:7" x14ac:dyDescent="0.2">
      <c r="A13" s="165" t="s">
        <v>400</v>
      </c>
      <c r="B13" s="90">
        <v>2013</v>
      </c>
      <c r="C13" s="90">
        <v>2110</v>
      </c>
      <c r="D13" s="90">
        <v>1943</v>
      </c>
      <c r="E13" s="162">
        <v>2.4</v>
      </c>
      <c r="F13" s="162">
        <v>2.8</v>
      </c>
      <c r="G13" s="162">
        <v>2.9</v>
      </c>
    </row>
    <row r="14" spans="1:7" x14ac:dyDescent="0.2">
      <c r="A14" s="163">
        <v>1990</v>
      </c>
      <c r="B14" s="90">
        <v>2015</v>
      </c>
      <c r="C14" s="90">
        <v>2148</v>
      </c>
      <c r="D14" s="90">
        <v>2040</v>
      </c>
      <c r="E14" s="89">
        <v>2.4</v>
      </c>
      <c r="F14" s="89">
        <v>2.6</v>
      </c>
      <c r="G14" s="89">
        <v>3.3</v>
      </c>
    </row>
    <row r="15" spans="1:7" x14ac:dyDescent="0.2">
      <c r="A15" s="163">
        <v>1991</v>
      </c>
      <c r="B15" s="90">
        <v>1864</v>
      </c>
      <c r="C15" s="90">
        <v>1857</v>
      </c>
      <c r="D15" s="90">
        <v>1836</v>
      </c>
      <c r="E15" s="89">
        <v>2.4</v>
      </c>
      <c r="F15" s="89">
        <v>2.6</v>
      </c>
      <c r="G15" s="89">
        <v>3.5</v>
      </c>
    </row>
    <row r="16" spans="1:7" x14ac:dyDescent="0.2">
      <c r="A16" s="163">
        <v>1992</v>
      </c>
      <c r="B16" s="90">
        <v>2096</v>
      </c>
      <c r="C16" s="90">
        <v>2057</v>
      </c>
      <c r="D16" s="90">
        <v>1937</v>
      </c>
      <c r="E16" s="89">
        <v>2.6</v>
      </c>
      <c r="F16" s="89">
        <v>2.8</v>
      </c>
      <c r="G16" s="89">
        <v>3.4</v>
      </c>
    </row>
    <row r="17" spans="1:7" x14ac:dyDescent="0.2">
      <c r="A17" s="163">
        <v>1993</v>
      </c>
      <c r="B17" s="90">
        <v>2092</v>
      </c>
      <c r="C17" s="90">
        <v>2025</v>
      </c>
      <c r="D17" s="90">
        <v>1787</v>
      </c>
      <c r="E17" s="89">
        <v>2.7</v>
      </c>
      <c r="F17" s="89">
        <v>2.8</v>
      </c>
      <c r="G17" s="89">
        <v>2.7</v>
      </c>
    </row>
    <row r="18" spans="1:7" x14ac:dyDescent="0.2">
      <c r="A18" s="163">
        <v>1994</v>
      </c>
      <c r="B18" s="90">
        <v>1979</v>
      </c>
      <c r="C18" s="90">
        <v>2144</v>
      </c>
      <c r="D18" s="90">
        <v>1901</v>
      </c>
      <c r="E18" s="89">
        <v>2.5</v>
      </c>
      <c r="F18" s="89">
        <v>2.7</v>
      </c>
      <c r="G18" s="89">
        <v>3.1</v>
      </c>
    </row>
    <row r="19" spans="1:7" x14ac:dyDescent="0.2">
      <c r="A19" s="163">
        <v>1995</v>
      </c>
      <c r="B19" s="90">
        <v>1853</v>
      </c>
      <c r="C19" s="90">
        <v>1985</v>
      </c>
      <c r="D19" s="90">
        <v>1727</v>
      </c>
      <c r="E19" s="89">
        <v>2.6</v>
      </c>
      <c r="F19" s="89">
        <v>2.8</v>
      </c>
      <c r="G19" s="89">
        <v>3.1</v>
      </c>
    </row>
    <row r="20" spans="1:7" x14ac:dyDescent="0.2">
      <c r="A20" s="163">
        <v>1996</v>
      </c>
      <c r="B20" s="90">
        <v>1785</v>
      </c>
      <c r="C20" s="90">
        <v>1880</v>
      </c>
      <c r="D20" s="90">
        <v>1692</v>
      </c>
      <c r="E20" s="89">
        <v>2.4</v>
      </c>
      <c r="F20" s="89">
        <v>2.8</v>
      </c>
      <c r="G20" s="89">
        <v>3.3</v>
      </c>
    </row>
    <row r="21" spans="1:7" x14ac:dyDescent="0.2">
      <c r="A21" s="163">
        <v>1997</v>
      </c>
      <c r="B21" s="90">
        <v>2075</v>
      </c>
      <c r="C21" s="90">
        <v>2116</v>
      </c>
      <c r="D21" s="90">
        <v>1932</v>
      </c>
      <c r="E21" s="89">
        <v>2.7</v>
      </c>
      <c r="F21" s="89">
        <v>2.8</v>
      </c>
      <c r="G21" s="89">
        <v>3.3</v>
      </c>
    </row>
    <row r="22" spans="1:7" x14ac:dyDescent="0.2">
      <c r="A22" s="163">
        <v>1998</v>
      </c>
      <c r="B22" s="90">
        <v>2038</v>
      </c>
      <c r="C22" s="90">
        <v>1979</v>
      </c>
      <c r="D22" s="90">
        <v>1882</v>
      </c>
      <c r="E22" s="89">
        <v>2.6</v>
      </c>
      <c r="F22" s="89">
        <v>2.8</v>
      </c>
      <c r="G22" s="89">
        <v>3.1</v>
      </c>
    </row>
    <row r="23" spans="1:7" x14ac:dyDescent="0.2">
      <c r="A23" s="163">
        <v>1999</v>
      </c>
      <c r="B23" s="90">
        <v>1981</v>
      </c>
      <c r="C23" s="90">
        <v>1896</v>
      </c>
      <c r="D23" s="90">
        <v>1739</v>
      </c>
      <c r="E23" s="89">
        <v>2.2999999999999998</v>
      </c>
      <c r="F23" s="89">
        <v>2.8</v>
      </c>
      <c r="G23" s="89">
        <v>3.3</v>
      </c>
    </row>
    <row r="24" spans="1:7" x14ac:dyDescent="0.2">
      <c r="A24" s="163">
        <v>2000</v>
      </c>
      <c r="B24" s="90">
        <v>2208</v>
      </c>
      <c r="C24" s="90">
        <v>2245</v>
      </c>
      <c r="D24" s="90">
        <v>1868</v>
      </c>
      <c r="E24" s="89">
        <v>2.2999999999999998</v>
      </c>
      <c r="F24" s="89">
        <v>2.7</v>
      </c>
      <c r="G24" s="89">
        <v>3.1</v>
      </c>
    </row>
    <row r="25" spans="1:7" x14ac:dyDescent="0.2">
      <c r="A25" s="163">
        <v>2001</v>
      </c>
      <c r="B25" s="90">
        <v>1851</v>
      </c>
      <c r="C25" s="90">
        <v>1921</v>
      </c>
      <c r="D25" s="90">
        <v>1919</v>
      </c>
      <c r="E25" s="89">
        <v>2.6</v>
      </c>
      <c r="F25" s="89">
        <v>2.8</v>
      </c>
      <c r="G25" s="89">
        <v>3.5</v>
      </c>
    </row>
    <row r="26" spans="1:7" x14ac:dyDescent="0.2">
      <c r="A26" s="163">
        <v>2002</v>
      </c>
      <c r="B26" s="90">
        <v>1847</v>
      </c>
      <c r="C26" s="90">
        <v>1951</v>
      </c>
      <c r="D26" s="90">
        <v>1829</v>
      </c>
      <c r="E26" s="89">
        <v>2.4</v>
      </c>
      <c r="F26" s="89">
        <v>2.9</v>
      </c>
      <c r="G26" s="89">
        <v>2.7</v>
      </c>
    </row>
    <row r="27" spans="1:7" x14ac:dyDescent="0.2">
      <c r="A27" s="163">
        <v>2003</v>
      </c>
      <c r="B27" s="90">
        <v>2301</v>
      </c>
      <c r="C27" s="90">
        <v>2284</v>
      </c>
      <c r="D27" s="90">
        <v>2193</v>
      </c>
      <c r="E27" s="89">
        <v>2.4</v>
      </c>
      <c r="F27" s="89">
        <v>2.7</v>
      </c>
      <c r="G27" s="89">
        <v>2.6</v>
      </c>
    </row>
    <row r="28" spans="1:7" x14ac:dyDescent="0.2">
      <c r="A28" s="163">
        <v>2004</v>
      </c>
      <c r="B28" s="90">
        <v>1906</v>
      </c>
      <c r="C28" s="90">
        <v>2151</v>
      </c>
      <c r="D28" s="90">
        <v>1743</v>
      </c>
      <c r="E28" s="89">
        <v>2.5</v>
      </c>
      <c r="F28" s="89">
        <v>2.8</v>
      </c>
      <c r="G28" s="89">
        <v>2.4</v>
      </c>
    </row>
    <row r="29" spans="1:7" x14ac:dyDescent="0.2">
      <c r="A29" s="163">
        <v>2005</v>
      </c>
      <c r="B29" s="90">
        <v>2166</v>
      </c>
      <c r="C29" s="90">
        <v>2134</v>
      </c>
      <c r="D29" s="90">
        <v>1965</v>
      </c>
      <c r="E29" s="89">
        <v>2.5</v>
      </c>
      <c r="F29" s="89">
        <v>2.8</v>
      </c>
      <c r="G29" s="89">
        <v>2.4</v>
      </c>
    </row>
    <row r="30" spans="1:7" x14ac:dyDescent="0.2">
      <c r="A30" s="163">
        <v>2006</v>
      </c>
      <c r="B30" s="90">
        <v>2170</v>
      </c>
      <c r="C30" s="90">
        <v>2122</v>
      </c>
      <c r="D30" s="90">
        <v>1947</v>
      </c>
      <c r="E30" s="162">
        <v>2.2000000000000002</v>
      </c>
      <c r="F30" s="162">
        <v>2.7</v>
      </c>
      <c r="G30" s="162">
        <v>2.4</v>
      </c>
    </row>
    <row r="31" spans="1:7" x14ac:dyDescent="0.2">
      <c r="A31" s="88" t="s">
        <v>399</v>
      </c>
      <c r="B31" s="90"/>
      <c r="C31" s="90"/>
      <c r="D31" s="90"/>
      <c r="E31" s="89"/>
      <c r="F31" s="89"/>
      <c r="G31" s="89"/>
    </row>
    <row r="32" spans="1:7" x14ac:dyDescent="0.2">
      <c r="A32" s="5" t="s">
        <v>356</v>
      </c>
      <c r="B32" s="90">
        <v>103</v>
      </c>
      <c r="C32" s="90">
        <v>87</v>
      </c>
      <c r="D32" s="90">
        <v>102</v>
      </c>
      <c r="E32" s="162">
        <v>3.1</v>
      </c>
      <c r="F32" s="162">
        <v>3.2</v>
      </c>
      <c r="G32" s="162">
        <v>2.8</v>
      </c>
    </row>
    <row r="33" spans="1:7" x14ac:dyDescent="0.2">
      <c r="A33" s="5" t="s">
        <v>355</v>
      </c>
      <c r="B33" s="90">
        <v>93</v>
      </c>
      <c r="C33" s="90">
        <v>83</v>
      </c>
      <c r="D33" s="90">
        <v>94</v>
      </c>
      <c r="E33" s="162">
        <v>2.6</v>
      </c>
      <c r="F33" s="162">
        <v>2.9</v>
      </c>
      <c r="G33" s="162">
        <v>2.7</v>
      </c>
    </row>
    <row r="34" spans="1:7" x14ac:dyDescent="0.2">
      <c r="A34" s="5" t="s">
        <v>397</v>
      </c>
      <c r="B34" s="90">
        <v>188</v>
      </c>
      <c r="C34" s="90">
        <v>199</v>
      </c>
      <c r="D34" s="90">
        <v>180</v>
      </c>
      <c r="E34" s="162">
        <v>3</v>
      </c>
      <c r="F34" s="162">
        <v>3.4</v>
      </c>
      <c r="G34" s="162">
        <v>2.2000000000000002</v>
      </c>
    </row>
    <row r="35" spans="1:7" x14ac:dyDescent="0.2">
      <c r="A35" s="5" t="s">
        <v>396</v>
      </c>
      <c r="B35" s="90">
        <v>199</v>
      </c>
      <c r="C35" s="90">
        <v>189</v>
      </c>
      <c r="D35" s="90">
        <v>207</v>
      </c>
      <c r="E35" s="162">
        <v>2.6</v>
      </c>
      <c r="F35" s="162">
        <v>3.4</v>
      </c>
      <c r="G35" s="162">
        <v>3.1</v>
      </c>
    </row>
    <row r="36" spans="1:7" x14ac:dyDescent="0.2">
      <c r="A36" s="5" t="s">
        <v>395</v>
      </c>
      <c r="B36" s="90">
        <v>289</v>
      </c>
      <c r="C36" s="90">
        <v>278</v>
      </c>
      <c r="D36" s="90">
        <v>273</v>
      </c>
      <c r="E36" s="162">
        <v>2.7</v>
      </c>
      <c r="F36" s="162">
        <v>3</v>
      </c>
      <c r="G36" s="162">
        <v>2.9</v>
      </c>
    </row>
    <row r="37" spans="1:7" x14ac:dyDescent="0.2">
      <c r="A37" s="5" t="s">
        <v>361</v>
      </c>
      <c r="B37" s="90">
        <v>295</v>
      </c>
      <c r="C37" s="90">
        <v>310</v>
      </c>
      <c r="D37" s="90">
        <v>242</v>
      </c>
      <c r="E37" s="162">
        <v>2.8</v>
      </c>
      <c r="F37" s="162">
        <v>2.7</v>
      </c>
      <c r="G37" s="162">
        <v>2.8</v>
      </c>
    </row>
    <row r="38" spans="1:7" x14ac:dyDescent="0.2">
      <c r="A38" s="5" t="s">
        <v>360</v>
      </c>
      <c r="B38" s="90">
        <v>268</v>
      </c>
      <c r="C38" s="90">
        <v>266</v>
      </c>
      <c r="D38" s="90">
        <v>224</v>
      </c>
      <c r="E38" s="162">
        <v>2.6</v>
      </c>
      <c r="F38" s="162">
        <v>2.4</v>
      </c>
      <c r="G38" s="162">
        <v>2.4</v>
      </c>
    </row>
    <row r="39" spans="1:7" x14ac:dyDescent="0.2">
      <c r="A39" s="5" t="s">
        <v>359</v>
      </c>
      <c r="B39" s="90">
        <v>190</v>
      </c>
      <c r="C39" s="90">
        <v>191</v>
      </c>
      <c r="D39" s="90">
        <v>180</v>
      </c>
      <c r="E39" s="162">
        <v>2.5</v>
      </c>
      <c r="F39" s="162">
        <v>2.6</v>
      </c>
      <c r="G39" s="162">
        <v>2.1</v>
      </c>
    </row>
    <row r="40" spans="1:7" x14ac:dyDescent="0.2">
      <c r="A40" s="5" t="s">
        <v>394</v>
      </c>
      <c r="B40" s="90">
        <v>200</v>
      </c>
      <c r="C40" s="90">
        <v>200</v>
      </c>
      <c r="D40" s="90">
        <v>179</v>
      </c>
      <c r="E40" s="162">
        <v>1.9</v>
      </c>
      <c r="F40" s="162">
        <v>2.4</v>
      </c>
      <c r="G40" s="162">
        <v>2.1</v>
      </c>
    </row>
    <row r="41" spans="1:7" x14ac:dyDescent="0.2">
      <c r="A41" s="5" t="s">
        <v>393</v>
      </c>
      <c r="B41" s="90">
        <v>185</v>
      </c>
      <c r="C41" s="90">
        <v>196</v>
      </c>
      <c r="D41" s="90">
        <v>173</v>
      </c>
      <c r="E41" s="162">
        <v>1.5</v>
      </c>
      <c r="F41" s="162">
        <v>2.2000000000000002</v>
      </c>
      <c r="G41" s="162">
        <v>1.7</v>
      </c>
    </row>
    <row r="42" spans="1:7" x14ac:dyDescent="0.2">
      <c r="A42" s="5" t="s">
        <v>392</v>
      </c>
      <c r="B42" s="90">
        <v>86</v>
      </c>
      <c r="C42" s="90">
        <v>90</v>
      </c>
      <c r="D42" s="90">
        <v>38</v>
      </c>
      <c r="E42" s="162">
        <v>1.7</v>
      </c>
      <c r="F42" s="162">
        <v>2.2000000000000002</v>
      </c>
      <c r="G42" s="162">
        <v>2.1</v>
      </c>
    </row>
    <row r="43" spans="1:7" x14ac:dyDescent="0.2">
      <c r="A43" s="5" t="s">
        <v>357</v>
      </c>
      <c r="B43" s="90">
        <v>70</v>
      </c>
      <c r="C43" s="90">
        <v>45</v>
      </c>
      <c r="D43" s="90">
        <v>73</v>
      </c>
      <c r="E43" s="162">
        <v>2.9</v>
      </c>
      <c r="F43" s="162">
        <v>3.5</v>
      </c>
      <c r="G43" s="162">
        <v>2.1</v>
      </c>
    </row>
    <row r="44" spans="1:7" x14ac:dyDescent="0.2">
      <c r="A44" s="19" t="s">
        <v>398</v>
      </c>
    </row>
    <row r="45" spans="1:7" x14ac:dyDescent="0.2">
      <c r="A45" s="5" t="s">
        <v>356</v>
      </c>
      <c r="B45" s="90" t="s">
        <v>519</v>
      </c>
      <c r="C45" s="90" t="s">
        <v>471</v>
      </c>
      <c r="D45" s="90" t="s">
        <v>451</v>
      </c>
      <c r="E45" s="162">
        <v>1.8</v>
      </c>
      <c r="F45" s="162">
        <v>2.5</v>
      </c>
      <c r="G45" s="162">
        <v>2</v>
      </c>
    </row>
    <row r="46" spans="1:7" x14ac:dyDescent="0.2">
      <c r="A46" s="5" t="s">
        <v>355</v>
      </c>
      <c r="B46" s="90" t="s">
        <v>435</v>
      </c>
      <c r="C46" s="90" t="s">
        <v>484</v>
      </c>
      <c r="D46" s="90" t="s">
        <v>429</v>
      </c>
      <c r="E46" s="162">
        <v>2.2000000000000002</v>
      </c>
      <c r="F46" s="162">
        <v>3</v>
      </c>
      <c r="G46" s="162">
        <v>2.6</v>
      </c>
    </row>
    <row r="47" spans="1:7" x14ac:dyDescent="0.2">
      <c r="A47" s="5" t="s">
        <v>397</v>
      </c>
      <c r="B47" s="90" t="s">
        <v>518</v>
      </c>
      <c r="C47" s="90" t="s">
        <v>517</v>
      </c>
      <c r="D47" s="90" t="s">
        <v>516</v>
      </c>
      <c r="E47" s="162">
        <v>2.6</v>
      </c>
      <c r="F47" s="162">
        <v>4.0999999999999996</v>
      </c>
      <c r="G47" s="162">
        <v>3.3</v>
      </c>
    </row>
    <row r="48" spans="1:7" x14ac:dyDescent="0.2">
      <c r="A48" s="5" t="s">
        <v>396</v>
      </c>
      <c r="B48" s="90" t="s">
        <v>515</v>
      </c>
      <c r="C48" s="90" t="s">
        <v>514</v>
      </c>
      <c r="D48" s="90" t="s">
        <v>513</v>
      </c>
      <c r="E48" s="162">
        <v>2.5</v>
      </c>
      <c r="F48" s="162">
        <v>2.7</v>
      </c>
      <c r="G48" s="162">
        <v>3.1</v>
      </c>
    </row>
    <row r="49" spans="1:7" x14ac:dyDescent="0.2">
      <c r="A49" s="5" t="s">
        <v>395</v>
      </c>
      <c r="B49" s="90" t="s">
        <v>512</v>
      </c>
      <c r="C49" s="90" t="s">
        <v>499</v>
      </c>
      <c r="D49" s="90" t="s">
        <v>511</v>
      </c>
      <c r="E49" s="162">
        <v>2.6</v>
      </c>
      <c r="F49" s="162">
        <v>2.9</v>
      </c>
      <c r="G49" s="162">
        <v>2.4</v>
      </c>
    </row>
    <row r="50" spans="1:7" x14ac:dyDescent="0.2">
      <c r="A50" s="5" t="s">
        <v>361</v>
      </c>
      <c r="B50" s="90" t="s">
        <v>510</v>
      </c>
      <c r="C50" s="90" t="s">
        <v>509</v>
      </c>
      <c r="D50" s="90" t="s">
        <v>509</v>
      </c>
      <c r="E50" s="162">
        <v>2.2999999999999998</v>
      </c>
      <c r="F50" s="162">
        <v>2.7</v>
      </c>
      <c r="G50" s="162">
        <v>2.6</v>
      </c>
    </row>
    <row r="51" spans="1:7" x14ac:dyDescent="0.2">
      <c r="A51" s="5" t="s">
        <v>360</v>
      </c>
      <c r="B51" s="90" t="s">
        <v>508</v>
      </c>
      <c r="C51" s="90" t="s">
        <v>507</v>
      </c>
      <c r="D51" s="90" t="s">
        <v>506</v>
      </c>
      <c r="E51" s="162">
        <v>1.9</v>
      </c>
      <c r="F51" s="162">
        <v>2.2999999999999998</v>
      </c>
      <c r="G51" s="162">
        <v>2.2000000000000002</v>
      </c>
    </row>
    <row r="52" spans="1:7" x14ac:dyDescent="0.2">
      <c r="A52" s="5" t="s">
        <v>359</v>
      </c>
      <c r="B52" s="90" t="s">
        <v>505</v>
      </c>
      <c r="C52" s="90" t="s">
        <v>504</v>
      </c>
      <c r="D52" s="90" t="s">
        <v>503</v>
      </c>
      <c r="E52" s="162">
        <v>2.8</v>
      </c>
      <c r="F52" s="162">
        <v>2.5</v>
      </c>
      <c r="G52" s="162">
        <v>2.2000000000000002</v>
      </c>
    </row>
    <row r="53" spans="1:7" x14ac:dyDescent="0.2">
      <c r="A53" s="5" t="s">
        <v>394</v>
      </c>
      <c r="B53" s="90" t="s">
        <v>502</v>
      </c>
      <c r="C53" s="90" t="s">
        <v>501</v>
      </c>
      <c r="D53" s="90" t="s">
        <v>500</v>
      </c>
      <c r="E53" s="162">
        <v>2</v>
      </c>
      <c r="F53" s="162">
        <v>2.6</v>
      </c>
      <c r="G53" s="162">
        <v>1.7</v>
      </c>
    </row>
    <row r="54" spans="1:7" x14ac:dyDescent="0.2">
      <c r="A54" s="5" t="s">
        <v>393</v>
      </c>
      <c r="B54" s="90" t="s">
        <v>499</v>
      </c>
      <c r="C54" s="90" t="s">
        <v>498</v>
      </c>
      <c r="D54" s="90" t="s">
        <v>497</v>
      </c>
      <c r="E54" s="162">
        <v>2</v>
      </c>
      <c r="F54" s="162">
        <v>2.4</v>
      </c>
      <c r="G54" s="162">
        <v>2.1</v>
      </c>
    </row>
    <row r="55" spans="1:7" x14ac:dyDescent="0.2">
      <c r="A55" s="5" t="s">
        <v>392</v>
      </c>
      <c r="B55" s="90" t="s">
        <v>471</v>
      </c>
      <c r="C55" s="90" t="s">
        <v>496</v>
      </c>
      <c r="D55" s="90" t="s">
        <v>457</v>
      </c>
      <c r="E55" s="162">
        <v>2.5</v>
      </c>
      <c r="F55" s="162">
        <v>2.6</v>
      </c>
      <c r="G55" s="162">
        <v>2.1</v>
      </c>
    </row>
    <row r="56" spans="1:7" x14ac:dyDescent="0.2">
      <c r="A56" s="5" t="s">
        <v>357</v>
      </c>
      <c r="B56" s="90" t="s">
        <v>451</v>
      </c>
      <c r="C56" s="90" t="s">
        <v>459</v>
      </c>
      <c r="D56" s="90" t="s">
        <v>459</v>
      </c>
      <c r="E56" s="162">
        <v>1.7</v>
      </c>
      <c r="F56" s="162">
        <v>2.4</v>
      </c>
      <c r="G56" s="162">
        <v>2.4</v>
      </c>
    </row>
  </sheetData>
  <mergeCells count="3">
    <mergeCell ref="B2:D2"/>
    <mergeCell ref="E2:G2"/>
    <mergeCell ref="A2:A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65E98-A46B-41C7-8AF4-B4DEBC2BF51C}">
  <sheetPr codeName="Munka23"/>
  <dimension ref="A1:G47"/>
  <sheetViews>
    <sheetView zoomScaleNormal="100" workbookViewId="0"/>
  </sheetViews>
  <sheetFormatPr defaultRowHeight="11.25" x14ac:dyDescent="0.2"/>
  <cols>
    <col min="1" max="1" width="16.85546875" style="1" customWidth="1"/>
    <col min="2" max="7" width="11.28515625" style="1" customWidth="1"/>
    <col min="8" max="16384" width="9.140625" style="1"/>
  </cols>
  <sheetData>
    <row r="1" spans="1:7" ht="12" thickBot="1" x14ac:dyDescent="0.25">
      <c r="A1" s="149" t="s">
        <v>544</v>
      </c>
      <c r="B1" s="7"/>
      <c r="C1" s="7"/>
      <c r="D1" s="7"/>
      <c r="E1" s="7"/>
    </row>
    <row r="2" spans="1:7" x14ac:dyDescent="0.2">
      <c r="A2" s="188" t="s">
        <v>348</v>
      </c>
      <c r="B2" s="184" t="s">
        <v>543</v>
      </c>
      <c r="C2" s="196"/>
      <c r="D2" s="188"/>
      <c r="E2" s="197" t="s">
        <v>521</v>
      </c>
      <c r="F2" s="197" t="s">
        <v>542</v>
      </c>
      <c r="G2" s="184" t="s">
        <v>541</v>
      </c>
    </row>
    <row r="3" spans="1:7" x14ac:dyDescent="0.2">
      <c r="A3" s="189"/>
      <c r="B3" s="174" t="s">
        <v>540</v>
      </c>
      <c r="C3" s="174" t="s">
        <v>539</v>
      </c>
      <c r="D3" s="174" t="s">
        <v>538</v>
      </c>
      <c r="E3" s="198"/>
      <c r="F3" s="198"/>
      <c r="G3" s="194"/>
    </row>
    <row r="4" spans="1:7" x14ac:dyDescent="0.2">
      <c r="A4" s="206">
        <v>2003</v>
      </c>
      <c r="B4" s="206"/>
      <c r="C4" s="206"/>
      <c r="D4" s="206"/>
      <c r="E4" s="206"/>
      <c r="F4" s="206"/>
      <c r="G4" s="206"/>
    </row>
    <row r="5" spans="1:7" x14ac:dyDescent="0.2">
      <c r="A5" s="7" t="s">
        <v>536</v>
      </c>
      <c r="B5" s="140">
        <v>10.6</v>
      </c>
      <c r="C5" s="140">
        <v>36.299999999999997</v>
      </c>
      <c r="D5" s="140">
        <v>-23.1</v>
      </c>
      <c r="E5" s="75">
        <v>2501</v>
      </c>
      <c r="F5" s="75">
        <v>127</v>
      </c>
      <c r="G5" s="75">
        <v>421</v>
      </c>
    </row>
    <row r="6" spans="1:7" x14ac:dyDescent="0.2">
      <c r="A6" s="7" t="s">
        <v>248</v>
      </c>
      <c r="B6" s="140">
        <v>11.9</v>
      </c>
      <c r="C6" s="140">
        <v>37.299999999999997</v>
      </c>
      <c r="D6" s="140">
        <v>-12.5</v>
      </c>
      <c r="E6" s="75">
        <v>2301</v>
      </c>
      <c r="F6" s="75">
        <v>86</v>
      </c>
      <c r="G6" s="75">
        <v>345</v>
      </c>
    </row>
    <row r="7" spans="1:7" x14ac:dyDescent="0.2">
      <c r="A7" s="7" t="s">
        <v>247</v>
      </c>
      <c r="B7" s="140">
        <v>10.1</v>
      </c>
      <c r="C7" s="140">
        <v>34.799999999999997</v>
      </c>
      <c r="D7" s="140">
        <v>-21.8</v>
      </c>
      <c r="E7" s="75">
        <v>2284</v>
      </c>
      <c r="F7" s="75">
        <v>111</v>
      </c>
      <c r="G7" s="75">
        <v>521</v>
      </c>
    </row>
    <row r="8" spans="1:7" x14ac:dyDescent="0.2">
      <c r="A8" s="7" t="s">
        <v>246</v>
      </c>
      <c r="B8" s="140">
        <v>11</v>
      </c>
      <c r="C8" s="140">
        <v>37.5</v>
      </c>
      <c r="D8" s="140">
        <v>-18.399999999999999</v>
      </c>
      <c r="E8" s="75">
        <v>2327</v>
      </c>
      <c r="F8" s="75">
        <v>101</v>
      </c>
      <c r="G8" s="75">
        <v>416</v>
      </c>
    </row>
    <row r="9" spans="1:7" x14ac:dyDescent="0.2">
      <c r="A9" s="7" t="s">
        <v>245</v>
      </c>
      <c r="B9" s="140">
        <v>10.4</v>
      </c>
      <c r="C9" s="140">
        <v>37.200000000000003</v>
      </c>
      <c r="D9" s="140">
        <v>-21.9</v>
      </c>
      <c r="E9" s="90" t="s">
        <v>537</v>
      </c>
      <c r="F9" s="75">
        <v>76</v>
      </c>
      <c r="G9" s="75">
        <v>455</v>
      </c>
    </row>
    <row r="10" spans="1:7" x14ac:dyDescent="0.2">
      <c r="A10" s="7" t="s">
        <v>244</v>
      </c>
      <c r="B10" s="140">
        <v>10</v>
      </c>
      <c r="C10" s="140">
        <v>35</v>
      </c>
      <c r="D10" s="140">
        <v>-16.899999999999999</v>
      </c>
      <c r="E10" s="75">
        <v>2258</v>
      </c>
      <c r="F10" s="75">
        <v>116</v>
      </c>
      <c r="G10" s="75">
        <v>513</v>
      </c>
    </row>
    <row r="11" spans="1:7" x14ac:dyDescent="0.2">
      <c r="A11" s="7" t="s">
        <v>243</v>
      </c>
      <c r="B11" s="140">
        <v>11.3</v>
      </c>
      <c r="C11" s="140">
        <v>36</v>
      </c>
      <c r="D11" s="140">
        <v>-16.899999999999999</v>
      </c>
      <c r="E11" s="75">
        <v>2263</v>
      </c>
      <c r="F11" s="75">
        <v>114</v>
      </c>
      <c r="G11" s="75">
        <v>502</v>
      </c>
    </row>
    <row r="12" spans="1:7" x14ac:dyDescent="0.2">
      <c r="A12" s="7" t="s">
        <v>339</v>
      </c>
      <c r="B12" s="140">
        <v>11.1</v>
      </c>
      <c r="C12" s="140">
        <v>34.5</v>
      </c>
      <c r="D12" s="140">
        <v>-21.5</v>
      </c>
      <c r="E12" s="75">
        <v>2378</v>
      </c>
      <c r="F12" s="75">
        <v>99</v>
      </c>
      <c r="G12" s="75">
        <v>395</v>
      </c>
    </row>
    <row r="13" spans="1:7" x14ac:dyDescent="0.2">
      <c r="A13" s="7" t="s">
        <v>152</v>
      </c>
      <c r="B13" s="140">
        <v>10.7</v>
      </c>
      <c r="C13" s="140">
        <v>37.200000000000003</v>
      </c>
      <c r="D13" s="140">
        <v>-25.2</v>
      </c>
      <c r="E13" s="75">
        <v>2302</v>
      </c>
      <c r="F13" s="75">
        <v>100</v>
      </c>
      <c r="G13" s="75">
        <v>428</v>
      </c>
    </row>
    <row r="14" spans="1:7" x14ac:dyDescent="0.2">
      <c r="A14" s="7" t="s">
        <v>338</v>
      </c>
      <c r="B14" s="140">
        <v>10.3</v>
      </c>
      <c r="C14" s="140">
        <v>37.200000000000003</v>
      </c>
      <c r="D14" s="140">
        <v>-16.5</v>
      </c>
      <c r="E14" s="75">
        <v>2193</v>
      </c>
      <c r="F14" s="75">
        <v>125</v>
      </c>
      <c r="G14" s="75">
        <v>425</v>
      </c>
    </row>
    <row r="15" spans="1:7" x14ac:dyDescent="0.2">
      <c r="A15" s="181">
        <v>2004</v>
      </c>
      <c r="B15" s="181"/>
      <c r="C15" s="181"/>
      <c r="D15" s="181"/>
      <c r="E15" s="181"/>
      <c r="F15" s="181"/>
      <c r="G15" s="181"/>
    </row>
    <row r="16" spans="1:7" x14ac:dyDescent="0.2">
      <c r="A16" s="7" t="s">
        <v>536</v>
      </c>
      <c r="B16" s="140">
        <v>10.9</v>
      </c>
      <c r="C16" s="140">
        <v>36.6</v>
      </c>
      <c r="D16" s="140">
        <v>-13</v>
      </c>
      <c r="E16" s="75">
        <v>2310</v>
      </c>
      <c r="F16" s="75">
        <v>142</v>
      </c>
      <c r="G16" s="75">
        <v>715</v>
      </c>
    </row>
    <row r="17" spans="1:7" x14ac:dyDescent="0.2">
      <c r="A17" s="7" t="s">
        <v>248</v>
      </c>
      <c r="B17" s="140">
        <v>11.3</v>
      </c>
      <c r="C17" s="140">
        <v>33.6</v>
      </c>
      <c r="D17" s="140">
        <v>-9.8000000000000007</v>
      </c>
      <c r="E17" s="75">
        <v>1906</v>
      </c>
      <c r="F17" s="75">
        <v>118</v>
      </c>
      <c r="G17" s="75">
        <v>534</v>
      </c>
    </row>
    <row r="18" spans="1:7" x14ac:dyDescent="0.2">
      <c r="A18" s="7" t="s">
        <v>247</v>
      </c>
      <c r="B18" s="140">
        <v>10.3</v>
      </c>
      <c r="C18" s="140">
        <v>34.5</v>
      </c>
      <c r="D18" s="140">
        <v>-14.1</v>
      </c>
      <c r="E18" s="75">
        <v>2151</v>
      </c>
      <c r="F18" s="75">
        <v>141</v>
      </c>
      <c r="G18" s="75">
        <v>693</v>
      </c>
    </row>
    <row r="19" spans="1:7" x14ac:dyDescent="0.2">
      <c r="A19" s="7" t="s">
        <v>246</v>
      </c>
      <c r="B19" s="140">
        <v>10.6</v>
      </c>
      <c r="C19" s="140">
        <v>33.9</v>
      </c>
      <c r="D19" s="140">
        <v>-14.1</v>
      </c>
      <c r="E19" s="75">
        <v>1845</v>
      </c>
      <c r="F19" s="75">
        <v>149</v>
      </c>
      <c r="G19" s="75">
        <v>556</v>
      </c>
    </row>
    <row r="20" spans="1:7" x14ac:dyDescent="0.2">
      <c r="A20" s="7" t="s">
        <v>245</v>
      </c>
      <c r="B20" s="140">
        <v>10.7</v>
      </c>
      <c r="C20" s="140">
        <v>35.200000000000003</v>
      </c>
      <c r="D20" s="140">
        <v>-14.8</v>
      </c>
      <c r="E20" s="75" t="s">
        <v>537</v>
      </c>
      <c r="F20" s="75">
        <v>131</v>
      </c>
      <c r="G20" s="75">
        <v>649</v>
      </c>
    </row>
    <row r="21" spans="1:7" x14ac:dyDescent="0.2">
      <c r="A21" s="7" t="s">
        <v>244</v>
      </c>
      <c r="B21" s="140">
        <v>9.6999999999999993</v>
      </c>
      <c r="C21" s="140">
        <v>33.700000000000003</v>
      </c>
      <c r="D21" s="140">
        <v>-12.5</v>
      </c>
      <c r="E21" s="75">
        <v>1921</v>
      </c>
      <c r="F21" s="75">
        <v>138</v>
      </c>
      <c r="G21" s="75">
        <v>775</v>
      </c>
    </row>
    <row r="22" spans="1:7" x14ac:dyDescent="0.2">
      <c r="A22" s="7" t="s">
        <v>243</v>
      </c>
      <c r="B22" s="140">
        <v>10.7</v>
      </c>
      <c r="C22" s="140">
        <v>33.9</v>
      </c>
      <c r="D22" s="140">
        <v>-12</v>
      </c>
      <c r="E22" s="75">
        <v>1854</v>
      </c>
      <c r="F22" s="75">
        <v>147</v>
      </c>
      <c r="G22" s="75">
        <v>822</v>
      </c>
    </row>
    <row r="23" spans="1:7" x14ac:dyDescent="0.2">
      <c r="A23" s="7" t="s">
        <v>339</v>
      </c>
      <c r="B23" s="140">
        <v>10.9</v>
      </c>
      <c r="C23" s="140">
        <v>33.799999999999997</v>
      </c>
      <c r="D23" s="140">
        <v>-12.4</v>
      </c>
      <c r="E23" s="75">
        <v>1945</v>
      </c>
      <c r="F23" s="75">
        <v>138</v>
      </c>
      <c r="G23" s="75">
        <v>615</v>
      </c>
    </row>
    <row r="24" spans="1:7" x14ac:dyDescent="0.2">
      <c r="A24" s="7" t="s">
        <v>152</v>
      </c>
      <c r="B24" s="140">
        <v>10.7</v>
      </c>
      <c r="C24" s="140">
        <v>36.5</v>
      </c>
      <c r="D24" s="140">
        <v>-15.8</v>
      </c>
      <c r="E24" s="75">
        <v>2048</v>
      </c>
      <c r="F24" s="75">
        <v>143</v>
      </c>
      <c r="G24" s="75">
        <v>689</v>
      </c>
    </row>
    <row r="25" spans="1:7" x14ac:dyDescent="0.2">
      <c r="A25" s="7" t="s">
        <v>338</v>
      </c>
      <c r="B25" s="140">
        <v>9.5</v>
      </c>
      <c r="C25" s="140">
        <v>33.299999999999997</v>
      </c>
      <c r="D25" s="140">
        <v>-16.2</v>
      </c>
      <c r="E25" s="75">
        <v>1743</v>
      </c>
      <c r="F25" s="75">
        <v>151</v>
      </c>
      <c r="G25" s="75">
        <v>578</v>
      </c>
    </row>
    <row r="26" spans="1:7" x14ac:dyDescent="0.2">
      <c r="A26" s="181">
        <v>2005</v>
      </c>
      <c r="B26" s="181"/>
      <c r="C26" s="181"/>
      <c r="D26" s="181"/>
      <c r="E26" s="181"/>
      <c r="F26" s="181"/>
      <c r="G26" s="181"/>
    </row>
    <row r="27" spans="1:7" x14ac:dyDescent="0.2">
      <c r="A27" s="7" t="s">
        <v>536</v>
      </c>
      <c r="B27" s="140">
        <v>10</v>
      </c>
      <c r="C27" s="140">
        <v>35.9</v>
      </c>
      <c r="D27" s="140">
        <v>-23.7</v>
      </c>
      <c r="E27" s="75">
        <v>2256</v>
      </c>
      <c r="F27" s="75">
        <v>139</v>
      </c>
      <c r="G27" s="75">
        <v>631</v>
      </c>
    </row>
    <row r="28" spans="1:7" x14ac:dyDescent="0.2">
      <c r="A28" s="7" t="s">
        <v>248</v>
      </c>
      <c r="B28" s="140">
        <v>11</v>
      </c>
      <c r="C28" s="140">
        <v>35.1</v>
      </c>
      <c r="D28" s="140">
        <v>-10.9</v>
      </c>
      <c r="E28" s="75">
        <v>2166</v>
      </c>
      <c r="F28" s="75">
        <v>109</v>
      </c>
      <c r="G28" s="75">
        <v>697</v>
      </c>
    </row>
    <row r="29" spans="1:7" x14ac:dyDescent="0.2">
      <c r="A29" s="7" t="s">
        <v>247</v>
      </c>
      <c r="B29" s="140">
        <v>9.8000000000000007</v>
      </c>
      <c r="C29" s="140">
        <v>34.1</v>
      </c>
      <c r="D29" s="140">
        <v>-22.2</v>
      </c>
      <c r="E29" s="75">
        <v>2134</v>
      </c>
      <c r="F29" s="75">
        <v>126</v>
      </c>
      <c r="G29" s="75">
        <v>640</v>
      </c>
    </row>
    <row r="30" spans="1:7" x14ac:dyDescent="0.2">
      <c r="A30" s="7" t="s">
        <v>246</v>
      </c>
      <c r="B30" s="140">
        <v>10.1</v>
      </c>
      <c r="C30" s="140">
        <v>35.4</v>
      </c>
      <c r="D30" s="140">
        <v>-17.399999999999999</v>
      </c>
      <c r="E30" s="75">
        <v>2082</v>
      </c>
      <c r="F30" s="75">
        <v>144</v>
      </c>
      <c r="G30" s="75">
        <v>709</v>
      </c>
    </row>
    <row r="31" spans="1:7" x14ac:dyDescent="0.2">
      <c r="A31" s="7" t="s">
        <v>245</v>
      </c>
      <c r="B31" s="140">
        <v>10.5</v>
      </c>
      <c r="C31" s="140">
        <v>35.799999999999997</v>
      </c>
      <c r="D31" s="140">
        <v>-19.5</v>
      </c>
      <c r="E31" s="75" t="s">
        <v>537</v>
      </c>
      <c r="F31" s="75">
        <v>128</v>
      </c>
      <c r="G31" s="75">
        <v>598</v>
      </c>
    </row>
    <row r="32" spans="1:7" x14ac:dyDescent="0.2">
      <c r="A32" s="7" t="s">
        <v>244</v>
      </c>
      <c r="B32" s="140">
        <v>9.6</v>
      </c>
      <c r="C32" s="140">
        <v>34.299999999999997</v>
      </c>
      <c r="D32" s="140">
        <v>-14</v>
      </c>
      <c r="E32" s="75">
        <v>2080</v>
      </c>
      <c r="F32" s="75">
        <v>136</v>
      </c>
      <c r="G32" s="75">
        <v>782</v>
      </c>
    </row>
    <row r="33" spans="1:7" x14ac:dyDescent="0.2">
      <c r="A33" s="7" t="s">
        <v>243</v>
      </c>
      <c r="B33" s="140">
        <v>10.199999999999999</v>
      </c>
      <c r="C33" s="140">
        <v>32.6</v>
      </c>
      <c r="D33" s="140">
        <v>-14.3</v>
      </c>
      <c r="E33" s="75">
        <v>2022</v>
      </c>
      <c r="F33" s="75">
        <v>142</v>
      </c>
      <c r="G33" s="75">
        <v>685</v>
      </c>
    </row>
    <row r="34" spans="1:7" x14ac:dyDescent="0.2">
      <c r="A34" s="7" t="s">
        <v>339</v>
      </c>
      <c r="B34" s="140">
        <v>10.6</v>
      </c>
      <c r="C34" s="140">
        <v>34.9</v>
      </c>
      <c r="D34" s="140">
        <v>-17.8</v>
      </c>
      <c r="E34" s="75">
        <v>2070</v>
      </c>
      <c r="F34" s="75">
        <v>122</v>
      </c>
      <c r="G34" s="75">
        <v>678</v>
      </c>
    </row>
    <row r="35" spans="1:7" x14ac:dyDescent="0.2">
      <c r="A35" s="7" t="s">
        <v>152</v>
      </c>
      <c r="B35" s="140">
        <v>10.199999999999999</v>
      </c>
      <c r="C35" s="140">
        <v>35.5</v>
      </c>
      <c r="D35" s="140">
        <v>-20.7</v>
      </c>
      <c r="E35" s="75">
        <v>2142</v>
      </c>
      <c r="F35" s="75">
        <v>135</v>
      </c>
      <c r="G35" s="75">
        <v>653</v>
      </c>
    </row>
    <row r="36" spans="1:7" x14ac:dyDescent="0.2">
      <c r="A36" s="7" t="s">
        <v>338</v>
      </c>
      <c r="B36" s="140">
        <v>9.3000000000000007</v>
      </c>
      <c r="C36" s="140">
        <v>32.700000000000003</v>
      </c>
      <c r="D36" s="140">
        <v>-22.4</v>
      </c>
      <c r="E36" s="75">
        <v>1965</v>
      </c>
      <c r="F36" s="75">
        <v>129</v>
      </c>
      <c r="G36" s="75">
        <v>645</v>
      </c>
    </row>
    <row r="37" spans="1:7" x14ac:dyDescent="0.2">
      <c r="A37" s="181">
        <v>2006</v>
      </c>
      <c r="B37" s="181"/>
      <c r="C37" s="181"/>
      <c r="D37" s="181"/>
      <c r="E37" s="181"/>
      <c r="F37" s="181"/>
      <c r="G37" s="181"/>
    </row>
    <row r="38" spans="1:7" x14ac:dyDescent="0.2">
      <c r="A38" s="7" t="s">
        <v>536</v>
      </c>
      <c r="B38" s="140">
        <v>10.9</v>
      </c>
      <c r="C38" s="140">
        <v>34.6</v>
      </c>
      <c r="D38" s="140">
        <v>-15.5</v>
      </c>
      <c r="E38" s="75">
        <v>2178</v>
      </c>
      <c r="F38" s="75" t="s">
        <v>535</v>
      </c>
      <c r="G38" s="75" t="s">
        <v>534</v>
      </c>
    </row>
    <row r="39" spans="1:7" x14ac:dyDescent="0.2">
      <c r="A39" s="7" t="s">
        <v>248</v>
      </c>
      <c r="B39" s="162">
        <v>12</v>
      </c>
      <c r="C39" s="162">
        <v>35.4</v>
      </c>
      <c r="D39" s="162">
        <v>-12</v>
      </c>
      <c r="E39" s="75">
        <v>2170</v>
      </c>
      <c r="F39" s="75" t="s">
        <v>477</v>
      </c>
      <c r="G39" s="75" t="s">
        <v>474</v>
      </c>
    </row>
    <row r="40" spans="1:7" x14ac:dyDescent="0.2">
      <c r="A40" s="7" t="s">
        <v>247</v>
      </c>
      <c r="B40" s="162">
        <v>10.5</v>
      </c>
      <c r="C40" s="162">
        <v>33.6</v>
      </c>
      <c r="D40" s="162">
        <v>-17.5</v>
      </c>
      <c r="E40" s="75">
        <v>2122</v>
      </c>
      <c r="F40" s="75" t="s">
        <v>476</v>
      </c>
      <c r="G40" s="75" t="s">
        <v>473</v>
      </c>
    </row>
    <row r="41" spans="1:7" x14ac:dyDescent="0.2">
      <c r="A41" s="7" t="s">
        <v>246</v>
      </c>
      <c r="B41" s="140">
        <v>10.9</v>
      </c>
      <c r="C41" s="140">
        <v>35.299999999999997</v>
      </c>
      <c r="D41" s="140">
        <v>-16.5</v>
      </c>
      <c r="E41" s="75">
        <v>2076</v>
      </c>
      <c r="F41" s="75" t="s">
        <v>442</v>
      </c>
      <c r="G41" s="75" t="s">
        <v>533</v>
      </c>
    </row>
    <row r="42" spans="1:7" x14ac:dyDescent="0.2">
      <c r="A42" s="7" t="s">
        <v>245</v>
      </c>
      <c r="B42" s="140">
        <v>11.1</v>
      </c>
      <c r="C42" s="140">
        <v>35.5</v>
      </c>
      <c r="D42" s="140">
        <v>-16.399999999999999</v>
      </c>
      <c r="E42" s="75" t="s">
        <v>195</v>
      </c>
      <c r="F42" s="75" t="s">
        <v>532</v>
      </c>
      <c r="G42" s="75" t="s">
        <v>531</v>
      </c>
    </row>
    <row r="43" spans="1:7" x14ac:dyDescent="0.2">
      <c r="A43" s="7" t="s">
        <v>244</v>
      </c>
      <c r="B43" s="140">
        <v>10</v>
      </c>
      <c r="C43" s="140">
        <v>32.6</v>
      </c>
      <c r="D43" s="140">
        <v>-17.399999999999999</v>
      </c>
      <c r="E43" s="75">
        <v>2006</v>
      </c>
      <c r="F43" s="75" t="s">
        <v>530</v>
      </c>
      <c r="G43" s="75" t="s">
        <v>529</v>
      </c>
    </row>
    <row r="44" spans="1:7" x14ac:dyDescent="0.2">
      <c r="A44" s="7" t="s">
        <v>243</v>
      </c>
      <c r="B44" s="140">
        <v>11.2</v>
      </c>
      <c r="C44" s="140">
        <v>34</v>
      </c>
      <c r="D44" s="140">
        <v>-13.7</v>
      </c>
      <c r="E44" s="75">
        <v>2069</v>
      </c>
      <c r="F44" s="75" t="s">
        <v>528</v>
      </c>
      <c r="G44" s="75" t="s">
        <v>527</v>
      </c>
    </row>
    <row r="45" spans="1:7" x14ac:dyDescent="0.2">
      <c r="A45" s="7" t="s">
        <v>339</v>
      </c>
      <c r="B45" s="140">
        <v>11.4</v>
      </c>
      <c r="C45" s="140">
        <v>34.6</v>
      </c>
      <c r="D45" s="140">
        <v>-13.2</v>
      </c>
      <c r="E45" s="75">
        <v>2164</v>
      </c>
      <c r="F45" s="75" t="s">
        <v>526</v>
      </c>
      <c r="G45" s="75" t="s">
        <v>525</v>
      </c>
    </row>
    <row r="46" spans="1:7" x14ac:dyDescent="0.2">
      <c r="A46" s="7" t="s">
        <v>152</v>
      </c>
      <c r="B46" s="140">
        <v>11.1</v>
      </c>
      <c r="C46" s="140">
        <v>34.299999999999997</v>
      </c>
      <c r="D46" s="140">
        <v>-14.1</v>
      </c>
      <c r="E46" s="75">
        <v>2159</v>
      </c>
      <c r="F46" s="75" t="s">
        <v>524</v>
      </c>
      <c r="G46" s="75" t="s">
        <v>523</v>
      </c>
    </row>
    <row r="47" spans="1:7" x14ac:dyDescent="0.2">
      <c r="A47" s="7" t="s">
        <v>338</v>
      </c>
      <c r="B47" s="162">
        <v>10.1</v>
      </c>
      <c r="C47" s="162">
        <v>34.6</v>
      </c>
      <c r="D47" s="162">
        <v>-17.5</v>
      </c>
      <c r="E47" s="75">
        <v>1947</v>
      </c>
      <c r="F47" s="75" t="s">
        <v>475</v>
      </c>
      <c r="G47" s="75" t="s">
        <v>472</v>
      </c>
    </row>
  </sheetData>
  <mergeCells count="9">
    <mergeCell ref="A2:A3"/>
    <mergeCell ref="A15:G15"/>
    <mergeCell ref="A26:G26"/>
    <mergeCell ref="A37:G37"/>
    <mergeCell ref="A4:G4"/>
    <mergeCell ref="B2:D2"/>
    <mergeCell ref="E2:E3"/>
    <mergeCell ref="F2:F3"/>
    <mergeCell ref="G2:G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C5BD9-838B-4778-A7B4-2F34F5F14C89}">
  <sheetPr codeName="Munka2"/>
  <dimension ref="A1:C17"/>
  <sheetViews>
    <sheetView zoomScaleNormal="100" workbookViewId="0"/>
  </sheetViews>
  <sheetFormatPr defaultRowHeight="11.25" x14ac:dyDescent="0.2"/>
  <cols>
    <col min="1" max="1" width="29" style="1" customWidth="1"/>
    <col min="2" max="2" width="26.5703125" style="1" customWidth="1"/>
    <col min="3" max="3" width="31" style="1" customWidth="1"/>
    <col min="4" max="16384" width="9.140625" style="1"/>
  </cols>
  <sheetData>
    <row r="1" spans="1:3" ht="12" thickBot="1" x14ac:dyDescent="0.25">
      <c r="A1" s="22" t="s">
        <v>108</v>
      </c>
      <c r="B1" s="22"/>
      <c r="C1" s="22"/>
    </row>
    <row r="2" spans="1:3" x14ac:dyDescent="0.2">
      <c r="A2" s="14" t="s">
        <v>107</v>
      </c>
      <c r="B2" s="21" t="s">
        <v>106</v>
      </c>
      <c r="C2" s="20" t="s">
        <v>105</v>
      </c>
    </row>
    <row r="3" spans="1:3" x14ac:dyDescent="0.2">
      <c r="A3" s="19" t="s">
        <v>104</v>
      </c>
      <c r="B3" s="18">
        <v>2860</v>
      </c>
      <c r="C3" s="18">
        <v>417</v>
      </c>
    </row>
    <row r="4" spans="1:3" x14ac:dyDescent="0.2">
      <c r="A4" s="7" t="s">
        <v>103</v>
      </c>
      <c r="B4" s="16">
        <v>977</v>
      </c>
      <c r="C4" s="16">
        <v>597</v>
      </c>
    </row>
    <row r="5" spans="1:3" x14ac:dyDescent="0.2">
      <c r="A5" s="7" t="s">
        <v>102</v>
      </c>
      <c r="B5" s="16">
        <v>754</v>
      </c>
      <c r="C5" s="16">
        <v>50</v>
      </c>
    </row>
    <row r="6" spans="1:3" x14ac:dyDescent="0.2">
      <c r="A6" s="7" t="s">
        <v>101</v>
      </c>
      <c r="B6" s="16">
        <v>695</v>
      </c>
      <c r="C6" s="16">
        <v>143</v>
      </c>
    </row>
    <row r="7" spans="1:3" x14ac:dyDescent="0.2">
      <c r="A7" s="7" t="s">
        <v>100</v>
      </c>
      <c r="B7" s="16">
        <v>415</v>
      </c>
      <c r="C7" s="16">
        <v>52</v>
      </c>
    </row>
    <row r="8" spans="1:3" x14ac:dyDescent="0.2">
      <c r="A8" s="7" t="s">
        <v>99</v>
      </c>
      <c r="B8" s="16"/>
      <c r="C8" s="16"/>
    </row>
    <row r="9" spans="1:3" x14ac:dyDescent="0.2">
      <c r="A9" s="17" t="s">
        <v>98</v>
      </c>
      <c r="B9" s="16">
        <v>326</v>
      </c>
      <c r="C9" s="16">
        <v>10</v>
      </c>
    </row>
    <row r="10" spans="1:3" x14ac:dyDescent="0.2">
      <c r="A10" s="17" t="s">
        <v>97</v>
      </c>
      <c r="B10" s="16">
        <v>209</v>
      </c>
      <c r="C10" s="16">
        <v>59</v>
      </c>
    </row>
    <row r="11" spans="1:3" x14ac:dyDescent="0.2">
      <c r="A11" s="17" t="s">
        <v>96</v>
      </c>
      <c r="B11" s="16">
        <v>168</v>
      </c>
      <c r="C11" s="16">
        <v>22</v>
      </c>
    </row>
    <row r="12" spans="1:3" x14ac:dyDescent="0.2">
      <c r="A12" s="17" t="s">
        <v>95</v>
      </c>
      <c r="B12" s="16">
        <v>91</v>
      </c>
      <c r="C12" s="16">
        <v>91</v>
      </c>
    </row>
    <row r="13" spans="1:3" x14ac:dyDescent="0.2">
      <c r="A13" s="17" t="s">
        <v>94</v>
      </c>
      <c r="B13" s="16">
        <v>37</v>
      </c>
      <c r="C13" s="16">
        <v>37</v>
      </c>
    </row>
    <row r="14" spans="1:3" x14ac:dyDescent="0.2">
      <c r="A14" s="7" t="s">
        <v>93</v>
      </c>
      <c r="B14" s="16">
        <v>303</v>
      </c>
      <c r="C14" s="16">
        <v>192</v>
      </c>
    </row>
    <row r="15" spans="1:3" x14ac:dyDescent="0.2">
      <c r="A15" s="7" t="s">
        <v>92</v>
      </c>
      <c r="B15" s="16">
        <v>229</v>
      </c>
      <c r="C15" s="16">
        <v>132</v>
      </c>
    </row>
    <row r="16" spans="1:3" x14ac:dyDescent="0.2">
      <c r="A16" s="7" t="s">
        <v>91</v>
      </c>
      <c r="B16" s="16">
        <v>115</v>
      </c>
      <c r="C16" s="16">
        <v>115</v>
      </c>
    </row>
    <row r="17" spans="1:3" x14ac:dyDescent="0.2">
      <c r="A17" s="7" t="s">
        <v>90</v>
      </c>
      <c r="B17" s="16">
        <v>63</v>
      </c>
      <c r="C17" s="16">
        <v>50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526F4-64D7-4F35-8DD5-187623FD5F68}">
  <sheetPr codeName="Munka3"/>
  <dimension ref="A1:D20"/>
  <sheetViews>
    <sheetView zoomScaleNormal="100" workbookViewId="0"/>
  </sheetViews>
  <sheetFormatPr defaultRowHeight="11.25" x14ac:dyDescent="0.2"/>
  <cols>
    <col min="1" max="1" width="28.5703125" style="1" customWidth="1"/>
    <col min="2" max="4" width="19.28515625" style="1" customWidth="1"/>
    <col min="5" max="16384" width="9.140625" style="1"/>
  </cols>
  <sheetData>
    <row r="1" spans="1:4" ht="12" thickBot="1" x14ac:dyDescent="0.25">
      <c r="A1" s="28" t="s">
        <v>117</v>
      </c>
      <c r="B1" s="28"/>
      <c r="C1" s="28"/>
      <c r="D1" s="28"/>
    </row>
    <row r="2" spans="1:4" x14ac:dyDescent="0.2">
      <c r="A2" s="188" t="s">
        <v>107</v>
      </c>
      <c r="B2" s="27" t="s">
        <v>116</v>
      </c>
      <c r="C2" s="184" t="s">
        <v>115</v>
      </c>
      <c r="D2" s="185"/>
    </row>
    <row r="3" spans="1:4" x14ac:dyDescent="0.2">
      <c r="A3" s="189"/>
      <c r="B3" s="186" t="s">
        <v>114</v>
      </c>
      <c r="C3" s="187"/>
      <c r="D3" s="26" t="s">
        <v>113</v>
      </c>
    </row>
    <row r="4" spans="1:4" x14ac:dyDescent="0.2">
      <c r="A4" s="19" t="s">
        <v>104</v>
      </c>
      <c r="B4" s="18">
        <v>817000</v>
      </c>
      <c r="C4" s="18">
        <v>46294</v>
      </c>
      <c r="D4" s="19">
        <v>5.7</v>
      </c>
    </row>
    <row r="5" spans="1:4" x14ac:dyDescent="0.2">
      <c r="A5" s="7" t="s">
        <v>103</v>
      </c>
      <c r="B5" s="24">
        <v>157186</v>
      </c>
      <c r="C5" s="24">
        <v>46737</v>
      </c>
      <c r="D5" s="23">
        <v>29.7</v>
      </c>
    </row>
    <row r="6" spans="1:4" x14ac:dyDescent="0.2">
      <c r="A6" s="7" t="s">
        <v>112</v>
      </c>
      <c r="B6" s="24"/>
      <c r="C6" s="24"/>
      <c r="D6" s="23"/>
    </row>
    <row r="7" spans="1:4" x14ac:dyDescent="0.2">
      <c r="A7" s="17" t="s">
        <v>102</v>
      </c>
      <c r="B7" s="24">
        <v>30332</v>
      </c>
      <c r="C7" s="24">
        <v>1885</v>
      </c>
      <c r="D7" s="23">
        <v>6.2</v>
      </c>
    </row>
    <row r="8" spans="1:4" x14ac:dyDescent="0.2">
      <c r="A8" s="17" t="s">
        <v>99</v>
      </c>
      <c r="B8" s="24"/>
      <c r="C8" s="24"/>
      <c r="D8" s="23"/>
    </row>
    <row r="9" spans="1:4" x14ac:dyDescent="0.2">
      <c r="A9" s="25" t="s">
        <v>95</v>
      </c>
      <c r="B9" s="24">
        <v>27537</v>
      </c>
      <c r="C9" s="24">
        <v>12931</v>
      </c>
      <c r="D9" s="23">
        <v>47</v>
      </c>
    </row>
    <row r="10" spans="1:4" x14ac:dyDescent="0.2">
      <c r="A10" s="25" t="s">
        <v>97</v>
      </c>
      <c r="B10" s="24">
        <v>9119</v>
      </c>
      <c r="C10" s="24">
        <v>3155</v>
      </c>
      <c r="D10" s="23">
        <v>34.6</v>
      </c>
    </row>
    <row r="11" spans="1:4" x14ac:dyDescent="0.2">
      <c r="A11" s="25" t="s">
        <v>94</v>
      </c>
      <c r="B11" s="24">
        <v>10386</v>
      </c>
      <c r="C11" s="24">
        <v>3222</v>
      </c>
      <c r="D11" s="23">
        <v>31</v>
      </c>
    </row>
    <row r="12" spans="1:4" x14ac:dyDescent="0.2">
      <c r="A12" s="25" t="s">
        <v>96</v>
      </c>
      <c r="B12" s="24">
        <v>4645</v>
      </c>
      <c r="C12" s="24">
        <v>151</v>
      </c>
      <c r="D12" s="23">
        <v>3.3</v>
      </c>
    </row>
    <row r="13" spans="1:4" x14ac:dyDescent="0.2">
      <c r="A13" s="25" t="s">
        <v>98</v>
      </c>
      <c r="B13" s="24">
        <v>4275</v>
      </c>
      <c r="C13" s="24">
        <v>298</v>
      </c>
      <c r="D13" s="23">
        <v>7</v>
      </c>
    </row>
    <row r="14" spans="1:4" x14ac:dyDescent="0.2">
      <c r="A14" s="17" t="s">
        <v>100</v>
      </c>
      <c r="B14" s="24">
        <v>15881</v>
      </c>
      <c r="C14" s="24">
        <v>306</v>
      </c>
      <c r="D14" s="23">
        <v>1.9</v>
      </c>
    </row>
    <row r="15" spans="1:4" x14ac:dyDescent="0.2">
      <c r="A15" s="17" t="s">
        <v>90</v>
      </c>
      <c r="B15" s="24">
        <v>13579</v>
      </c>
      <c r="C15" s="24">
        <v>972</v>
      </c>
      <c r="D15" s="23">
        <v>7.2</v>
      </c>
    </row>
    <row r="16" spans="1:4" x14ac:dyDescent="0.2">
      <c r="A16" s="17" t="s">
        <v>92</v>
      </c>
      <c r="B16" s="24">
        <v>12708</v>
      </c>
      <c r="C16" s="24">
        <v>4203</v>
      </c>
      <c r="D16" s="23">
        <v>33.1</v>
      </c>
    </row>
    <row r="17" spans="1:4" x14ac:dyDescent="0.2">
      <c r="A17" s="17" t="s">
        <v>111</v>
      </c>
      <c r="B17" s="24">
        <v>5676</v>
      </c>
      <c r="C17" s="24">
        <v>5672</v>
      </c>
      <c r="D17" s="23">
        <v>99.9</v>
      </c>
    </row>
    <row r="18" spans="1:4" x14ac:dyDescent="0.2">
      <c r="A18" s="7" t="s">
        <v>101</v>
      </c>
      <c r="B18" s="24">
        <v>40076</v>
      </c>
      <c r="C18" s="24">
        <v>4173</v>
      </c>
      <c r="D18" s="23">
        <v>10.4</v>
      </c>
    </row>
    <row r="19" spans="1:4" x14ac:dyDescent="0.2">
      <c r="A19" s="5" t="s">
        <v>110</v>
      </c>
      <c r="B19" s="24">
        <v>22540</v>
      </c>
      <c r="C19" s="24">
        <v>22540</v>
      </c>
      <c r="D19" s="23">
        <v>100</v>
      </c>
    </row>
    <row r="20" spans="1:4" x14ac:dyDescent="0.2">
      <c r="A20" s="5" t="s">
        <v>109</v>
      </c>
      <c r="B20" s="24">
        <v>18000</v>
      </c>
      <c r="C20" s="24">
        <v>8700</v>
      </c>
      <c r="D20" s="23">
        <v>48.3</v>
      </c>
    </row>
  </sheetData>
  <mergeCells count="3">
    <mergeCell ref="C2:D2"/>
    <mergeCell ref="B3:C3"/>
    <mergeCell ref="A2:A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06EDE-3571-485D-9E8A-58F2EE389172}">
  <sheetPr codeName="Munka4"/>
  <dimension ref="A1:E6"/>
  <sheetViews>
    <sheetView zoomScaleNormal="100" workbookViewId="0"/>
  </sheetViews>
  <sheetFormatPr defaultRowHeight="11.25" x14ac:dyDescent="0.2"/>
  <cols>
    <col min="1" max="1" width="42.140625" style="1" customWidth="1"/>
    <col min="2" max="5" width="11.28515625" style="1" customWidth="1"/>
    <col min="6" max="16384" width="9.140625" style="1"/>
  </cols>
  <sheetData>
    <row r="1" spans="1:5" ht="12" thickBot="1" x14ac:dyDescent="0.25">
      <c r="A1" s="28" t="s">
        <v>123</v>
      </c>
      <c r="B1" s="28"/>
      <c r="C1" s="28"/>
      <c r="D1" s="28"/>
    </row>
    <row r="2" spans="1:5" x14ac:dyDescent="0.2">
      <c r="A2" s="14" t="s">
        <v>122</v>
      </c>
      <c r="B2" s="37">
        <v>2000</v>
      </c>
      <c r="C2" s="37">
        <v>2004</v>
      </c>
      <c r="D2" s="36">
        <v>2005</v>
      </c>
      <c r="E2" s="36">
        <v>2006</v>
      </c>
    </row>
    <row r="3" spans="1:5" x14ac:dyDescent="0.2">
      <c r="A3" s="35" t="s">
        <v>121</v>
      </c>
      <c r="B3" s="34">
        <v>125</v>
      </c>
      <c r="C3" s="33">
        <v>94</v>
      </c>
      <c r="D3" s="30">
        <v>68</v>
      </c>
      <c r="E3" s="32">
        <v>68</v>
      </c>
    </row>
    <row r="4" spans="1:5" x14ac:dyDescent="0.2">
      <c r="A4" s="5" t="s">
        <v>120</v>
      </c>
      <c r="B4" s="34">
        <v>216</v>
      </c>
      <c r="C4" s="33">
        <v>109</v>
      </c>
      <c r="D4" s="30">
        <v>57</v>
      </c>
      <c r="E4" s="32">
        <v>70</v>
      </c>
    </row>
    <row r="5" spans="1:5" x14ac:dyDescent="0.2">
      <c r="A5" s="5" t="s">
        <v>119</v>
      </c>
      <c r="B5" s="34">
        <v>40</v>
      </c>
      <c r="C5" s="33">
        <v>22</v>
      </c>
      <c r="D5" s="30">
        <v>18</v>
      </c>
      <c r="E5" s="32">
        <v>24</v>
      </c>
    </row>
    <row r="6" spans="1:5" x14ac:dyDescent="0.2">
      <c r="A6" s="5" t="s">
        <v>118</v>
      </c>
      <c r="B6" s="31">
        <v>1728</v>
      </c>
      <c r="C6" s="29">
        <v>1160</v>
      </c>
      <c r="D6" s="30">
        <v>838</v>
      </c>
      <c r="E6" s="29">
        <v>1029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5628C-0DF4-4F50-A675-8DDEC329344B}">
  <sheetPr codeName="Munka5"/>
  <dimension ref="A1:E7"/>
  <sheetViews>
    <sheetView zoomScaleNormal="100" workbookViewId="0"/>
  </sheetViews>
  <sheetFormatPr defaultRowHeight="11.25" x14ac:dyDescent="0.2"/>
  <cols>
    <col min="1" max="1" width="42.28515625" style="1" customWidth="1"/>
    <col min="2" max="5" width="10" style="1" customWidth="1"/>
    <col min="6" max="16384" width="9.140625" style="1"/>
  </cols>
  <sheetData>
    <row r="1" spans="1:5" ht="12" thickBot="1" x14ac:dyDescent="0.25">
      <c r="A1" s="46" t="s">
        <v>129</v>
      </c>
      <c r="B1" s="45"/>
      <c r="C1" s="45"/>
      <c r="D1" s="45"/>
    </row>
    <row r="2" spans="1:5" x14ac:dyDescent="0.2">
      <c r="A2" s="14" t="s">
        <v>88</v>
      </c>
      <c r="B2" s="37">
        <v>2000</v>
      </c>
      <c r="C2" s="37">
        <v>2003</v>
      </c>
      <c r="D2" s="36">
        <v>2004</v>
      </c>
      <c r="E2" s="36">
        <v>2005</v>
      </c>
    </row>
    <row r="3" spans="1:5" x14ac:dyDescent="0.2">
      <c r="A3" s="44" t="s">
        <v>128</v>
      </c>
      <c r="B3" s="38">
        <v>4174</v>
      </c>
      <c r="C3" s="38">
        <v>4180</v>
      </c>
      <c r="D3" s="38">
        <v>4180</v>
      </c>
      <c r="E3" s="38">
        <v>4180</v>
      </c>
    </row>
    <row r="4" spans="1:5" x14ac:dyDescent="0.2">
      <c r="A4" s="41" t="s">
        <v>127</v>
      </c>
      <c r="B4" s="38">
        <v>2071</v>
      </c>
      <c r="C4" s="38">
        <v>2053</v>
      </c>
      <c r="D4" s="38">
        <v>2053</v>
      </c>
      <c r="E4" s="38">
        <v>2053</v>
      </c>
    </row>
    <row r="5" spans="1:5" ht="22.5" x14ac:dyDescent="0.2">
      <c r="A5" s="43" t="s">
        <v>126</v>
      </c>
      <c r="B5" s="38">
        <v>1869</v>
      </c>
      <c r="C5" s="38">
        <v>1835</v>
      </c>
      <c r="D5" s="38">
        <v>1835</v>
      </c>
      <c r="E5" s="38">
        <v>1835</v>
      </c>
    </row>
    <row r="6" spans="1:5" x14ac:dyDescent="0.2">
      <c r="A6" s="41" t="s">
        <v>125</v>
      </c>
      <c r="B6" s="38">
        <v>12206</v>
      </c>
      <c r="C6" s="42">
        <v>460</v>
      </c>
      <c r="D6" s="42">
        <v>1180</v>
      </c>
      <c r="E6" s="38">
        <v>2400</v>
      </c>
    </row>
    <row r="7" spans="1:5" x14ac:dyDescent="0.2">
      <c r="A7" s="41" t="s">
        <v>124</v>
      </c>
      <c r="B7" s="38">
        <v>4828</v>
      </c>
      <c r="C7" s="40">
        <v>1017</v>
      </c>
      <c r="D7" s="39">
        <v>730</v>
      </c>
      <c r="E7" s="38">
        <v>2380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05E3E-3A75-404E-AC71-E7BB828F5868}">
  <sheetPr codeName="Munka6"/>
  <dimension ref="A1:E16"/>
  <sheetViews>
    <sheetView zoomScaleNormal="100" workbookViewId="0"/>
  </sheetViews>
  <sheetFormatPr defaultRowHeight="11.25" x14ac:dyDescent="0.2"/>
  <cols>
    <col min="1" max="1" width="20.7109375" style="1" customWidth="1"/>
    <col min="2" max="2" width="11.28515625" style="1" customWidth="1"/>
    <col min="3" max="3" width="11.42578125" style="1" customWidth="1"/>
    <col min="4" max="4" width="11.7109375" style="1" customWidth="1"/>
    <col min="5" max="5" width="12.28515625" style="1" customWidth="1"/>
    <col min="6" max="16384" width="9.140625" style="1"/>
  </cols>
  <sheetData>
    <row r="1" spans="1:5" ht="12" thickBot="1" x14ac:dyDescent="0.25">
      <c r="A1" s="28" t="s">
        <v>144</v>
      </c>
      <c r="B1" s="60"/>
      <c r="C1" s="60"/>
      <c r="D1" s="60"/>
      <c r="E1" s="60"/>
    </row>
    <row r="2" spans="1:5" x14ac:dyDescent="0.2">
      <c r="A2" s="20" t="s">
        <v>143</v>
      </c>
      <c r="B2" s="37">
        <v>2000</v>
      </c>
      <c r="C2" s="37">
        <v>2004</v>
      </c>
      <c r="D2" s="59">
        <v>2005</v>
      </c>
      <c r="E2" s="36">
        <v>2006</v>
      </c>
    </row>
    <row r="3" spans="1:5" x14ac:dyDescent="0.2">
      <c r="A3" s="19" t="s">
        <v>142</v>
      </c>
      <c r="B3" s="58">
        <v>367020</v>
      </c>
      <c r="C3" s="57">
        <v>357810</v>
      </c>
      <c r="D3" s="56">
        <v>366151</v>
      </c>
      <c r="E3" s="55">
        <v>371970</v>
      </c>
    </row>
    <row r="4" spans="1:5" x14ac:dyDescent="0.2">
      <c r="A4" s="7" t="s">
        <v>141</v>
      </c>
      <c r="B4" s="38">
        <v>198579</v>
      </c>
      <c r="C4" s="53">
        <v>200536</v>
      </c>
      <c r="D4" s="51">
        <v>199325</v>
      </c>
      <c r="E4" s="51">
        <v>199907</v>
      </c>
    </row>
    <row r="5" spans="1:5" x14ac:dyDescent="0.2">
      <c r="A5" s="7" t="s">
        <v>140</v>
      </c>
      <c r="B5" s="38">
        <v>107226</v>
      </c>
      <c r="C5" s="53">
        <v>105442</v>
      </c>
      <c r="D5" s="51">
        <v>105768</v>
      </c>
      <c r="E5" s="51">
        <v>106487</v>
      </c>
    </row>
    <row r="6" spans="1:5" x14ac:dyDescent="0.2">
      <c r="A6" s="7" t="s">
        <v>139</v>
      </c>
      <c r="B6" s="38">
        <v>102974</v>
      </c>
      <c r="C6" s="53">
        <v>96837</v>
      </c>
      <c r="D6" s="51">
        <v>94834</v>
      </c>
      <c r="E6" s="51">
        <v>94315</v>
      </c>
    </row>
    <row r="7" spans="1:5" x14ac:dyDescent="0.2">
      <c r="A7" s="7" t="s">
        <v>138</v>
      </c>
      <c r="B7" s="38">
        <v>373317</v>
      </c>
      <c r="C7" s="53">
        <v>394883</v>
      </c>
      <c r="D7" s="51">
        <v>405145</v>
      </c>
      <c r="E7" s="51">
        <v>413873</v>
      </c>
    </row>
    <row r="8" spans="1:5" x14ac:dyDescent="0.2">
      <c r="A8" s="7" t="s">
        <v>137</v>
      </c>
      <c r="B8" s="38">
        <v>78370</v>
      </c>
      <c r="C8" s="53">
        <v>83867</v>
      </c>
      <c r="D8" s="51">
        <v>89103</v>
      </c>
      <c r="E8" s="51">
        <v>90646</v>
      </c>
    </row>
    <row r="9" spans="1:5" x14ac:dyDescent="0.2">
      <c r="A9" s="7" t="s">
        <v>136</v>
      </c>
      <c r="B9" s="38">
        <v>169541</v>
      </c>
      <c r="C9" s="53">
        <v>179856</v>
      </c>
      <c r="D9" s="51">
        <v>182466</v>
      </c>
      <c r="E9" s="51">
        <v>186499</v>
      </c>
    </row>
    <row r="10" spans="1:5" x14ac:dyDescent="0.2">
      <c r="A10" s="54" t="s">
        <v>135</v>
      </c>
      <c r="B10" s="38">
        <v>95973</v>
      </c>
      <c r="C10" s="53">
        <v>97901</v>
      </c>
      <c r="D10" s="51">
        <v>99024</v>
      </c>
      <c r="E10" s="51">
        <v>99597</v>
      </c>
    </row>
    <row r="11" spans="1:5" s="52" customFormat="1" x14ac:dyDescent="0.2">
      <c r="A11" s="50" t="s">
        <v>134</v>
      </c>
      <c r="B11" s="49">
        <v>1493000</v>
      </c>
      <c r="C11" s="48">
        <v>1517132</v>
      </c>
      <c r="D11" s="49">
        <v>1541816</v>
      </c>
      <c r="E11" s="47">
        <f>SUM(E3:E10)</f>
        <v>1563294</v>
      </c>
    </row>
    <row r="12" spans="1:5" x14ac:dyDescent="0.2">
      <c r="A12" s="7" t="s">
        <v>133</v>
      </c>
      <c r="B12" s="38">
        <v>143678</v>
      </c>
      <c r="C12" s="24">
        <v>136059</v>
      </c>
      <c r="D12" s="51">
        <v>133807</v>
      </c>
      <c r="E12" s="51">
        <v>132572</v>
      </c>
    </row>
    <row r="13" spans="1:5" x14ac:dyDescent="0.2">
      <c r="A13" s="7" t="s">
        <v>132</v>
      </c>
      <c r="B13" s="38">
        <v>70275</v>
      </c>
      <c r="C13" s="24">
        <v>68409</v>
      </c>
      <c r="D13" s="51">
        <v>67369</v>
      </c>
      <c r="E13" s="51">
        <v>67235</v>
      </c>
    </row>
    <row r="14" spans="1:5" x14ac:dyDescent="0.2">
      <c r="A14" s="7" t="s">
        <v>131</v>
      </c>
      <c r="B14" s="38">
        <v>29549</v>
      </c>
      <c r="C14" s="24">
        <v>27646</v>
      </c>
      <c r="D14" s="51">
        <v>26996</v>
      </c>
      <c r="E14" s="51">
        <v>26547</v>
      </c>
    </row>
    <row r="15" spans="1:5" x14ac:dyDescent="0.2">
      <c r="A15" s="50" t="s">
        <v>130</v>
      </c>
      <c r="B15" s="49">
        <v>243502</v>
      </c>
      <c r="C15" s="48">
        <v>232114</v>
      </c>
      <c r="D15" s="49">
        <v>228172</v>
      </c>
      <c r="E15" s="47">
        <f>SUM(E12:E14)</f>
        <v>226354</v>
      </c>
    </row>
    <row r="16" spans="1:5" x14ac:dyDescent="0.2">
      <c r="A16" s="50" t="s">
        <v>59</v>
      </c>
      <c r="B16" s="49">
        <v>1736502</v>
      </c>
      <c r="C16" s="48">
        <v>1749246</v>
      </c>
      <c r="D16" s="47">
        <v>1769988</v>
      </c>
      <c r="E16" s="47">
        <v>1789648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F530C-FDE2-4C4C-ADE7-843AD1675C09}">
  <sheetPr codeName="Munka7"/>
  <dimension ref="A1:I31"/>
  <sheetViews>
    <sheetView zoomScaleNormal="100" workbookViewId="0"/>
  </sheetViews>
  <sheetFormatPr defaultRowHeight="11.25" x14ac:dyDescent="0.2"/>
  <cols>
    <col min="1" max="1" width="21.85546875" style="1" customWidth="1"/>
    <col min="2" max="9" width="8.28515625" style="1" customWidth="1"/>
    <col min="10" max="16384" width="9.140625" style="1"/>
  </cols>
  <sheetData>
    <row r="1" spans="1:9" ht="12" thickBot="1" x14ac:dyDescent="0.25">
      <c r="A1" s="65" t="s">
        <v>183</v>
      </c>
      <c r="B1" s="65"/>
      <c r="C1" s="65"/>
      <c r="D1" s="65"/>
      <c r="E1" s="65"/>
      <c r="F1" s="65"/>
      <c r="G1" s="65"/>
      <c r="H1" s="64"/>
      <c r="I1" s="64"/>
    </row>
    <row r="2" spans="1:9" x14ac:dyDescent="0.2">
      <c r="A2" s="190" t="s">
        <v>182</v>
      </c>
      <c r="B2" s="192" t="s">
        <v>181</v>
      </c>
      <c r="C2" s="193"/>
      <c r="D2" s="192" t="s">
        <v>180</v>
      </c>
      <c r="E2" s="193"/>
      <c r="F2" s="192" t="s">
        <v>179</v>
      </c>
      <c r="G2" s="193"/>
      <c r="H2" s="192" t="s">
        <v>178</v>
      </c>
      <c r="I2" s="193"/>
    </row>
    <row r="3" spans="1:9" ht="33.75" x14ac:dyDescent="0.2">
      <c r="A3" s="191"/>
      <c r="B3" s="63" t="s">
        <v>175</v>
      </c>
      <c r="C3" s="63" t="s">
        <v>176</v>
      </c>
      <c r="D3" s="63" t="s">
        <v>175</v>
      </c>
      <c r="E3" s="63" t="s">
        <v>177</v>
      </c>
      <c r="F3" s="63" t="s">
        <v>175</v>
      </c>
      <c r="G3" s="63" t="s">
        <v>176</v>
      </c>
      <c r="H3" s="63" t="s">
        <v>175</v>
      </c>
      <c r="I3" s="62" t="s">
        <v>174</v>
      </c>
    </row>
    <row r="4" spans="1:9" x14ac:dyDescent="0.2">
      <c r="A4" s="35" t="s">
        <v>173</v>
      </c>
      <c r="B4" s="61">
        <v>12.2</v>
      </c>
      <c r="C4" s="61">
        <v>0</v>
      </c>
      <c r="D4" s="61">
        <v>25.7</v>
      </c>
      <c r="E4" s="61">
        <v>5.8</v>
      </c>
      <c r="F4" s="61">
        <v>15</v>
      </c>
      <c r="G4" s="61">
        <v>0</v>
      </c>
      <c r="H4" s="61">
        <v>64.099999999999994</v>
      </c>
      <c r="I4" s="61">
        <v>12.53</v>
      </c>
    </row>
    <row r="5" spans="1:9" x14ac:dyDescent="0.2">
      <c r="A5" s="35" t="s">
        <v>172</v>
      </c>
      <c r="B5" s="61">
        <v>53.9</v>
      </c>
      <c r="C5" s="61">
        <v>1.1599999999999999</v>
      </c>
      <c r="D5" s="61">
        <v>41.4</v>
      </c>
      <c r="E5" s="61">
        <v>26.45</v>
      </c>
      <c r="F5" s="61">
        <v>125.9</v>
      </c>
      <c r="G5" s="61">
        <v>13.49</v>
      </c>
      <c r="H5" s="61">
        <v>24.6</v>
      </c>
      <c r="I5" s="61">
        <v>0</v>
      </c>
    </row>
    <row r="6" spans="1:9" x14ac:dyDescent="0.2">
      <c r="A6" s="35" t="s">
        <v>171</v>
      </c>
      <c r="B6" s="61">
        <v>38</v>
      </c>
      <c r="C6" s="61">
        <v>1.87</v>
      </c>
      <c r="D6" s="61">
        <v>37.700000000000003</v>
      </c>
      <c r="E6" s="61">
        <v>20.66</v>
      </c>
      <c r="F6" s="61">
        <v>55.8</v>
      </c>
      <c r="G6" s="61">
        <v>3.69</v>
      </c>
      <c r="H6" s="61">
        <v>46.6</v>
      </c>
      <c r="I6" s="61">
        <v>11.21</v>
      </c>
    </row>
    <row r="7" spans="1:9" x14ac:dyDescent="0.2">
      <c r="A7" s="35" t="s">
        <v>170</v>
      </c>
      <c r="B7" s="61">
        <v>20</v>
      </c>
      <c r="C7" s="61">
        <v>0.04</v>
      </c>
      <c r="D7" s="61">
        <v>32.299999999999997</v>
      </c>
      <c r="E7" s="61">
        <v>12.68</v>
      </c>
      <c r="F7" s="61">
        <v>29.1</v>
      </c>
      <c r="G7" s="61">
        <v>0.95</v>
      </c>
      <c r="H7" s="61">
        <v>53</v>
      </c>
      <c r="I7" s="61">
        <v>7.46</v>
      </c>
    </row>
    <row r="8" spans="1:9" x14ac:dyDescent="0.2">
      <c r="A8" s="35" t="s">
        <v>169</v>
      </c>
      <c r="B8" s="61">
        <v>22</v>
      </c>
      <c r="C8" s="61">
        <v>0</v>
      </c>
      <c r="D8" s="61">
        <v>42.3</v>
      </c>
      <c r="E8" s="61">
        <v>27.49</v>
      </c>
      <c r="F8" s="61">
        <v>37.4</v>
      </c>
      <c r="G8" s="61">
        <v>0.09</v>
      </c>
      <c r="H8" s="61">
        <v>44.9</v>
      </c>
      <c r="I8" s="61">
        <v>5.75</v>
      </c>
    </row>
    <row r="9" spans="1:9" x14ac:dyDescent="0.2">
      <c r="A9" s="35" t="s">
        <v>168</v>
      </c>
      <c r="B9" s="61">
        <v>20.6</v>
      </c>
      <c r="C9" s="61">
        <v>0.02</v>
      </c>
      <c r="D9" s="61">
        <v>34.700000000000003</v>
      </c>
      <c r="E9" s="61">
        <v>17.940000000000001</v>
      </c>
      <c r="F9" s="61">
        <v>25.2</v>
      </c>
      <c r="G9" s="61">
        <v>0.57999999999999996</v>
      </c>
      <c r="H9" s="61">
        <v>62.6</v>
      </c>
      <c r="I9" s="61">
        <v>9.42</v>
      </c>
    </row>
    <row r="10" spans="1:9" x14ac:dyDescent="0.2">
      <c r="A10" s="35" t="s">
        <v>167</v>
      </c>
      <c r="B10" s="61">
        <v>23.4</v>
      </c>
      <c r="C10" s="61">
        <v>0</v>
      </c>
      <c r="D10" s="61">
        <v>42.7</v>
      </c>
      <c r="E10" s="61">
        <v>31.48</v>
      </c>
      <c r="F10" s="61">
        <v>44.3</v>
      </c>
      <c r="G10" s="61">
        <v>0.9</v>
      </c>
      <c r="H10" s="61">
        <v>47.4</v>
      </c>
      <c r="I10" s="61">
        <v>4.92</v>
      </c>
    </row>
    <row r="11" spans="1:9" x14ac:dyDescent="0.2">
      <c r="A11" s="35" t="s">
        <v>166</v>
      </c>
      <c r="B11" s="61">
        <v>20.9</v>
      </c>
      <c r="C11" s="61">
        <v>0</v>
      </c>
      <c r="D11" s="61">
        <v>28.1</v>
      </c>
      <c r="E11" s="61">
        <v>15.14</v>
      </c>
      <c r="F11" s="61">
        <v>31.8</v>
      </c>
      <c r="G11" s="61">
        <v>0.85</v>
      </c>
      <c r="H11" s="61">
        <v>43.5</v>
      </c>
      <c r="I11" s="61">
        <v>2.19</v>
      </c>
    </row>
    <row r="12" spans="1:9" x14ac:dyDescent="0.2">
      <c r="A12" s="35" t="s">
        <v>165</v>
      </c>
      <c r="B12" s="61">
        <v>41.8</v>
      </c>
      <c r="C12" s="61">
        <v>0.34</v>
      </c>
      <c r="D12" s="61">
        <v>29.3</v>
      </c>
      <c r="E12" s="61">
        <v>9.5500000000000007</v>
      </c>
      <c r="F12" s="61">
        <v>73.599999999999994</v>
      </c>
      <c r="G12" s="61">
        <v>3.76</v>
      </c>
      <c r="H12" s="61">
        <v>38.1</v>
      </c>
      <c r="I12" s="61">
        <v>1.7</v>
      </c>
    </row>
    <row r="13" spans="1:9" x14ac:dyDescent="0.2">
      <c r="A13" s="35" t="s">
        <v>164</v>
      </c>
      <c r="B13" s="61">
        <v>28.1</v>
      </c>
      <c r="C13" s="61">
        <v>0.05</v>
      </c>
      <c r="D13" s="61">
        <v>37.700000000000003</v>
      </c>
      <c r="E13" s="61">
        <v>21.51</v>
      </c>
      <c r="F13" s="61">
        <v>48.3</v>
      </c>
      <c r="G13" s="61">
        <v>1.1299999999999999</v>
      </c>
      <c r="H13" s="61">
        <v>44</v>
      </c>
      <c r="I13" s="61">
        <v>3.93</v>
      </c>
    </row>
    <row r="14" spans="1:9" x14ac:dyDescent="0.2">
      <c r="A14" s="35" t="s">
        <v>163</v>
      </c>
      <c r="B14" s="61">
        <v>18.5</v>
      </c>
      <c r="C14" s="61">
        <v>0</v>
      </c>
      <c r="D14" s="61">
        <v>16.600000000000001</v>
      </c>
      <c r="E14" s="61">
        <v>1.1000000000000001</v>
      </c>
      <c r="F14" s="61">
        <v>26.4</v>
      </c>
      <c r="G14" s="61">
        <v>0.03</v>
      </c>
      <c r="H14" s="61">
        <v>47.3</v>
      </c>
      <c r="I14" s="61">
        <v>8.1</v>
      </c>
    </row>
    <row r="15" spans="1:9" x14ac:dyDescent="0.2">
      <c r="A15" s="35" t="s">
        <v>162</v>
      </c>
      <c r="B15" s="61" t="s">
        <v>147</v>
      </c>
      <c r="C15" s="61" t="s">
        <v>147</v>
      </c>
      <c r="D15" s="61">
        <v>36.9</v>
      </c>
      <c r="E15" s="61">
        <v>21.45</v>
      </c>
      <c r="F15" s="61" t="s">
        <v>147</v>
      </c>
      <c r="G15" s="61" t="s">
        <v>147</v>
      </c>
      <c r="H15" s="61">
        <v>27.5</v>
      </c>
      <c r="I15" s="61">
        <v>0.31</v>
      </c>
    </row>
    <row r="16" spans="1:9" x14ac:dyDescent="0.2">
      <c r="A16" s="35" t="s">
        <v>161</v>
      </c>
      <c r="B16" s="61">
        <v>48.4</v>
      </c>
      <c r="C16" s="61">
        <v>1.46</v>
      </c>
      <c r="D16" s="61">
        <v>62.2</v>
      </c>
      <c r="E16" s="61">
        <v>62.4</v>
      </c>
      <c r="F16" s="61">
        <v>119.2</v>
      </c>
      <c r="G16" s="61">
        <v>15.34</v>
      </c>
      <c r="H16" s="61">
        <v>31.4</v>
      </c>
      <c r="I16" s="61">
        <v>0.28999999999999998</v>
      </c>
    </row>
    <row r="17" spans="1:9" x14ac:dyDescent="0.2">
      <c r="A17" s="35" t="s">
        <v>160</v>
      </c>
      <c r="B17" s="61">
        <v>27.8</v>
      </c>
      <c r="C17" s="61">
        <v>0.42</v>
      </c>
      <c r="D17" s="61">
        <v>35.1</v>
      </c>
      <c r="E17" s="61">
        <v>16.18</v>
      </c>
      <c r="F17" s="61">
        <v>57</v>
      </c>
      <c r="G17" s="61">
        <v>4.41</v>
      </c>
      <c r="H17" s="61">
        <v>49.5</v>
      </c>
      <c r="I17" s="61">
        <v>5.6</v>
      </c>
    </row>
    <row r="18" spans="1:9" x14ac:dyDescent="0.2">
      <c r="A18" s="35" t="s">
        <v>159</v>
      </c>
      <c r="B18" s="61">
        <v>16</v>
      </c>
      <c r="C18" s="61">
        <v>0.18</v>
      </c>
      <c r="D18" s="61" t="s">
        <v>147</v>
      </c>
      <c r="E18" s="61" t="s">
        <v>147</v>
      </c>
      <c r="F18" s="61">
        <v>20.3</v>
      </c>
      <c r="G18" s="61">
        <v>0.23</v>
      </c>
      <c r="H18" s="61">
        <v>50.2</v>
      </c>
      <c r="I18" s="61">
        <v>4.87</v>
      </c>
    </row>
    <row r="19" spans="1:9" x14ac:dyDescent="0.2">
      <c r="A19" s="35" t="s">
        <v>158</v>
      </c>
      <c r="B19" s="61">
        <v>41.1</v>
      </c>
      <c r="C19" s="61">
        <v>1.2</v>
      </c>
      <c r="D19" s="61">
        <v>33.9</v>
      </c>
      <c r="E19" s="61">
        <v>13.21</v>
      </c>
      <c r="F19" s="61">
        <v>65.400000000000006</v>
      </c>
      <c r="G19" s="61">
        <v>3.31</v>
      </c>
      <c r="H19" s="61" t="s">
        <v>147</v>
      </c>
      <c r="I19" s="61" t="s">
        <v>147</v>
      </c>
    </row>
    <row r="20" spans="1:9" x14ac:dyDescent="0.2">
      <c r="A20" s="35" t="s">
        <v>157</v>
      </c>
      <c r="B20" s="61">
        <v>31.9</v>
      </c>
      <c r="C20" s="61">
        <v>0.03</v>
      </c>
      <c r="D20" s="61">
        <v>39.1</v>
      </c>
      <c r="E20" s="61">
        <v>22.97</v>
      </c>
      <c r="F20" s="61">
        <v>71.5</v>
      </c>
      <c r="G20" s="61">
        <v>5.53</v>
      </c>
      <c r="H20" s="61">
        <v>19.8</v>
      </c>
      <c r="I20" s="61">
        <v>0</v>
      </c>
    </row>
    <row r="21" spans="1:9" x14ac:dyDescent="0.2">
      <c r="A21" s="35" t="s">
        <v>156</v>
      </c>
      <c r="B21" s="61">
        <v>15.5</v>
      </c>
      <c r="C21" s="61">
        <v>0</v>
      </c>
      <c r="D21" s="61">
        <v>35.9</v>
      </c>
      <c r="E21" s="61">
        <v>22.88</v>
      </c>
      <c r="F21" s="61">
        <v>23.1</v>
      </c>
      <c r="G21" s="61">
        <v>0</v>
      </c>
      <c r="H21" s="61">
        <v>49</v>
      </c>
      <c r="I21" s="61">
        <v>9.75</v>
      </c>
    </row>
    <row r="22" spans="1:9" x14ac:dyDescent="0.2">
      <c r="A22" s="35" t="s">
        <v>155</v>
      </c>
      <c r="B22" s="61">
        <v>21.8</v>
      </c>
      <c r="C22" s="61">
        <v>0</v>
      </c>
      <c r="D22" s="61">
        <v>41.6</v>
      </c>
      <c r="E22" s="61">
        <v>31.67</v>
      </c>
      <c r="F22" s="61">
        <v>33.299999999999997</v>
      </c>
      <c r="G22" s="61">
        <v>0.61</v>
      </c>
      <c r="H22" s="61">
        <v>44</v>
      </c>
      <c r="I22" s="61">
        <v>5.08</v>
      </c>
    </row>
    <row r="23" spans="1:9" x14ac:dyDescent="0.2">
      <c r="A23" s="35" t="s">
        <v>154</v>
      </c>
      <c r="B23" s="61">
        <v>20.100000000000001</v>
      </c>
      <c r="C23" s="61">
        <v>0.01</v>
      </c>
      <c r="D23" s="61">
        <v>36.299999999999997</v>
      </c>
      <c r="E23" s="61">
        <v>20.73</v>
      </c>
      <c r="F23" s="61">
        <v>29.3</v>
      </c>
      <c r="G23" s="61">
        <v>0.27</v>
      </c>
      <c r="H23" s="61">
        <v>59.3</v>
      </c>
      <c r="I23" s="61">
        <v>15.89</v>
      </c>
    </row>
    <row r="24" spans="1:9" ht="22.5" x14ac:dyDescent="0.2">
      <c r="A24" s="35" t="s">
        <v>153</v>
      </c>
      <c r="B24" s="61">
        <v>18.600000000000001</v>
      </c>
      <c r="C24" s="61">
        <v>0</v>
      </c>
      <c r="D24" s="61">
        <v>29.2</v>
      </c>
      <c r="E24" s="61">
        <v>11.27</v>
      </c>
      <c r="F24" s="61">
        <v>25.5</v>
      </c>
      <c r="G24" s="61">
        <v>7.0000000000000007E-2</v>
      </c>
      <c r="H24" s="61">
        <v>52.1</v>
      </c>
      <c r="I24" s="61">
        <v>10.27</v>
      </c>
    </row>
    <row r="25" spans="1:9" x14ac:dyDescent="0.2">
      <c r="A25" s="35" t="s">
        <v>152</v>
      </c>
      <c r="B25" s="61">
        <v>34.200000000000003</v>
      </c>
      <c r="C25" s="61">
        <v>0.02</v>
      </c>
      <c r="D25" s="61">
        <v>44.8</v>
      </c>
      <c r="E25" s="61">
        <v>32.6</v>
      </c>
      <c r="F25" s="61">
        <v>60</v>
      </c>
      <c r="G25" s="61">
        <v>2.15</v>
      </c>
      <c r="H25" s="61">
        <v>18.899999999999999</v>
      </c>
      <c r="I25" s="61">
        <v>0</v>
      </c>
    </row>
    <row r="26" spans="1:9" x14ac:dyDescent="0.2">
      <c r="A26" s="35" t="s">
        <v>151</v>
      </c>
      <c r="B26" s="61">
        <v>29.7</v>
      </c>
      <c r="C26" s="61">
        <v>0.12</v>
      </c>
      <c r="D26" s="61">
        <v>22.7</v>
      </c>
      <c r="E26" s="61">
        <v>3.73</v>
      </c>
      <c r="F26" s="61">
        <v>42.4</v>
      </c>
      <c r="G26" s="61">
        <v>0.5</v>
      </c>
      <c r="H26" s="61">
        <v>28.4</v>
      </c>
      <c r="I26" s="61">
        <v>0</v>
      </c>
    </row>
    <row r="27" spans="1:9" x14ac:dyDescent="0.2">
      <c r="A27" s="35" t="s">
        <v>150</v>
      </c>
      <c r="B27" s="61">
        <v>23.7</v>
      </c>
      <c r="C27" s="61">
        <v>0</v>
      </c>
      <c r="D27" s="61">
        <v>34.5</v>
      </c>
      <c r="E27" s="61">
        <v>14.25</v>
      </c>
      <c r="F27" s="61">
        <v>38.9</v>
      </c>
      <c r="G27" s="61">
        <v>0.5</v>
      </c>
      <c r="H27" s="61">
        <v>46.1</v>
      </c>
      <c r="I27" s="61">
        <v>8.31</v>
      </c>
    </row>
    <row r="28" spans="1:9" x14ac:dyDescent="0.2">
      <c r="A28" s="35" t="s">
        <v>149</v>
      </c>
      <c r="B28" s="61">
        <v>25.8</v>
      </c>
      <c r="C28" s="61">
        <v>0.18</v>
      </c>
      <c r="D28" s="61">
        <v>30.7</v>
      </c>
      <c r="E28" s="61">
        <v>14.72</v>
      </c>
      <c r="F28" s="61">
        <v>45.6</v>
      </c>
      <c r="G28" s="61">
        <v>1.78</v>
      </c>
      <c r="H28" s="61">
        <v>44</v>
      </c>
      <c r="I28" s="61">
        <v>8.2200000000000006</v>
      </c>
    </row>
    <row r="29" spans="1:9" x14ac:dyDescent="0.2">
      <c r="A29" s="35" t="s">
        <v>148</v>
      </c>
      <c r="B29" s="61">
        <v>30</v>
      </c>
      <c r="C29" s="61">
        <v>0.08</v>
      </c>
      <c r="D29" s="61" t="s">
        <v>147</v>
      </c>
      <c r="E29" s="61" t="s">
        <v>147</v>
      </c>
      <c r="F29" s="61">
        <v>51.6</v>
      </c>
      <c r="G29" s="61">
        <v>2.38</v>
      </c>
      <c r="H29" s="61">
        <v>37.9</v>
      </c>
      <c r="I29" s="61">
        <v>2.23</v>
      </c>
    </row>
    <row r="30" spans="1:9" x14ac:dyDescent="0.2">
      <c r="A30" s="35" t="s">
        <v>146</v>
      </c>
      <c r="B30" s="61">
        <v>22.5</v>
      </c>
      <c r="C30" s="61">
        <v>0</v>
      </c>
      <c r="D30" s="61">
        <v>49.8</v>
      </c>
      <c r="E30" s="61">
        <v>37.909999999999997</v>
      </c>
      <c r="F30" s="61">
        <v>46.7</v>
      </c>
      <c r="G30" s="61">
        <v>2.15</v>
      </c>
      <c r="H30" s="61">
        <v>49.4</v>
      </c>
      <c r="I30" s="61">
        <v>3.01</v>
      </c>
    </row>
    <row r="31" spans="1:9" x14ac:dyDescent="0.2">
      <c r="A31" s="35" t="s">
        <v>145</v>
      </c>
      <c r="B31" s="61">
        <v>24.2</v>
      </c>
      <c r="C31" s="61">
        <v>0</v>
      </c>
      <c r="D31" s="61">
        <v>26.6</v>
      </c>
      <c r="E31" s="61">
        <v>5.15</v>
      </c>
      <c r="F31" s="61">
        <v>34.9</v>
      </c>
      <c r="G31" s="61">
        <v>1.25</v>
      </c>
      <c r="H31" s="61">
        <v>49.2</v>
      </c>
      <c r="I31" s="61">
        <v>4.75</v>
      </c>
    </row>
  </sheetData>
  <mergeCells count="5">
    <mergeCell ref="A2:A3"/>
    <mergeCell ref="H2:I2"/>
    <mergeCell ref="B2:C2"/>
    <mergeCell ref="D2:E2"/>
    <mergeCell ref="F2:G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58D6F-35DA-407B-8AD4-5E551C2D7FA7}">
  <sheetPr codeName="Munka8"/>
  <dimension ref="A1:E26"/>
  <sheetViews>
    <sheetView zoomScaleNormal="100" workbookViewId="0"/>
  </sheetViews>
  <sheetFormatPr defaultRowHeight="11.25" x14ac:dyDescent="0.2"/>
  <cols>
    <col min="1" max="1" width="34.28515625" style="1" customWidth="1"/>
    <col min="2" max="4" width="10.7109375" style="1" customWidth="1"/>
    <col min="5" max="5" width="10" style="1" customWidth="1"/>
    <col min="6" max="16384" width="9.140625" style="1"/>
  </cols>
  <sheetData>
    <row r="1" spans="1:5" ht="12" thickBot="1" x14ac:dyDescent="0.25">
      <c r="A1" s="28" t="s">
        <v>205</v>
      </c>
      <c r="B1" s="28"/>
      <c r="C1" s="28"/>
      <c r="D1" s="28"/>
    </row>
    <row r="2" spans="1:5" x14ac:dyDescent="0.2">
      <c r="A2" s="82" t="s">
        <v>204</v>
      </c>
      <c r="B2" s="37">
        <v>2000</v>
      </c>
      <c r="C2" s="37">
        <v>2004</v>
      </c>
      <c r="D2" s="37">
        <v>2005</v>
      </c>
      <c r="E2" s="81">
        <v>2006</v>
      </c>
    </row>
    <row r="3" spans="1:5" ht="22.5" x14ac:dyDescent="0.2">
      <c r="A3" s="80" t="s">
        <v>203</v>
      </c>
      <c r="B3" s="75">
        <v>10062</v>
      </c>
      <c r="C3" s="75">
        <v>10289</v>
      </c>
      <c r="D3" s="75">
        <v>9299</v>
      </c>
      <c r="E3" s="75" t="s">
        <v>195</v>
      </c>
    </row>
    <row r="4" spans="1:5" x14ac:dyDescent="0.2">
      <c r="A4" s="35" t="s">
        <v>202</v>
      </c>
      <c r="B4" s="7"/>
      <c r="C4" s="7"/>
      <c r="D4" s="7"/>
      <c r="E4" s="7"/>
    </row>
    <row r="5" spans="1:5" x14ac:dyDescent="0.2">
      <c r="A5" s="77" t="s">
        <v>198</v>
      </c>
      <c r="B5" s="66">
        <v>2554</v>
      </c>
      <c r="C5" s="66">
        <v>2016</v>
      </c>
      <c r="D5" s="75">
        <v>2167</v>
      </c>
      <c r="E5" s="75" t="s">
        <v>195</v>
      </c>
    </row>
    <row r="6" spans="1:5" x14ac:dyDescent="0.2">
      <c r="A6" s="79" t="s">
        <v>189</v>
      </c>
      <c r="B6" s="66"/>
      <c r="C6" s="66"/>
      <c r="D6" s="75"/>
      <c r="E6" s="75"/>
    </row>
    <row r="7" spans="1:5" x14ac:dyDescent="0.2">
      <c r="A7" s="78" t="s">
        <v>201</v>
      </c>
      <c r="B7" s="75">
        <v>1728</v>
      </c>
      <c r="C7" s="75">
        <v>1031</v>
      </c>
      <c r="D7" s="75">
        <v>1481.7460234387552</v>
      </c>
      <c r="E7" s="75" t="s">
        <v>195</v>
      </c>
    </row>
    <row r="8" spans="1:5" x14ac:dyDescent="0.2">
      <c r="A8" s="78" t="s">
        <v>200</v>
      </c>
      <c r="B8" s="75">
        <v>512</v>
      </c>
      <c r="C8" s="75">
        <v>577</v>
      </c>
      <c r="D8" s="75">
        <v>372.53349597848666</v>
      </c>
      <c r="E8" s="75" t="s">
        <v>195</v>
      </c>
    </row>
    <row r="9" spans="1:5" x14ac:dyDescent="0.2">
      <c r="A9" s="77" t="s">
        <v>194</v>
      </c>
      <c r="B9" s="76">
        <v>250.12313349124446</v>
      </c>
      <c r="C9" s="75">
        <v>199.46284537013938</v>
      </c>
      <c r="D9" s="75">
        <v>214.82958620768281</v>
      </c>
      <c r="E9" s="75" t="s">
        <v>195</v>
      </c>
    </row>
    <row r="10" spans="1:5" x14ac:dyDescent="0.2">
      <c r="A10" s="67" t="s">
        <v>199</v>
      </c>
      <c r="B10" s="75"/>
      <c r="C10" s="75"/>
      <c r="D10" s="75"/>
      <c r="E10" s="66"/>
    </row>
    <row r="11" spans="1:5" x14ac:dyDescent="0.2">
      <c r="A11" s="70" t="s">
        <v>198</v>
      </c>
      <c r="B11" s="66">
        <v>4552</v>
      </c>
      <c r="C11" s="66">
        <v>4592</v>
      </c>
      <c r="D11" s="66">
        <v>4602</v>
      </c>
      <c r="E11" s="66">
        <v>4587.8002999999999</v>
      </c>
    </row>
    <row r="12" spans="1:5" x14ac:dyDescent="0.2">
      <c r="A12" s="72" t="s">
        <v>189</v>
      </c>
      <c r="B12" s="7"/>
      <c r="C12" s="7"/>
      <c r="D12" s="7"/>
      <c r="E12" s="7"/>
    </row>
    <row r="13" spans="1:5" x14ac:dyDescent="0.2">
      <c r="A13" s="71" t="s">
        <v>197</v>
      </c>
      <c r="B13" s="66">
        <v>2980.6496000000002</v>
      </c>
      <c r="C13" s="66" t="s">
        <v>195</v>
      </c>
      <c r="D13" s="66" t="s">
        <v>195</v>
      </c>
      <c r="E13" s="66">
        <v>2887.2081000000007</v>
      </c>
    </row>
    <row r="14" spans="1:5" x14ac:dyDescent="0.2">
      <c r="A14" s="71" t="s">
        <v>196</v>
      </c>
      <c r="B14" s="66">
        <v>1571.3503999999998</v>
      </c>
      <c r="C14" s="66" t="s">
        <v>195</v>
      </c>
      <c r="D14" s="66" t="s">
        <v>195</v>
      </c>
      <c r="E14" s="66">
        <v>1422.5722000000001</v>
      </c>
    </row>
    <row r="15" spans="1:5" x14ac:dyDescent="0.2">
      <c r="A15" s="70" t="s">
        <v>194</v>
      </c>
      <c r="B15" s="66">
        <v>445</v>
      </c>
      <c r="C15" s="66">
        <v>454</v>
      </c>
      <c r="D15" s="66">
        <v>456</v>
      </c>
      <c r="E15" s="66">
        <v>455.5289427123094</v>
      </c>
    </row>
    <row r="16" spans="1:5" x14ac:dyDescent="0.2">
      <c r="A16" s="72" t="s">
        <v>189</v>
      </c>
      <c r="B16" s="74"/>
      <c r="C16" s="73"/>
      <c r="D16" s="73"/>
      <c r="E16" s="73"/>
    </row>
    <row r="17" spans="1:5" x14ac:dyDescent="0.2">
      <c r="A17" s="71" t="s">
        <v>193</v>
      </c>
      <c r="B17" s="66">
        <v>376</v>
      </c>
      <c r="C17" s="66">
        <v>294</v>
      </c>
      <c r="D17" s="66">
        <v>370</v>
      </c>
      <c r="E17" s="66">
        <v>401.726378919968</v>
      </c>
    </row>
    <row r="18" spans="1:5" x14ac:dyDescent="0.2">
      <c r="A18" s="71" t="s">
        <v>192</v>
      </c>
      <c r="B18" s="66">
        <v>34</v>
      </c>
      <c r="C18" s="66">
        <v>14</v>
      </c>
      <c r="D18" s="66">
        <v>29</v>
      </c>
      <c r="E18" s="66">
        <v>36.845257241331481</v>
      </c>
    </row>
    <row r="19" spans="1:5" x14ac:dyDescent="0.2">
      <c r="A19" s="67" t="s">
        <v>191</v>
      </c>
      <c r="B19" s="7"/>
      <c r="C19" s="7"/>
      <c r="D19" s="7"/>
      <c r="E19" s="7"/>
    </row>
    <row r="20" spans="1:5" x14ac:dyDescent="0.2">
      <c r="A20" s="70" t="s">
        <v>190</v>
      </c>
      <c r="B20" s="66">
        <v>6172.5</v>
      </c>
      <c r="C20" s="66">
        <v>5110.2020000000002</v>
      </c>
      <c r="D20" s="66">
        <v>5382.5890000000009</v>
      </c>
      <c r="E20" s="66">
        <v>5027.0770000000002</v>
      </c>
    </row>
    <row r="21" spans="1:5" x14ac:dyDescent="0.2">
      <c r="A21" s="72" t="s">
        <v>189</v>
      </c>
      <c r="B21" s="16"/>
      <c r="C21" s="16"/>
      <c r="D21" s="16"/>
      <c r="E21" s="16"/>
    </row>
    <row r="22" spans="1:5" x14ac:dyDescent="0.2">
      <c r="A22" s="71" t="s">
        <v>188</v>
      </c>
      <c r="B22" s="66">
        <v>2692.9</v>
      </c>
      <c r="C22" s="66">
        <v>2459.7199999999998</v>
      </c>
      <c r="D22" s="66">
        <v>2945.2429999999999</v>
      </c>
      <c r="E22" s="66">
        <v>2644.9850000000001</v>
      </c>
    </row>
    <row r="23" spans="1:5" x14ac:dyDescent="0.2">
      <c r="A23" s="71" t="s">
        <v>187</v>
      </c>
      <c r="B23" s="66">
        <v>2803.3</v>
      </c>
      <c r="C23" s="66">
        <v>2109.4490000000001</v>
      </c>
      <c r="D23" s="66">
        <v>1993.5139999999999</v>
      </c>
      <c r="E23" s="66">
        <v>1868.751</v>
      </c>
    </row>
    <row r="24" spans="1:5" x14ac:dyDescent="0.2">
      <c r="A24" s="70" t="s">
        <v>186</v>
      </c>
      <c r="B24" s="68">
        <v>0.60449688389769241</v>
      </c>
      <c r="C24" s="68">
        <v>0.50560289252786561</v>
      </c>
      <c r="D24" s="68">
        <v>0.53361299842917642</v>
      </c>
      <c r="E24" s="68">
        <v>0.4991453247743517</v>
      </c>
    </row>
    <row r="25" spans="1:5" x14ac:dyDescent="0.2">
      <c r="A25" s="69" t="s">
        <v>185</v>
      </c>
      <c r="B25" s="68">
        <v>85.1</v>
      </c>
      <c r="C25" s="68">
        <v>90.7</v>
      </c>
      <c r="D25" s="68">
        <v>90.4</v>
      </c>
      <c r="E25" s="68">
        <v>92.061865983146674</v>
      </c>
    </row>
    <row r="26" spans="1:5" x14ac:dyDescent="0.2">
      <c r="A26" s="67" t="s">
        <v>184</v>
      </c>
      <c r="B26" s="66">
        <v>701</v>
      </c>
      <c r="C26" s="66">
        <v>377</v>
      </c>
      <c r="D26" s="66">
        <v>340</v>
      </c>
      <c r="E26" s="66">
        <v>310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24</vt:i4>
      </vt:variant>
    </vt:vector>
  </HeadingPairs>
  <TitlesOfParts>
    <vt:vector size="24" baseType="lpstr">
      <vt:lpstr>Tartalom</vt:lpstr>
      <vt:lpstr>6.1.</vt:lpstr>
      <vt:lpstr>6.2.</vt:lpstr>
      <vt:lpstr>6.3.</vt:lpstr>
      <vt:lpstr>6.4.</vt:lpstr>
      <vt:lpstr>6.5.</vt:lpstr>
      <vt:lpstr>6.6.</vt:lpstr>
      <vt:lpstr>6.7.</vt:lpstr>
      <vt:lpstr>6.8.</vt:lpstr>
      <vt:lpstr>6.9.</vt:lpstr>
      <vt:lpstr>6.10.</vt:lpstr>
      <vt:lpstr>6.11.</vt:lpstr>
      <vt:lpstr>6.12.</vt:lpstr>
      <vt:lpstr>6.13.</vt:lpstr>
      <vt:lpstr>6.14.</vt:lpstr>
      <vt:lpstr>6.15.</vt:lpstr>
      <vt:lpstr>6.16.</vt:lpstr>
      <vt:lpstr>6.16.2.</vt:lpstr>
      <vt:lpstr>6.16.3.</vt:lpstr>
      <vt:lpstr>6.16.4.</vt:lpstr>
      <vt:lpstr>6.17.</vt:lpstr>
      <vt:lpstr>6.18.</vt:lpstr>
      <vt:lpstr>6.19.</vt:lpstr>
      <vt:lpstr>6.20.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2025-03-20T15:49:35Z</dcterms:created>
  <dcterms:modified xsi:type="dcterms:W3CDTF">2025-03-20T15:49:35Z</dcterms:modified>
</cp:coreProperties>
</file>