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B5B10546-2448-4EE1-B212-3E1FCBFBB697}" xr6:coauthVersionLast="36" xr6:coauthVersionMax="36" xr10:uidLastSave="{00000000-0000-0000-0000-000000000000}"/>
  <bookViews>
    <workbookView xWindow="0" yWindow="0" windowWidth="28800" windowHeight="11625" xr2:uid="{76D313F7-6981-417C-8698-22B195788E22}"/>
  </bookViews>
  <sheets>
    <sheet name="Table of Contents" sheetId="16" r:id="rId1"/>
    <sheet name="4.3.1." sheetId="2" r:id="rId2"/>
    <sheet name="4.3.2." sheetId="3" r:id="rId3"/>
    <sheet name="4.3.3." sheetId="4" r:id="rId4"/>
    <sheet name="4.3.4." sheetId="5" r:id="rId5"/>
    <sheet name="4.3.5." sheetId="6" r:id="rId6"/>
    <sheet name="4.3.6." sheetId="7" r:id="rId7"/>
    <sheet name="4.3.7." sheetId="8" r:id="rId8"/>
    <sheet name="4.3.8." sheetId="9" r:id="rId9"/>
    <sheet name="4.3.9." sheetId="10" r:id="rId10"/>
    <sheet name="4.3.10." sheetId="11" r:id="rId11"/>
    <sheet name="4.3.11." sheetId="12" r:id="rId12"/>
    <sheet name="4.3.12." sheetId="13" r:id="rId13"/>
    <sheet name="4.3.13." sheetId="14" r:id="rId14"/>
    <sheet name="4.3.14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F1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3" authorId="0" shapeId="0" xr:uid="{0355DE9C-CDCE-4D32-B409-2EE70A803FB8}">
      <text>
        <r>
          <rPr>
            <i/>
            <sz val="8"/>
            <color indexed="81"/>
            <rFont val="Tahoma"/>
            <family val="2"/>
            <charset val="238"/>
          </rPr>
          <t>Including the honorariums, salary supplements based on scientific degrees, the amounts of state scientific scholarships and until 2005, also the amounts from state budgetary sources utilised outside
 R &amp; D units.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6562BBF-3DCA-4D72-A037-8603A3A6DBEC}">
      <text>
        <r>
          <rPr>
            <sz val="8"/>
            <color indexed="81"/>
            <rFont val="Tahoma"/>
            <family val="2"/>
            <charset val="238"/>
          </rPr>
          <t xml:space="preserve"> Source: Hungarian Patent Office.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2823052-1362-4809-B7C5-CAA857571D53}">
      <text>
        <r>
          <rPr>
            <sz val="8"/>
            <color indexed="81"/>
            <rFont val="Tahoma"/>
            <family val="2"/>
          </rPr>
          <t>Source: Hungarian Patent Office.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4" authorId="0" shapeId="0" xr:uid="{E85FE2BD-1051-486A-8DC6-4BE25A318282}">
      <text>
        <r>
          <rPr>
            <sz val="8"/>
            <color indexed="81"/>
            <rFont val="Tahoma"/>
            <family val="2"/>
            <charset val="238"/>
          </rPr>
          <t>I</t>
        </r>
        <r>
          <rPr>
            <i/>
            <sz val="8"/>
            <color indexed="81"/>
            <rFont val="Tahoma"/>
            <family val="2"/>
            <charset val="238"/>
          </rPr>
          <t>ncludes NACE section I, J, divisions 51, 72, 73, and classes 74.2 and 74.3.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14" authorId="0" shapeId="0" xr:uid="{3EEDFAF1-58F4-4C02-B081-07FBE3870138}">
      <text>
        <r>
          <rPr>
            <sz val="8"/>
            <color indexed="81"/>
            <rFont val="Tahoma"/>
            <family val="2"/>
            <charset val="238"/>
          </rPr>
          <t>Including the amounts from state budgetary sources utilised outside R &amp; D units and including the honorariums, salary supplements of scientific degrees, moreover, the amounts of state scientific scholarships.</t>
        </r>
      </text>
    </comment>
    <comment ref="E25" authorId="0" shapeId="0" xr:uid="{4BA084A8-72CA-4F01-877A-1723DB70DD06}">
      <text>
        <r>
          <rPr>
            <sz val="8"/>
            <color indexed="81"/>
            <rFont val="Tahoma"/>
            <family val="2"/>
          </rPr>
          <t>Including the amounts from state budgetary sources utilised outside R &amp; D units and including the honorariums, salary supplements of scientific degrees, moreover, the amounts of state scientific scholarships.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48" authorId="0" shapeId="0" xr:uid="{F7DAAAEC-73B2-4B1B-93EA-609849B5067A}">
      <text>
        <r>
          <rPr>
            <sz val="8"/>
            <color indexed="81"/>
            <rFont val="Tahoma"/>
            <family val="2"/>
          </rPr>
          <t>Including the amounts from state budgetary sources utilised outside R &amp; D units and including the honorariums, salary supplements of scientific degrees, moreover, the amounts of state scientific scholarships.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F921A47-5A29-403E-892D-4DE2F3C1BD4C}">
      <text>
        <r>
          <rPr>
            <sz val="8"/>
            <color indexed="81"/>
            <rFont val="Tahoma"/>
            <family val="2"/>
            <charset val="238"/>
          </rPr>
          <t xml:space="preserve">Excluding the current expenditure of  other activities (services, production, etc.) connected with research and experimental development 
</t>
        </r>
      </text>
    </comment>
    <comment ref="C3" authorId="0" shapeId="0" xr:uid="{7EEDE175-6253-428F-A60D-0C0B83961FB9}">
      <text>
        <r>
          <rPr>
            <sz val="8"/>
            <color indexed="81"/>
            <rFont val="Tahoma"/>
            <family val="2"/>
            <charset val="238"/>
          </rPr>
          <t>Including the honorariums, salary supplements based on scientific degrees, the amounts of state scientific scholarships and, until 2005, also the amounts from state budgetary sources utilised outside R &amp; D units.</t>
        </r>
      </text>
    </comment>
    <comment ref="D7" authorId="0" shapeId="0" xr:uid="{4EAF0A07-9068-4C03-AF8D-62EA3DB3480B}">
      <text>
        <r>
          <rPr>
            <sz val="8"/>
            <color indexed="81"/>
            <rFont val="Tahoma"/>
            <family val="2"/>
            <charset val="238"/>
          </rPr>
          <t>Including non-profit organisations only, local governments are indicated in the budget.</t>
        </r>
      </text>
    </comment>
    <comment ref="D8" authorId="0" shapeId="0" xr:uid="{B3F9414F-3AC7-457E-A8D5-CEE8A5B342DD}">
      <text>
        <r>
          <rPr>
            <sz val="8"/>
            <color indexed="81"/>
            <rFont val="Tahoma"/>
            <family val="2"/>
            <charset val="238"/>
          </rPr>
          <t>Including non-profit organisations only, local governments are indicated in the budget.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48CD019-9937-4B31-9779-60FC76E9E91D}">
      <text>
        <r>
          <rPr>
            <sz val="8"/>
            <color indexed="81"/>
            <rFont val="Tahoma"/>
            <family val="2"/>
            <charset val="238"/>
          </rPr>
          <t xml:space="preserve">Partly calculated data, excluding the current expenditure of  other activities (services, production, etc.) connected with research  and experimental development.
</t>
        </r>
      </text>
    </comment>
    <comment ref="A8" authorId="0" shapeId="0" xr:uid="{C94A20CE-8603-484B-92AE-F0D34B52D7D0}">
      <text>
        <r>
          <rPr>
            <i/>
            <sz val="8"/>
            <color indexed="81"/>
            <rFont val="Tahoma"/>
            <family val="2"/>
            <charset val="238"/>
          </rPr>
          <t>Including the honorariums, salary supplements based on scientific degrees, the amounts of state scientific scholarships and, until 2005, also the amounts from state budgetary sources utilised outside
 R &amp; D units.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B9760429-00F3-4070-B4E9-7F0D1DFD9E6C}">
      <text>
        <r>
          <rPr>
            <sz val="8"/>
            <color indexed="81"/>
            <rFont val="Tahoma"/>
            <family val="2"/>
          </rPr>
          <t>Including the amounts from state budgetary sources utilised outside R &amp; D units and including the honorariums, salary supplements of scientific degrees, moreover, the amounts of state scientific scholarships.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1F092E-E0C6-4902-B671-51C252A5CC73}">
      <text>
        <r>
          <rPr>
            <i/>
            <sz val="8"/>
            <color indexed="81"/>
            <rFont val="Tahoma"/>
            <family val="2"/>
            <charset val="238"/>
          </rPr>
          <t>Source: Secretariat of the Council of Doctors,  Hungarian Academy of Sciences.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C38DEC-41A0-4B7C-8080-052E7BC32B47}">
      <text>
        <r>
          <rPr>
            <i/>
            <sz val="8"/>
            <color indexed="81"/>
            <rFont val="Tahoma"/>
            <family val="2"/>
            <charset val="238"/>
          </rPr>
          <t>Source: Secretariat of the Council of Doctors,  Hungarian Academy of Sciences.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3" authorId="0" shapeId="0" xr:uid="{99AA3108-2A65-4B57-90C4-88E863B8B92B}">
      <text>
        <r>
          <rPr>
            <sz val="8"/>
            <color indexed="81"/>
            <rFont val="Tahoma"/>
            <family val="2"/>
            <charset val="238"/>
          </rPr>
          <t>Or which 162 persons older than 70 years.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CB9AD83-ED9A-4282-B1E2-7C37D33D60B0}">
      <text>
        <r>
          <rPr>
            <i/>
            <sz val="8"/>
            <color indexed="81"/>
            <rFont val="Tahoma"/>
            <family val="2"/>
            <charset val="238"/>
          </rPr>
          <t xml:space="preserve">Some scientists holding scientific degrees and titles could have been taken into account in more than one research unit.
</t>
        </r>
      </text>
    </comment>
  </commentList>
</comments>
</file>

<file path=xl/sharedStrings.xml><?xml version="1.0" encoding="utf-8"?>
<sst xmlns="http://schemas.openxmlformats.org/spreadsheetml/2006/main" count="332" uniqueCount="232">
  <si>
    <t>in foreign scientific review</t>
  </si>
  <si>
    <t>in Hungarian scientific review</t>
  </si>
  <si>
    <t>in the Acta Academica</t>
  </si>
  <si>
    <t>Of which:</t>
  </si>
  <si>
    <t>Papers published</t>
  </si>
  <si>
    <t>in foreign language</t>
  </si>
  <si>
    <t>in Hungarian language</t>
  </si>
  <si>
    <t>Books published</t>
  </si>
  <si>
    <t>international cooperation</t>
  </si>
  <si>
    <t>R &amp; D projects</t>
  </si>
  <si>
    <t xml:space="preserve">Expenditure total, million HUF   </t>
  </si>
  <si>
    <t>Capital expenditure, million HUF</t>
  </si>
  <si>
    <t>R &amp; D current expenditure, million HUF</t>
  </si>
  <si>
    <t>assistants, persons</t>
  </si>
  <si>
    <t>scientists and engineers, persons</t>
  </si>
  <si>
    <t xml:space="preserve">Calculated staff number (FTE), persons </t>
  </si>
  <si>
    <t>Assistants, persons</t>
  </si>
  <si>
    <t xml:space="preserve"> females</t>
  </si>
  <si>
    <t>Scientists and engineers, persons</t>
  </si>
  <si>
    <t>in R &amp; D units of enterprises</t>
  </si>
  <si>
    <t>in R &amp; D units of higher education</t>
  </si>
  <si>
    <t>in R &amp; D institutes and other research units</t>
  </si>
  <si>
    <t>Total staff number, persons</t>
  </si>
  <si>
    <t>R &amp; D units of enterprises</t>
  </si>
  <si>
    <t>R &amp; D unit of higher education</t>
  </si>
  <si>
    <t>R &amp; D institute and other research units</t>
  </si>
  <si>
    <t xml:space="preserve">R &amp; D units </t>
  </si>
  <si>
    <t xml:space="preserve"> Denomination</t>
  </si>
  <si>
    <t>4.3.1. Research and Development units</t>
  </si>
  <si>
    <t>Expenditure total, million HUF</t>
  </si>
  <si>
    <t>share of wages and salaries, %</t>
  </si>
  <si>
    <t>Of current expenditure:</t>
  </si>
  <si>
    <t>Number of assistants per hundred scientists and engineers</t>
  </si>
  <si>
    <t>Calculated staff number, persons</t>
  </si>
  <si>
    <t>share of material costs, %</t>
  </si>
  <si>
    <t>Total</t>
  </si>
  <si>
    <t>R &amp; D units of higher education</t>
  </si>
  <si>
    <t>R &amp; D institutes and other research units</t>
  </si>
  <si>
    <t>Staff number, expenditure</t>
  </si>
  <si>
    <t>4.3.2. R &amp; D units by types of organization</t>
  </si>
  <si>
    <t>–</t>
  </si>
  <si>
    <t>Unclassifiable</t>
  </si>
  <si>
    <t>arts</t>
  </si>
  <si>
    <t>religious studies</t>
  </si>
  <si>
    <t>languages and literature</t>
  </si>
  <si>
    <t>history</t>
  </si>
  <si>
    <t>Humanities</t>
  </si>
  <si>
    <t>law</t>
  </si>
  <si>
    <t>sociology</t>
  </si>
  <si>
    <t>education sciences</t>
  </si>
  <si>
    <t>business and management</t>
  </si>
  <si>
    <t>economics</t>
  </si>
  <si>
    <t>Social science</t>
  </si>
  <si>
    <t xml:space="preserve">veterinary sciences  </t>
  </si>
  <si>
    <t>animal husbandry</t>
  </si>
  <si>
    <t>cultivation, horticulture</t>
  </si>
  <si>
    <t>Agricultural sciences</t>
  </si>
  <si>
    <t>clinical medicine</t>
  </si>
  <si>
    <t>pharmacology and pharmacy</t>
  </si>
  <si>
    <t xml:space="preserve">Medical sciences </t>
  </si>
  <si>
    <t>agro-engineering</t>
  </si>
  <si>
    <t>food and beverages</t>
  </si>
  <si>
    <t xml:space="preserve">    light industry</t>
  </si>
  <si>
    <t>sciences of materials and technologies</t>
  </si>
  <si>
    <t>pharmacentic industry</t>
  </si>
  <si>
    <t>chemical engeneering</t>
  </si>
  <si>
    <t>mechanical engeneering</t>
  </si>
  <si>
    <t>computer, hardware</t>
  </si>
  <si>
    <t>electrical engineering</t>
  </si>
  <si>
    <t>transport engineering</t>
  </si>
  <si>
    <t>construction engineering</t>
  </si>
  <si>
    <t xml:space="preserve">Engineering and technology </t>
  </si>
  <si>
    <t>biology</t>
  </si>
  <si>
    <t>Earth and related enviromental sciences</t>
  </si>
  <si>
    <t>chemistry</t>
  </si>
  <si>
    <t>physics</t>
  </si>
  <si>
    <t>computer and information sciences</t>
  </si>
  <si>
    <t>mathematics and statistics</t>
  </si>
  <si>
    <t>Natural sciences</t>
  </si>
  <si>
    <t>within it females</t>
  </si>
  <si>
    <t>scientists and engineers</t>
  </si>
  <si>
    <t>Expendi-ture, million HUF</t>
  </si>
  <si>
    <t>Of which</t>
  </si>
  <si>
    <t>Total staff number</t>
  </si>
  <si>
    <t>R &amp; D units</t>
  </si>
  <si>
    <t>Field of science</t>
  </si>
  <si>
    <t>4.3.3. R &amp; D units by fields of science, 2007</t>
  </si>
  <si>
    <t>Of which capital expenditure</t>
  </si>
  <si>
    <t>R &amp; D expenditure</t>
  </si>
  <si>
    <t>international organization</t>
  </si>
  <si>
    <t>other domestic source</t>
  </si>
  <si>
    <t>state budget</t>
  </si>
  <si>
    <t>business enterprises</t>
  </si>
  <si>
    <t>Financial Source</t>
  </si>
  <si>
    <t>Year</t>
  </si>
  <si>
    <t>4.3.4. Financial sources of R &amp; D expenditure [million HUF]</t>
  </si>
  <si>
    <t>Expenditure as a percentage of gross domestic product (GDP)</t>
  </si>
  <si>
    <t>Expenditure, total</t>
  </si>
  <si>
    <t>For development</t>
  </si>
  <si>
    <t>for applied research</t>
  </si>
  <si>
    <t>for basic research</t>
  </si>
  <si>
    <t>For research</t>
  </si>
  <si>
    <t>Utilization</t>
  </si>
  <si>
    <t>4.3.5. Utilization of R &amp; D expenditure [million HUF]</t>
  </si>
  <si>
    <t>Other community, social and personal service activities</t>
  </si>
  <si>
    <t>O</t>
  </si>
  <si>
    <t>Health and social work</t>
  </si>
  <si>
    <t>N</t>
  </si>
  <si>
    <t>Education</t>
  </si>
  <si>
    <t>M</t>
  </si>
  <si>
    <t>Public administration and defence; compulsory social security</t>
  </si>
  <si>
    <t>L</t>
  </si>
  <si>
    <t>Real estate, renting and business activities</t>
  </si>
  <si>
    <t>K</t>
  </si>
  <si>
    <t>Transport, storage, post and telecommunications</t>
  </si>
  <si>
    <t>I</t>
  </si>
  <si>
    <t>Wholesale and retail trade; repair of motor vehicles and household goods</t>
  </si>
  <si>
    <t>G</t>
  </si>
  <si>
    <t>Construction</t>
  </si>
  <si>
    <t>F</t>
  </si>
  <si>
    <t>Electricity, gas, and water supply</t>
  </si>
  <si>
    <t>E</t>
  </si>
  <si>
    <t>Manufacturing</t>
  </si>
  <si>
    <t>D</t>
  </si>
  <si>
    <t>Agriculture, hunting, forestry and fishing</t>
  </si>
  <si>
    <t xml:space="preserve">A, B </t>
  </si>
  <si>
    <t xml:space="preserve">   Of which:</t>
  </si>
  <si>
    <t>Of which scientists and engineers</t>
  </si>
  <si>
    <t>Industries</t>
  </si>
  <si>
    <t>Code</t>
  </si>
  <si>
    <t>4.3.6. R &amp; D units by industries, 2007</t>
  </si>
  <si>
    <t>PhD</t>
  </si>
  <si>
    <t>doctor of sciences</t>
  </si>
  <si>
    <t xml:space="preserve">Of which: </t>
  </si>
  <si>
    <t>Those with scientific degree</t>
  </si>
  <si>
    <t>honorary member</t>
  </si>
  <si>
    <t>outside member</t>
  </si>
  <si>
    <t>Foreign members of the Academy</t>
  </si>
  <si>
    <t>corresponding member</t>
  </si>
  <si>
    <t>ordinary member</t>
  </si>
  <si>
    <t>Domestic members of the Academy</t>
  </si>
  <si>
    <t>Scientific degree</t>
  </si>
  <si>
    <t>4.3.7. Persons with scientific degrees and titles</t>
  </si>
  <si>
    <t>Ordinary and corresponding members of the Academy</t>
  </si>
  <si>
    <t>60 years and older</t>
  </si>
  <si>
    <t>50–59 years old</t>
  </si>
  <si>
    <t>49 years and younger</t>
  </si>
  <si>
    <t>4.3.8. Persons with scientific degrees and titles by age-groups, 2007</t>
  </si>
  <si>
    <t>Doctor of sciences</t>
  </si>
  <si>
    <t>Ordinary and corresponding member of the Academy</t>
  </si>
  <si>
    <t>Type of institute</t>
  </si>
  <si>
    <t>4.3.9. Number of scientific researchers and engineers with scientific degrees and titles working at R &amp; D units, 2007</t>
  </si>
  <si>
    <t>X</t>
  </si>
  <si>
    <t>females</t>
  </si>
  <si>
    <t>Primary and lower</t>
  </si>
  <si>
    <t>Secondary</t>
  </si>
  <si>
    <t>PhD, DLA degree</t>
  </si>
  <si>
    <t>Tertiary</t>
  </si>
  <si>
    <t>Of which females</t>
  </si>
  <si>
    <t>Other workers</t>
  </si>
  <si>
    <t>Assistants</t>
  </si>
  <si>
    <t>Scientists</t>
  </si>
  <si>
    <t>Educational attainment</t>
  </si>
  <si>
    <t>4.3.10. R&amp;D persons by educational attainment, 2007</t>
  </si>
  <si>
    <t>Number of valid patents at the end of the year</t>
  </si>
  <si>
    <t>Number of granted patents</t>
  </si>
  <si>
    <t>request for national procedure deriving from international PCT applications</t>
  </si>
  <si>
    <t>foreign application filed in the national way</t>
  </si>
  <si>
    <t>foreign patent applications</t>
  </si>
  <si>
    <t>institutional</t>
  </si>
  <si>
    <t>individual</t>
  </si>
  <si>
    <t>domestic patent application</t>
  </si>
  <si>
    <t>Applications filed in the Hungarian Patent Office</t>
  </si>
  <si>
    <t>Denomination</t>
  </si>
  <si>
    <t>4.3.11. Principal data of patents</t>
  </si>
  <si>
    <t>Other transport</t>
  </si>
  <si>
    <t>Plants</t>
  </si>
  <si>
    <t>Motor vehicles</t>
  </si>
  <si>
    <t>Computer, office machinery</t>
  </si>
  <si>
    <t>Other non metallic mineral products</t>
  </si>
  <si>
    <t>Paper, printing</t>
  </si>
  <si>
    <t>Food, beverages and tobbaco</t>
  </si>
  <si>
    <t>Other industrial products</t>
  </si>
  <si>
    <t>Electronics</t>
  </si>
  <si>
    <t>Electrical machinery (exc.electronics)</t>
  </si>
  <si>
    <t>Metal products (exc.machinery)</t>
  </si>
  <si>
    <t>Instruments</t>
  </si>
  <si>
    <t>Machinery elements</t>
  </si>
  <si>
    <t>Chemicals (exc.pharmaceuticals)</t>
  </si>
  <si>
    <t>Pharmaceuticals, biotechnology</t>
  </si>
  <si>
    <t>Branch</t>
  </si>
  <si>
    <t>4.3.12. Patent applications by branches</t>
  </si>
  <si>
    <t>Non innovative</t>
  </si>
  <si>
    <t>Total innovative</t>
  </si>
  <si>
    <t>Not yet completed or abandoned</t>
  </si>
  <si>
    <t>Products and processes</t>
  </si>
  <si>
    <t>Only processes</t>
  </si>
  <si>
    <t>Only products</t>
  </si>
  <si>
    <t>Per cent</t>
  </si>
  <si>
    <t>Number of enterprises</t>
  </si>
  <si>
    <t>total</t>
  </si>
  <si>
    <t>250 persons and above</t>
  </si>
  <si>
    <t>50–249 persons</t>
  </si>
  <si>
    <t>10–49 persons</t>
  </si>
  <si>
    <t>Employment size class</t>
  </si>
  <si>
    <t>4.3.13. Number and distribution of innovative enterprises by type of innovation and staff categories, 2006</t>
  </si>
  <si>
    <t>Computer and related activities, research and development</t>
  </si>
  <si>
    <t>72–73</t>
  </si>
  <si>
    <t>Financial intermediation</t>
  </si>
  <si>
    <t xml:space="preserve">J </t>
  </si>
  <si>
    <t xml:space="preserve"> Post and telecommunications</t>
  </si>
  <si>
    <t>Transport and storage</t>
  </si>
  <si>
    <t>60–63</t>
  </si>
  <si>
    <t>Wholesale trade</t>
  </si>
  <si>
    <t>Services</t>
  </si>
  <si>
    <t>…</t>
  </si>
  <si>
    <t>Electricity, gas and water supply</t>
  </si>
  <si>
    <t>Manufacturing N.E.C</t>
  </si>
  <si>
    <t>36–37</t>
  </si>
  <si>
    <t>Manufacture of transport equipment</t>
  </si>
  <si>
    <t>34–35</t>
  </si>
  <si>
    <t>Manufacture of machinery and equipment n.e.c.</t>
  </si>
  <si>
    <t>Manufacture of chemicals, chemical products and man-made fibers</t>
  </si>
  <si>
    <t>Manufacture of food products, beverages and tobacco</t>
  </si>
  <si>
    <t>15–16</t>
  </si>
  <si>
    <t>Mining and quarrying</t>
  </si>
  <si>
    <t xml:space="preserve">C </t>
  </si>
  <si>
    <t>persons and above</t>
  </si>
  <si>
    <t>persons</t>
  </si>
  <si>
    <t>NACE categories</t>
  </si>
  <si>
    <t>4.3.14. Rate of innovative enterprises as a percentage of number of all enterprises, 2006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</si>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</sst>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Tahoma"/>
      <family val="2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u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3" fontId="1" fillId="0" borderId="0" xfId="0" applyNumberFormat="1" applyFont="1" applyAlignmen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3" fontId="1" fillId="0" borderId="0" xfId="0" applyNumberFormat="1" applyFont="1" applyFill="1" applyAlignment="1"/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center" wrapText="1"/>
    </xf>
    <xf numFmtId="3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/>
    <xf numFmtId="0" fontId="3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1"/>
    </xf>
    <xf numFmtId="0" fontId="1" fillId="0" borderId="7" xfId="0" applyFont="1" applyBorder="1" applyAlignment="1">
      <alignment horizontal="center" vertical="center" wrapText="1"/>
    </xf>
    <xf numFmtId="3" fontId="8" fillId="0" borderId="0" xfId="0" applyNumberFormat="1" applyFont="1" applyFill="1"/>
    <xf numFmtId="0" fontId="1" fillId="0" borderId="0" xfId="0" applyFont="1" applyAlignment="1">
      <alignment horizontal="center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4" fontId="1" fillId="0" borderId="0" xfId="0" applyNumberFormat="1" applyFont="1" applyAlignment="1"/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4"/>
    </xf>
    <xf numFmtId="0" fontId="1" fillId="0" borderId="0" xfId="0" applyFont="1" applyAlignment="1">
      <alignment horizontal="left" vertical="center"/>
    </xf>
    <xf numFmtId="0" fontId="2" fillId="0" borderId="0" xfId="0" applyFont="1" applyAlignment="1"/>
    <xf numFmtId="0" fontId="1" fillId="0" borderId="6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/>
    <xf numFmtId="0" fontId="3" fillId="0" borderId="4" xfId="0" applyFont="1" applyBorder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/>
    </xf>
    <xf numFmtId="0" fontId="5" fillId="0" borderId="0" xfId="0" applyFont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1" fillId="0" borderId="15" xfId="0" applyFont="1" applyBorder="1" applyAlignment="1">
      <alignment horizontal="center" vertical="center"/>
    </xf>
    <xf numFmtId="0" fontId="1" fillId="0" borderId="0" xfId="0" applyFont="1"/>
    <xf numFmtId="164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165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center"/>
    </xf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9</xdr:row>
      <xdr:rowOff>0</xdr:rowOff>
    </xdr:from>
    <xdr:to>
      <xdr:col>0</xdr:col>
      <xdr:colOff>400050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81D8727-E10A-41C7-B23E-00587D8A3A5E}"/>
            </a:ext>
          </a:extLst>
        </xdr:cNvPr>
        <xdr:cNvSpPr>
          <a:spLocks noChangeShapeType="1"/>
        </xdr:cNvSpPr>
      </xdr:nvSpPr>
      <xdr:spPr bwMode="auto">
        <a:xfrm>
          <a:off x="400050" y="1457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06807-3D54-4D22-8182-4FB6AFCB3114}">
  <sheetPr codeName="Munka1"/>
  <dimension ref="A1:A15"/>
  <sheetViews>
    <sheetView tabSelected="1" zoomScaleNormal="100" workbookViewId="0"/>
  </sheetViews>
  <sheetFormatPr defaultRowHeight="12.75" x14ac:dyDescent="0.2"/>
  <cols>
    <col min="1" max="1" width="99.28515625" style="122" bestFit="1" customWidth="1"/>
    <col min="2" max="16384" width="9.140625" style="122"/>
  </cols>
  <sheetData>
    <row r="1" spans="1:1" x14ac:dyDescent="0.2">
      <c r="A1" s="121" t="s">
        <v>231</v>
      </c>
    </row>
    <row r="2" spans="1:1" x14ac:dyDescent="0.2">
      <c r="A2" s="123" t="s">
        <v>28</v>
      </c>
    </row>
    <row r="3" spans="1:1" x14ac:dyDescent="0.2">
      <c r="A3" s="123" t="s">
        <v>39</v>
      </c>
    </row>
    <row r="4" spans="1:1" x14ac:dyDescent="0.2">
      <c r="A4" s="123" t="s">
        <v>86</v>
      </c>
    </row>
    <row r="5" spans="1:1" x14ac:dyDescent="0.2">
      <c r="A5" s="123" t="s">
        <v>95</v>
      </c>
    </row>
    <row r="6" spans="1:1" x14ac:dyDescent="0.2">
      <c r="A6" s="123" t="s">
        <v>103</v>
      </c>
    </row>
    <row r="7" spans="1:1" x14ac:dyDescent="0.2">
      <c r="A7" s="123" t="s">
        <v>130</v>
      </c>
    </row>
    <row r="8" spans="1:1" x14ac:dyDescent="0.2">
      <c r="A8" s="123" t="s">
        <v>142</v>
      </c>
    </row>
    <row r="9" spans="1:1" x14ac:dyDescent="0.2">
      <c r="A9" s="123" t="s">
        <v>147</v>
      </c>
    </row>
    <row r="10" spans="1:1" x14ac:dyDescent="0.2">
      <c r="A10" s="123" t="s">
        <v>151</v>
      </c>
    </row>
    <row r="11" spans="1:1" x14ac:dyDescent="0.2">
      <c r="A11" s="123" t="s">
        <v>163</v>
      </c>
    </row>
    <row r="12" spans="1:1" x14ac:dyDescent="0.2">
      <c r="A12" s="123" t="s">
        <v>174</v>
      </c>
    </row>
    <row r="13" spans="1:1" x14ac:dyDescent="0.2">
      <c r="A13" s="123" t="s">
        <v>191</v>
      </c>
    </row>
    <row r="14" spans="1:1" x14ac:dyDescent="0.2">
      <c r="A14" s="123" t="s">
        <v>205</v>
      </c>
    </row>
    <row r="15" spans="1:1" x14ac:dyDescent="0.2">
      <c r="A15" s="123" t="s">
        <v>230</v>
      </c>
    </row>
  </sheetData>
  <hyperlinks>
    <hyperlink ref="A2" location="4.3.1.!A1" display="4.3.1. Research and Development units" xr:uid="{955D1C7A-C947-481D-BEF4-30EF130203CA}"/>
    <hyperlink ref="A3" location="4.3.2.!A1" display="4.3.2. R &amp; D units by types of organization" xr:uid="{71F11738-E83A-44CD-A220-B3AC5C9BA1F8}"/>
    <hyperlink ref="A4" location="4.3.3.!A1" display="4.3.3. R &amp; D units by fields of science, 2007" xr:uid="{91B86F62-319C-4019-A14E-5FC7D718FE41}"/>
    <hyperlink ref="A5" location="4.3.4.!A1" display="4.3.4. Financial sources of R &amp; D expenditure [million HUF]" xr:uid="{82164B10-72FA-4692-A3AF-3DC198BD055D}"/>
    <hyperlink ref="A6" location="4.3.5.!A1" display="4.3.5. Utilization of R &amp; D expenditure [million HUF]" xr:uid="{FB7F00F5-2BF1-4E9A-B3C5-B13C03F965D2}"/>
    <hyperlink ref="A7" location="4.3.6.!A1" display="4.3.6. R &amp; D units by industries, 2007" xr:uid="{91361F4F-AD8E-4318-B30D-EE48CB18955E}"/>
    <hyperlink ref="A8" location="4.3.7.!A1" display="4.3.7. Persons with scientific degrees and titles" xr:uid="{C862FA30-2372-4383-B1F7-594895C12440}"/>
    <hyperlink ref="A9" location="4.3.8.!A1" display="4.3.8. Persons with scientific degrees and titles by age-groups, 2007" xr:uid="{5445C236-2058-4D1C-BDFA-D34B2BF9C69A}"/>
    <hyperlink ref="A10" location="4.3.9.!A1" display="4.3.9. Number of scientific researchers and engineers with scientific degrees and titles working at R &amp; D units, 2007" xr:uid="{EC55D628-DFAC-4F94-BAE2-797B6BF97A79}"/>
    <hyperlink ref="A11" location="4.3.10.!A1" display="4.3.10. R&amp;D persons by educational attainment, 2007" xr:uid="{77E5E63A-3F92-43A3-9320-3AB07442170A}"/>
    <hyperlink ref="A12" location="4.3.11.!A1" display="4.3.11. Principal data of patents" xr:uid="{F3F38DC6-DAEF-4367-B915-E0B21681EA5E}"/>
    <hyperlink ref="A13" location="4.3.12.!A1" display="4.3.12. Patent applications by branches" xr:uid="{FC265291-1984-4B13-AC05-1BDBF4A775F8}"/>
    <hyperlink ref="A14" location="4.3.13.!A1" display="4.3.13. Number and distribution of innovative enterprises by type of innovation and staff categories, 2006" xr:uid="{82A0BB39-F3AD-4E9E-8CF5-E560A662A880}"/>
    <hyperlink ref="A15" location="4.3.14.!A1" display="4.3.14. Rate of innovative enterprises as a percentage of number of all enterprises, 2006" xr:uid="{E1C8909E-3660-4F26-B116-11EC1B1A893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5454-5E92-41C6-AEC7-C1F7F1C2425A}">
  <sheetPr codeName="Munka10"/>
  <dimension ref="A1:D6"/>
  <sheetViews>
    <sheetView zoomScaleNormal="100" workbookViewId="0"/>
  </sheetViews>
  <sheetFormatPr defaultRowHeight="11.25" x14ac:dyDescent="0.2"/>
  <cols>
    <col min="1" max="1" width="33.85546875" style="1" customWidth="1"/>
    <col min="2" max="3" width="18" style="1" customWidth="1"/>
    <col min="4" max="4" width="18.140625" style="1" customWidth="1"/>
    <col min="5" max="16384" width="9.140625" style="1"/>
  </cols>
  <sheetData>
    <row r="1" spans="1:4" s="66" customFormat="1" ht="12" thickBot="1" x14ac:dyDescent="0.25">
      <c r="A1" s="14" t="s">
        <v>151</v>
      </c>
      <c r="B1" s="67"/>
      <c r="C1" s="67"/>
      <c r="D1" s="67"/>
    </row>
    <row r="2" spans="1:4" ht="33.75" x14ac:dyDescent="0.2">
      <c r="A2" s="28" t="s">
        <v>150</v>
      </c>
      <c r="B2" s="27" t="s">
        <v>149</v>
      </c>
      <c r="C2" s="26" t="s">
        <v>148</v>
      </c>
      <c r="D2" s="26" t="s">
        <v>131</v>
      </c>
    </row>
    <row r="3" spans="1:4" x14ac:dyDescent="0.2">
      <c r="A3" s="65" t="s">
        <v>37</v>
      </c>
      <c r="B3" s="23">
        <v>94</v>
      </c>
      <c r="C3" s="23">
        <v>476</v>
      </c>
      <c r="D3" s="23">
        <v>2080</v>
      </c>
    </row>
    <row r="4" spans="1:4" x14ac:dyDescent="0.2">
      <c r="A4" s="6" t="s">
        <v>36</v>
      </c>
      <c r="B4" s="23">
        <v>212</v>
      </c>
      <c r="C4" s="23">
        <v>1275</v>
      </c>
      <c r="D4" s="23">
        <v>7718</v>
      </c>
    </row>
    <row r="5" spans="1:4" x14ac:dyDescent="0.2">
      <c r="A5" s="6" t="s">
        <v>23</v>
      </c>
      <c r="B5" s="23">
        <v>11</v>
      </c>
      <c r="C5" s="23">
        <v>89</v>
      </c>
      <c r="D5" s="23">
        <v>938</v>
      </c>
    </row>
    <row r="6" spans="1:4" s="63" customFormat="1" x14ac:dyDescent="0.2">
      <c r="A6" s="64" t="s">
        <v>35</v>
      </c>
      <c r="B6" s="22">
        <v>317</v>
      </c>
      <c r="C6" s="22">
        <v>1840</v>
      </c>
      <c r="D6" s="22">
        <v>10736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B7E37-9FD6-431E-B00D-6FD7E1F6E30F}">
  <sheetPr codeName="Munka11"/>
  <dimension ref="A1:F10"/>
  <sheetViews>
    <sheetView zoomScaleNormal="100" workbookViewId="0"/>
  </sheetViews>
  <sheetFormatPr defaultRowHeight="11.25" x14ac:dyDescent="0.2"/>
  <cols>
    <col min="1" max="1" width="20.140625" style="1" customWidth="1"/>
    <col min="2" max="6" width="9.5703125" style="1" customWidth="1"/>
    <col min="7" max="16384" width="9.140625" style="1"/>
  </cols>
  <sheetData>
    <row r="1" spans="1:6" ht="12" thickBot="1" x14ac:dyDescent="0.25">
      <c r="A1" s="14" t="s">
        <v>163</v>
      </c>
      <c r="B1" s="14"/>
      <c r="C1" s="14"/>
      <c r="D1" s="14"/>
      <c r="E1" s="14"/>
      <c r="F1" s="14"/>
    </row>
    <row r="2" spans="1:6" ht="22.5" x14ac:dyDescent="0.2">
      <c r="A2" s="28" t="s">
        <v>162</v>
      </c>
      <c r="B2" s="27" t="s">
        <v>161</v>
      </c>
      <c r="C2" s="27" t="s">
        <v>160</v>
      </c>
      <c r="D2" s="27" t="s">
        <v>159</v>
      </c>
      <c r="E2" s="27" t="s">
        <v>35</v>
      </c>
      <c r="F2" s="58" t="s">
        <v>158</v>
      </c>
    </row>
    <row r="3" spans="1:6" x14ac:dyDescent="0.2">
      <c r="A3" s="10" t="s">
        <v>157</v>
      </c>
      <c r="B3" s="69">
        <v>32955</v>
      </c>
      <c r="C3" s="69">
        <v>2083</v>
      </c>
      <c r="D3" s="69">
        <v>2286</v>
      </c>
      <c r="E3" s="69">
        <v>37324</v>
      </c>
      <c r="F3" s="69">
        <v>13859</v>
      </c>
    </row>
    <row r="4" spans="1:6" x14ac:dyDescent="0.2">
      <c r="A4" s="4" t="s">
        <v>133</v>
      </c>
      <c r="D4" s="69"/>
      <c r="E4" s="69"/>
      <c r="F4" s="69"/>
    </row>
    <row r="5" spans="1:6" x14ac:dyDescent="0.2">
      <c r="A5" s="3" t="s">
        <v>156</v>
      </c>
      <c r="B5" s="69">
        <v>11899</v>
      </c>
      <c r="C5" s="69">
        <v>69</v>
      </c>
      <c r="D5" s="69">
        <v>35</v>
      </c>
      <c r="E5" s="69">
        <v>12003</v>
      </c>
      <c r="F5" s="69">
        <v>3486</v>
      </c>
    </row>
    <row r="6" spans="1:6" x14ac:dyDescent="0.2">
      <c r="A6" s="60" t="s">
        <v>155</v>
      </c>
      <c r="B6" s="69">
        <v>102</v>
      </c>
      <c r="C6" s="69">
        <v>6061</v>
      </c>
      <c r="D6" s="69">
        <v>4164</v>
      </c>
      <c r="E6" s="69">
        <v>10327</v>
      </c>
      <c r="F6" s="69">
        <v>6683</v>
      </c>
    </row>
    <row r="7" spans="1:6" x14ac:dyDescent="0.2">
      <c r="A7" s="60" t="s">
        <v>154</v>
      </c>
      <c r="B7" s="69">
        <v>2</v>
      </c>
      <c r="C7" s="69">
        <v>330</v>
      </c>
      <c r="D7" s="69">
        <v>1502</v>
      </c>
      <c r="E7" s="69">
        <v>1834</v>
      </c>
      <c r="F7" s="69">
        <v>969</v>
      </c>
    </row>
    <row r="8" spans="1:6" x14ac:dyDescent="0.2">
      <c r="A8" s="32" t="s">
        <v>35</v>
      </c>
      <c r="B8" s="68">
        <v>33059</v>
      </c>
      <c r="C8" s="68">
        <v>8474</v>
      </c>
      <c r="D8" s="68">
        <v>7952</v>
      </c>
      <c r="E8" s="68">
        <v>49485</v>
      </c>
      <c r="F8" s="68">
        <v>21511</v>
      </c>
    </row>
    <row r="9" spans="1:6" x14ac:dyDescent="0.2">
      <c r="A9" s="60" t="s">
        <v>133</v>
      </c>
    </row>
    <row r="10" spans="1:6" x14ac:dyDescent="0.2">
      <c r="A10" s="3" t="s">
        <v>153</v>
      </c>
      <c r="B10" s="70">
        <v>11077</v>
      </c>
      <c r="C10" s="70">
        <v>5147</v>
      </c>
      <c r="D10" s="70">
        <v>5287</v>
      </c>
      <c r="E10" s="69">
        <v>21511</v>
      </c>
      <c r="F10" s="48" t="s">
        <v>152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D8383-0F44-4123-9411-6654C5FFA3B8}">
  <sheetPr codeName="Munka12"/>
  <dimension ref="A1:E12"/>
  <sheetViews>
    <sheetView zoomScaleNormal="100" workbookViewId="0"/>
  </sheetViews>
  <sheetFormatPr defaultRowHeight="11.25" x14ac:dyDescent="0.2"/>
  <cols>
    <col min="1" max="1" width="49.7109375" style="1" customWidth="1"/>
    <col min="2" max="5" width="9.5703125" style="1" customWidth="1"/>
    <col min="6" max="16384" width="9.140625" style="1"/>
  </cols>
  <sheetData>
    <row r="1" spans="1:5" ht="12" thickBot="1" x14ac:dyDescent="0.25">
      <c r="A1" s="14" t="s">
        <v>174</v>
      </c>
      <c r="B1" s="51"/>
      <c r="C1" s="51"/>
      <c r="D1" s="51"/>
      <c r="E1" s="51"/>
    </row>
    <row r="2" spans="1:5" x14ac:dyDescent="0.2">
      <c r="A2" s="58" t="s">
        <v>173</v>
      </c>
      <c r="B2" s="11">
        <v>2000</v>
      </c>
      <c r="C2" s="11">
        <v>2005</v>
      </c>
      <c r="D2" s="11">
        <v>2006</v>
      </c>
      <c r="E2" s="11">
        <v>2007</v>
      </c>
    </row>
    <row r="3" spans="1:5" s="63" customFormat="1" x14ac:dyDescent="0.2">
      <c r="A3" s="74" t="s">
        <v>172</v>
      </c>
      <c r="B3" s="22">
        <v>4883</v>
      </c>
      <c r="C3" s="22">
        <v>1275</v>
      </c>
      <c r="D3" s="22">
        <v>924</v>
      </c>
      <c r="E3" s="22">
        <v>791</v>
      </c>
    </row>
    <row r="4" spans="1:5" x14ac:dyDescent="0.2">
      <c r="A4" s="71" t="s">
        <v>3</v>
      </c>
      <c r="B4" s="21"/>
      <c r="C4" s="21"/>
      <c r="D4" s="23"/>
      <c r="E4" s="23"/>
    </row>
    <row r="5" spans="1:5" x14ac:dyDescent="0.2">
      <c r="A5" s="73" t="s">
        <v>171</v>
      </c>
      <c r="B5" s="21">
        <v>810</v>
      </c>
      <c r="C5" s="23">
        <v>699</v>
      </c>
      <c r="D5" s="23">
        <v>715</v>
      </c>
      <c r="E5" s="23">
        <v>686</v>
      </c>
    </row>
    <row r="6" spans="1:5" x14ac:dyDescent="0.2">
      <c r="A6" s="72" t="s">
        <v>170</v>
      </c>
      <c r="B6" s="23">
        <v>631</v>
      </c>
      <c r="C6" s="23">
        <v>518</v>
      </c>
      <c r="D6" s="23">
        <v>517</v>
      </c>
      <c r="E6" s="23">
        <v>469</v>
      </c>
    </row>
    <row r="7" spans="1:5" x14ac:dyDescent="0.2">
      <c r="A7" s="72" t="s">
        <v>169</v>
      </c>
      <c r="B7" s="17">
        <v>179</v>
      </c>
      <c r="C7" s="23">
        <v>181</v>
      </c>
      <c r="D7" s="23">
        <v>198</v>
      </c>
      <c r="E7" s="23">
        <v>217</v>
      </c>
    </row>
    <row r="8" spans="1:5" x14ac:dyDescent="0.2">
      <c r="A8" s="73" t="s">
        <v>168</v>
      </c>
      <c r="B8" s="23">
        <v>4073</v>
      </c>
      <c r="C8" s="23">
        <v>576</v>
      </c>
      <c r="D8" s="23">
        <v>209</v>
      </c>
      <c r="E8" s="23">
        <v>105</v>
      </c>
    </row>
    <row r="9" spans="1:5" x14ac:dyDescent="0.2">
      <c r="A9" s="72" t="s">
        <v>167</v>
      </c>
      <c r="B9" s="23">
        <v>734</v>
      </c>
      <c r="C9" s="23">
        <v>57</v>
      </c>
      <c r="D9" s="23">
        <v>32</v>
      </c>
      <c r="E9" s="23">
        <v>53</v>
      </c>
    </row>
    <row r="10" spans="1:5" ht="22.5" x14ac:dyDescent="0.2">
      <c r="A10" s="72" t="s">
        <v>166</v>
      </c>
      <c r="B10" s="23">
        <v>3339</v>
      </c>
      <c r="C10" s="23">
        <v>519</v>
      </c>
      <c r="D10" s="23">
        <v>177</v>
      </c>
      <c r="E10" s="23">
        <v>52</v>
      </c>
    </row>
    <row r="11" spans="1:5" x14ac:dyDescent="0.2">
      <c r="A11" s="71" t="s">
        <v>165</v>
      </c>
      <c r="B11" s="23">
        <v>1627</v>
      </c>
      <c r="C11" s="23">
        <v>1126</v>
      </c>
      <c r="D11" s="23">
        <v>1089</v>
      </c>
      <c r="E11" s="23">
        <v>637</v>
      </c>
    </row>
    <row r="12" spans="1:5" x14ac:dyDescent="0.2">
      <c r="A12" s="71" t="s">
        <v>164</v>
      </c>
      <c r="B12" s="23">
        <v>11084</v>
      </c>
      <c r="C12" s="23">
        <v>9125</v>
      </c>
      <c r="D12" s="23">
        <v>8408</v>
      </c>
      <c r="E12" s="23">
        <v>7753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6E241-585E-440D-A728-8A92AECA7126}">
  <sheetPr codeName="Munka13"/>
  <dimension ref="A1:E18"/>
  <sheetViews>
    <sheetView zoomScaleNormal="100" workbookViewId="0"/>
  </sheetViews>
  <sheetFormatPr defaultRowHeight="11.25" x14ac:dyDescent="0.2"/>
  <cols>
    <col min="1" max="1" width="26.7109375" style="75" customWidth="1"/>
    <col min="2" max="5" width="8.85546875" style="75" customWidth="1"/>
    <col min="6" max="16384" width="9.140625" style="1"/>
  </cols>
  <sheetData>
    <row r="1" spans="1:5" ht="12" thickBot="1" x14ac:dyDescent="0.25">
      <c r="A1" s="14" t="s">
        <v>191</v>
      </c>
      <c r="B1" s="14"/>
      <c r="C1" s="14"/>
      <c r="D1" s="14"/>
      <c r="E1" s="14"/>
    </row>
    <row r="2" spans="1:5" x14ac:dyDescent="0.2">
      <c r="A2" s="78" t="s">
        <v>190</v>
      </c>
      <c r="B2" s="11">
        <v>2000</v>
      </c>
      <c r="C2" s="11">
        <v>2005</v>
      </c>
      <c r="D2" s="11">
        <v>2006</v>
      </c>
      <c r="E2" s="11">
        <v>2007</v>
      </c>
    </row>
    <row r="3" spans="1:5" x14ac:dyDescent="0.2">
      <c r="A3" s="1" t="s">
        <v>189</v>
      </c>
      <c r="B3" s="70">
        <v>1974</v>
      </c>
      <c r="C3" s="76">
        <v>313</v>
      </c>
      <c r="D3" s="76">
        <v>188</v>
      </c>
      <c r="E3" s="76">
        <v>124</v>
      </c>
    </row>
    <row r="4" spans="1:5" x14ac:dyDescent="0.2">
      <c r="A4" s="1" t="s">
        <v>188</v>
      </c>
      <c r="B4" s="1">
        <v>505</v>
      </c>
      <c r="C4" s="76">
        <v>75</v>
      </c>
      <c r="D4" s="76">
        <v>56</v>
      </c>
      <c r="E4" s="76">
        <v>57</v>
      </c>
    </row>
    <row r="5" spans="1:5" x14ac:dyDescent="0.2">
      <c r="A5" s="1" t="s">
        <v>187</v>
      </c>
      <c r="B5" s="1">
        <v>441</v>
      </c>
      <c r="C5" s="76">
        <v>127</v>
      </c>
      <c r="D5" s="76">
        <v>140</v>
      </c>
      <c r="E5" s="76">
        <v>124</v>
      </c>
    </row>
    <row r="6" spans="1:5" x14ac:dyDescent="0.2">
      <c r="A6" s="1" t="s">
        <v>186</v>
      </c>
      <c r="B6" s="1">
        <v>367</v>
      </c>
      <c r="C6" s="76">
        <v>132</v>
      </c>
      <c r="D6" s="76">
        <v>99</v>
      </c>
      <c r="E6" s="76">
        <v>106</v>
      </c>
    </row>
    <row r="7" spans="1:5" x14ac:dyDescent="0.2">
      <c r="A7" s="1" t="s">
        <v>185</v>
      </c>
      <c r="B7" s="70">
        <v>280</v>
      </c>
      <c r="C7" s="76">
        <v>81</v>
      </c>
      <c r="D7" s="76">
        <v>73</v>
      </c>
      <c r="E7" s="76">
        <v>68</v>
      </c>
    </row>
    <row r="8" spans="1:5" x14ac:dyDescent="0.2">
      <c r="A8" s="1" t="s">
        <v>184</v>
      </c>
      <c r="B8" s="1">
        <v>230</v>
      </c>
      <c r="C8" s="76">
        <v>68</v>
      </c>
      <c r="D8" s="76">
        <v>46</v>
      </c>
      <c r="E8" s="76">
        <v>51</v>
      </c>
    </row>
    <row r="9" spans="1:5" x14ac:dyDescent="0.2">
      <c r="A9" s="1" t="s">
        <v>183</v>
      </c>
      <c r="B9" s="77">
        <v>211</v>
      </c>
      <c r="C9" s="76">
        <v>40</v>
      </c>
      <c r="D9" s="76">
        <v>27</v>
      </c>
      <c r="E9" s="76">
        <v>40</v>
      </c>
    </row>
    <row r="10" spans="1:5" x14ac:dyDescent="0.2">
      <c r="A10" s="1" t="s">
        <v>182</v>
      </c>
      <c r="B10" s="1">
        <v>159</v>
      </c>
      <c r="C10" s="76">
        <v>75</v>
      </c>
      <c r="D10" s="76">
        <v>71</v>
      </c>
      <c r="E10" s="76">
        <v>58</v>
      </c>
    </row>
    <row r="11" spans="1:5" x14ac:dyDescent="0.2">
      <c r="A11" s="1" t="s">
        <v>181</v>
      </c>
      <c r="B11" s="1">
        <v>127</v>
      </c>
      <c r="C11" s="76">
        <v>50</v>
      </c>
      <c r="D11" s="76">
        <v>41</v>
      </c>
      <c r="E11" s="76">
        <v>27</v>
      </c>
    </row>
    <row r="12" spans="1:5" x14ac:dyDescent="0.2">
      <c r="A12" s="1" t="s">
        <v>180</v>
      </c>
      <c r="B12" s="70">
        <v>122</v>
      </c>
      <c r="C12" s="47" t="s">
        <v>40</v>
      </c>
      <c r="D12" s="76">
        <v>19</v>
      </c>
      <c r="E12" s="76">
        <v>16</v>
      </c>
    </row>
    <row r="13" spans="1:5" x14ac:dyDescent="0.2">
      <c r="A13" s="1" t="s">
        <v>179</v>
      </c>
      <c r="B13" s="70">
        <v>112</v>
      </c>
      <c r="C13" s="76">
        <v>28</v>
      </c>
      <c r="D13" s="76">
        <v>20</v>
      </c>
      <c r="E13" s="76">
        <v>17</v>
      </c>
    </row>
    <row r="14" spans="1:5" x14ac:dyDescent="0.2">
      <c r="A14" s="1" t="s">
        <v>178</v>
      </c>
      <c r="B14" s="70">
        <v>111</v>
      </c>
      <c r="C14" s="47">
        <v>26</v>
      </c>
      <c r="D14" s="76">
        <v>18</v>
      </c>
      <c r="E14" s="76">
        <v>20</v>
      </c>
    </row>
    <row r="15" spans="1:5" x14ac:dyDescent="0.2">
      <c r="A15" s="1" t="s">
        <v>177</v>
      </c>
      <c r="B15" s="77">
        <v>75</v>
      </c>
      <c r="C15" s="47">
        <v>31</v>
      </c>
      <c r="D15" s="76">
        <v>16</v>
      </c>
      <c r="E15" s="76">
        <v>18</v>
      </c>
    </row>
    <row r="16" spans="1:5" x14ac:dyDescent="0.2">
      <c r="A16" s="1" t="s">
        <v>118</v>
      </c>
      <c r="B16" s="70">
        <v>58</v>
      </c>
      <c r="C16" s="47" t="s">
        <v>40</v>
      </c>
      <c r="D16" s="76">
        <v>44</v>
      </c>
      <c r="E16" s="76">
        <v>21</v>
      </c>
    </row>
    <row r="17" spans="1:5" x14ac:dyDescent="0.2">
      <c r="A17" s="1" t="s">
        <v>176</v>
      </c>
      <c r="B17" s="70">
        <v>58</v>
      </c>
      <c r="C17" s="47" t="s">
        <v>40</v>
      </c>
      <c r="D17" s="47" t="s">
        <v>40</v>
      </c>
      <c r="E17" s="47" t="s">
        <v>40</v>
      </c>
    </row>
    <row r="18" spans="1:5" x14ac:dyDescent="0.2">
      <c r="A18" s="1" t="s">
        <v>175</v>
      </c>
      <c r="B18" s="70">
        <v>53</v>
      </c>
      <c r="C18" s="47" t="s">
        <v>40</v>
      </c>
      <c r="D18" s="47" t="s">
        <v>40</v>
      </c>
      <c r="E18" s="47" t="s">
        <v>40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B083F-C2C1-4F27-9A04-68D9B2DE24F1}">
  <sheetPr codeName="Munka14"/>
  <dimension ref="A1:E19"/>
  <sheetViews>
    <sheetView zoomScaleNormal="100" workbookViewId="0"/>
  </sheetViews>
  <sheetFormatPr defaultRowHeight="11.25" x14ac:dyDescent="0.2"/>
  <cols>
    <col min="1" max="1" width="27" style="79" customWidth="1"/>
    <col min="2" max="5" width="15.28515625" style="79" customWidth="1"/>
    <col min="6" max="16384" width="9.140625" style="79"/>
  </cols>
  <sheetData>
    <row r="1" spans="1:5" ht="12" thickBot="1" x14ac:dyDescent="0.25">
      <c r="A1" s="94" t="s">
        <v>205</v>
      </c>
      <c r="B1" s="93"/>
      <c r="C1" s="93"/>
      <c r="D1" s="93"/>
      <c r="E1" s="93"/>
    </row>
    <row r="2" spans="1:5" x14ac:dyDescent="0.2">
      <c r="A2" s="136" t="s">
        <v>173</v>
      </c>
      <c r="B2" s="138" t="s">
        <v>204</v>
      </c>
      <c r="C2" s="139"/>
      <c r="D2" s="139"/>
      <c r="E2" s="139"/>
    </row>
    <row r="3" spans="1:5" ht="22.5" x14ac:dyDescent="0.2">
      <c r="A3" s="137"/>
      <c r="B3" s="92" t="s">
        <v>203</v>
      </c>
      <c r="C3" s="92" t="s">
        <v>202</v>
      </c>
      <c r="D3" s="92" t="s">
        <v>201</v>
      </c>
      <c r="E3" s="91" t="s">
        <v>200</v>
      </c>
    </row>
    <row r="4" spans="1:5" x14ac:dyDescent="0.2">
      <c r="A4" s="135" t="s">
        <v>199</v>
      </c>
      <c r="B4" s="135"/>
      <c r="C4" s="135"/>
      <c r="D4" s="135"/>
      <c r="E4" s="135"/>
    </row>
    <row r="5" spans="1:5" x14ac:dyDescent="0.2">
      <c r="A5" s="83" t="s">
        <v>197</v>
      </c>
      <c r="B5" s="90">
        <v>606</v>
      </c>
      <c r="C5" s="82">
        <v>217</v>
      </c>
      <c r="D5" s="82">
        <v>83</v>
      </c>
      <c r="E5" s="82">
        <v>906</v>
      </c>
    </row>
    <row r="6" spans="1:5" x14ac:dyDescent="0.2">
      <c r="A6" s="83" t="s">
        <v>196</v>
      </c>
      <c r="B6" s="82">
        <v>450</v>
      </c>
      <c r="C6" s="82">
        <v>221</v>
      </c>
      <c r="D6" s="82">
        <v>97</v>
      </c>
      <c r="E6" s="82">
        <v>768</v>
      </c>
    </row>
    <row r="7" spans="1:5" x14ac:dyDescent="0.2">
      <c r="A7" s="83" t="s">
        <v>195</v>
      </c>
      <c r="B7" s="82">
        <v>880</v>
      </c>
      <c r="C7" s="82">
        <v>330</v>
      </c>
      <c r="D7" s="82">
        <v>156</v>
      </c>
      <c r="E7" s="88">
        <v>1366</v>
      </c>
    </row>
    <row r="8" spans="1:5" x14ac:dyDescent="0.2">
      <c r="A8" s="83" t="s">
        <v>194</v>
      </c>
      <c r="B8" s="82">
        <v>230</v>
      </c>
      <c r="C8" s="82">
        <v>91</v>
      </c>
      <c r="D8" s="82">
        <v>38</v>
      </c>
      <c r="E8" s="82">
        <v>359</v>
      </c>
    </row>
    <row r="9" spans="1:5" x14ac:dyDescent="0.2">
      <c r="A9" s="81" t="s">
        <v>193</v>
      </c>
      <c r="B9" s="89">
        <v>2166</v>
      </c>
      <c r="C9" s="84">
        <v>859</v>
      </c>
      <c r="D9" s="84">
        <v>374</v>
      </c>
      <c r="E9" s="89">
        <v>3399</v>
      </c>
    </row>
    <row r="10" spans="1:5" x14ac:dyDescent="0.2">
      <c r="A10" s="83" t="s">
        <v>192</v>
      </c>
      <c r="B10" s="88">
        <v>13454</v>
      </c>
      <c r="C10" s="88">
        <v>2043</v>
      </c>
      <c r="D10" s="82">
        <v>303</v>
      </c>
      <c r="E10" s="88">
        <v>15800</v>
      </c>
    </row>
    <row r="11" spans="1:5" x14ac:dyDescent="0.2">
      <c r="A11" s="81" t="s">
        <v>35</v>
      </c>
      <c r="B11" s="86">
        <v>15620</v>
      </c>
      <c r="C11" s="86">
        <v>2902</v>
      </c>
      <c r="D11" s="87">
        <v>677</v>
      </c>
      <c r="E11" s="86">
        <v>19199</v>
      </c>
    </row>
    <row r="12" spans="1:5" x14ac:dyDescent="0.2">
      <c r="A12" s="133" t="s">
        <v>198</v>
      </c>
      <c r="B12" s="133"/>
      <c r="C12" s="133"/>
      <c r="D12" s="133"/>
      <c r="E12" s="133"/>
    </row>
    <row r="13" spans="1:5" x14ac:dyDescent="0.2">
      <c r="A13" s="83" t="s">
        <v>197</v>
      </c>
      <c r="B13" s="82">
        <v>3.9</v>
      </c>
      <c r="C13" s="82">
        <v>7.5</v>
      </c>
      <c r="D13" s="82">
        <v>12.3</v>
      </c>
      <c r="E13" s="82">
        <v>4.7</v>
      </c>
    </row>
    <row r="14" spans="1:5" x14ac:dyDescent="0.2">
      <c r="A14" s="83" t="s">
        <v>196</v>
      </c>
      <c r="B14" s="82">
        <v>2.9</v>
      </c>
      <c r="C14" s="82">
        <v>7.6</v>
      </c>
      <c r="D14" s="82">
        <v>14.3</v>
      </c>
      <c r="E14" s="85">
        <v>4</v>
      </c>
    </row>
    <row r="15" spans="1:5" x14ac:dyDescent="0.2">
      <c r="A15" s="83" t="s">
        <v>195</v>
      </c>
      <c r="B15" s="82">
        <v>5.6</v>
      </c>
      <c r="C15" s="82">
        <v>11.4</v>
      </c>
      <c r="D15" s="82">
        <v>23</v>
      </c>
      <c r="E15" s="82">
        <v>7.1</v>
      </c>
    </row>
    <row r="16" spans="1:5" x14ac:dyDescent="0.2">
      <c r="A16" s="83" t="s">
        <v>194</v>
      </c>
      <c r="B16" s="82">
        <v>1.5</v>
      </c>
      <c r="C16" s="82">
        <v>3.1</v>
      </c>
      <c r="D16" s="82">
        <v>5.6</v>
      </c>
      <c r="E16" s="82">
        <v>1.9</v>
      </c>
    </row>
    <row r="17" spans="1:5" x14ac:dyDescent="0.2">
      <c r="A17" s="81" t="s">
        <v>193</v>
      </c>
      <c r="B17" s="84">
        <v>13.9</v>
      </c>
      <c r="C17" s="84">
        <v>29.6</v>
      </c>
      <c r="D17" s="84">
        <v>55.2</v>
      </c>
      <c r="E17" s="84">
        <v>17.7</v>
      </c>
    </row>
    <row r="18" spans="1:5" x14ac:dyDescent="0.2">
      <c r="A18" s="83" t="s">
        <v>192</v>
      </c>
      <c r="B18" s="82">
        <v>86.1</v>
      </c>
      <c r="C18" s="82">
        <v>70.400000000000006</v>
      </c>
      <c r="D18" s="82">
        <v>44.8</v>
      </c>
      <c r="E18" s="82">
        <v>82.3</v>
      </c>
    </row>
    <row r="19" spans="1:5" x14ac:dyDescent="0.2">
      <c r="A19" s="81" t="s">
        <v>35</v>
      </c>
      <c r="B19" s="80">
        <v>100</v>
      </c>
      <c r="C19" s="80">
        <v>100</v>
      </c>
      <c r="D19" s="80">
        <v>100</v>
      </c>
      <c r="E19" s="80">
        <v>100</v>
      </c>
    </row>
  </sheetData>
  <mergeCells count="4">
    <mergeCell ref="A4:E4"/>
    <mergeCell ref="A12:E12"/>
    <mergeCell ref="A2:A3"/>
    <mergeCell ref="B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71E43-BC7C-4A0A-9701-826FDF0C05F1}">
  <sheetPr codeName="Munka15"/>
  <dimension ref="A1:F21"/>
  <sheetViews>
    <sheetView zoomScaleNormal="100" workbookViewId="0"/>
  </sheetViews>
  <sheetFormatPr defaultRowHeight="11.25" x14ac:dyDescent="0.2"/>
  <cols>
    <col min="1" max="1" width="6.7109375" style="79" customWidth="1"/>
    <col min="2" max="2" width="22.5703125" style="79" customWidth="1"/>
    <col min="3" max="4" width="8.85546875" style="79" customWidth="1"/>
    <col min="5" max="5" width="9.140625" style="79"/>
    <col min="6" max="6" width="8.85546875" style="79" customWidth="1"/>
    <col min="7" max="16384" width="9.140625" style="79"/>
  </cols>
  <sheetData>
    <row r="1" spans="1:6" ht="12" thickBot="1" x14ac:dyDescent="0.25">
      <c r="A1" s="94" t="s">
        <v>230</v>
      </c>
      <c r="B1" s="93"/>
      <c r="C1" s="93"/>
      <c r="D1" s="93"/>
      <c r="E1" s="93"/>
      <c r="F1" s="93"/>
    </row>
    <row r="2" spans="1:6" ht="12" customHeight="1" thickBot="1" x14ac:dyDescent="0.25">
      <c r="A2" s="142" t="s">
        <v>129</v>
      </c>
      <c r="B2" s="125" t="s">
        <v>229</v>
      </c>
      <c r="C2" s="140" t="s">
        <v>204</v>
      </c>
      <c r="D2" s="141"/>
      <c r="E2" s="141"/>
      <c r="F2" s="141"/>
    </row>
    <row r="3" spans="1:6" ht="22.5" x14ac:dyDescent="0.2">
      <c r="A3" s="143"/>
      <c r="B3" s="137"/>
      <c r="C3" s="120" t="s">
        <v>228</v>
      </c>
      <c r="D3" s="119" t="s">
        <v>228</v>
      </c>
      <c r="E3" s="92" t="s">
        <v>227</v>
      </c>
      <c r="F3" s="118" t="s">
        <v>35</v>
      </c>
    </row>
    <row r="4" spans="1:6" x14ac:dyDescent="0.2">
      <c r="A4" s="117" t="s">
        <v>226</v>
      </c>
      <c r="B4" s="116" t="s">
        <v>225</v>
      </c>
      <c r="C4" s="115">
        <v>6</v>
      </c>
      <c r="D4" s="115">
        <v>23.5</v>
      </c>
      <c r="E4" s="115" t="s">
        <v>215</v>
      </c>
      <c r="F4" s="115">
        <v>8.6999999999999993</v>
      </c>
    </row>
    <row r="5" spans="1:6" x14ac:dyDescent="0.2">
      <c r="A5" s="108" t="s">
        <v>123</v>
      </c>
      <c r="B5" s="96" t="s">
        <v>122</v>
      </c>
      <c r="C5" s="114">
        <v>16.100000000000001</v>
      </c>
      <c r="D5" s="114">
        <v>31.9</v>
      </c>
      <c r="E5" s="114">
        <v>55.8</v>
      </c>
      <c r="F5" s="95">
        <v>21.2</v>
      </c>
    </row>
    <row r="6" spans="1:6" x14ac:dyDescent="0.2">
      <c r="A6" s="97"/>
      <c r="B6" s="111" t="s">
        <v>126</v>
      </c>
      <c r="C6" s="113"/>
      <c r="D6" s="113"/>
      <c r="E6" s="113"/>
      <c r="F6" s="112"/>
    </row>
    <row r="7" spans="1:6" ht="33.75" x14ac:dyDescent="0.2">
      <c r="A7" s="100" t="s">
        <v>224</v>
      </c>
      <c r="B7" s="104" t="s">
        <v>223</v>
      </c>
      <c r="C7" s="98">
        <v>13.2</v>
      </c>
      <c r="D7" s="98">
        <v>34.9</v>
      </c>
      <c r="E7" s="98">
        <v>63.4</v>
      </c>
      <c r="F7" s="98">
        <v>19.600000000000001</v>
      </c>
    </row>
    <row r="8" spans="1:6" ht="33.75" x14ac:dyDescent="0.2">
      <c r="A8" s="100">
        <v>24</v>
      </c>
      <c r="B8" s="104" t="s">
        <v>222</v>
      </c>
      <c r="C8" s="98">
        <v>37</v>
      </c>
      <c r="D8" s="98">
        <v>68.599999999999994</v>
      </c>
      <c r="E8" s="98">
        <v>66.7</v>
      </c>
      <c r="F8" s="98">
        <v>47.5</v>
      </c>
    </row>
    <row r="9" spans="1:6" ht="22.5" x14ac:dyDescent="0.2">
      <c r="A9" s="100">
        <v>29</v>
      </c>
      <c r="B9" s="104" t="s">
        <v>221</v>
      </c>
      <c r="C9" s="98">
        <v>13.7</v>
      </c>
      <c r="D9" s="98">
        <v>30.6</v>
      </c>
      <c r="E9" s="98">
        <v>62.8</v>
      </c>
      <c r="F9" s="98">
        <v>20.5</v>
      </c>
    </row>
    <row r="10" spans="1:6" ht="22.5" x14ac:dyDescent="0.2">
      <c r="A10" s="100" t="s">
        <v>220</v>
      </c>
      <c r="B10" s="104" t="s">
        <v>219</v>
      </c>
      <c r="C10" s="98">
        <v>17.899999999999999</v>
      </c>
      <c r="D10" s="98">
        <v>46.9</v>
      </c>
      <c r="E10" s="98">
        <v>70.400000000000006</v>
      </c>
      <c r="F10" s="98">
        <v>37.299999999999997</v>
      </c>
    </row>
    <row r="11" spans="1:6" x14ac:dyDescent="0.2">
      <c r="A11" s="100" t="s">
        <v>218</v>
      </c>
      <c r="B11" s="110" t="s">
        <v>217</v>
      </c>
      <c r="C11" s="98">
        <v>16.2</v>
      </c>
      <c r="D11" s="98">
        <v>25</v>
      </c>
      <c r="E11" s="98">
        <v>63.6</v>
      </c>
      <c r="F11" s="98">
        <v>18.600000000000001</v>
      </c>
    </row>
    <row r="12" spans="1:6" ht="22.5" x14ac:dyDescent="0.2">
      <c r="A12" s="103" t="s">
        <v>121</v>
      </c>
      <c r="B12" s="109" t="s">
        <v>216</v>
      </c>
      <c r="C12" s="95">
        <v>13.4</v>
      </c>
      <c r="D12" s="95">
        <v>21.6</v>
      </c>
      <c r="E12" s="95">
        <v>60.4</v>
      </c>
      <c r="F12" s="95">
        <v>26</v>
      </c>
    </row>
    <row r="13" spans="1:6" x14ac:dyDescent="0.2">
      <c r="A13" s="108" t="s">
        <v>119</v>
      </c>
      <c r="B13" s="109" t="s">
        <v>118</v>
      </c>
      <c r="C13" s="95">
        <v>7.2</v>
      </c>
      <c r="D13" s="95">
        <v>11.6</v>
      </c>
      <c r="E13" s="95" t="s">
        <v>215</v>
      </c>
      <c r="F13" s="95">
        <v>7.8</v>
      </c>
    </row>
    <row r="14" spans="1:6" x14ac:dyDescent="0.2">
      <c r="A14" s="108"/>
      <c r="B14" s="109" t="s">
        <v>214</v>
      </c>
      <c r="C14" s="95">
        <v>16</v>
      </c>
      <c r="D14" s="95">
        <v>32.6</v>
      </c>
      <c r="E14" s="95">
        <v>53.7</v>
      </c>
      <c r="F14" s="95">
        <v>19</v>
      </c>
    </row>
    <row r="15" spans="1:6" x14ac:dyDescent="0.2">
      <c r="A15" s="108"/>
      <c r="B15" s="107" t="s">
        <v>126</v>
      </c>
      <c r="C15" s="106"/>
      <c r="D15" s="106"/>
      <c r="E15" s="106"/>
      <c r="F15" s="106"/>
    </row>
    <row r="16" spans="1:6" x14ac:dyDescent="0.2">
      <c r="A16" s="100">
        <v>51</v>
      </c>
      <c r="B16" s="105" t="s">
        <v>213</v>
      </c>
      <c r="C16" s="98">
        <v>13.2</v>
      </c>
      <c r="D16" s="98">
        <v>27.6</v>
      </c>
      <c r="E16" s="98">
        <v>44.8</v>
      </c>
      <c r="F16" s="98">
        <v>15.2</v>
      </c>
    </row>
    <row r="17" spans="1:6" x14ac:dyDescent="0.2">
      <c r="A17" s="100" t="s">
        <v>212</v>
      </c>
      <c r="B17" s="104" t="s">
        <v>211</v>
      </c>
      <c r="C17" s="98">
        <v>5.9</v>
      </c>
      <c r="D17" s="98">
        <v>17.7</v>
      </c>
      <c r="E17" s="98">
        <v>48.2</v>
      </c>
      <c r="F17" s="98">
        <v>8.6</v>
      </c>
    </row>
    <row r="18" spans="1:6" ht="22.5" x14ac:dyDescent="0.2">
      <c r="A18" s="100">
        <v>64</v>
      </c>
      <c r="B18" s="104" t="s">
        <v>210</v>
      </c>
      <c r="C18" s="98">
        <v>22.1</v>
      </c>
      <c r="D18" s="98">
        <v>34.6</v>
      </c>
      <c r="E18" s="98">
        <v>81.8</v>
      </c>
      <c r="F18" s="98">
        <v>29.5</v>
      </c>
    </row>
    <row r="19" spans="1:6" x14ac:dyDescent="0.2">
      <c r="A19" s="103" t="s">
        <v>209</v>
      </c>
      <c r="B19" s="102" t="s">
        <v>208</v>
      </c>
      <c r="C19" s="101">
        <v>26.4</v>
      </c>
      <c r="D19" s="101">
        <v>52</v>
      </c>
      <c r="E19" s="101">
        <v>83.3</v>
      </c>
      <c r="F19" s="101">
        <v>39.5</v>
      </c>
    </row>
    <row r="20" spans="1:6" ht="33.75" x14ac:dyDescent="0.2">
      <c r="A20" s="100" t="s">
        <v>207</v>
      </c>
      <c r="B20" s="99" t="s">
        <v>206</v>
      </c>
      <c r="C20" s="98">
        <v>52.9</v>
      </c>
      <c r="D20" s="98">
        <v>53.6</v>
      </c>
      <c r="E20" s="98">
        <v>33.299999999999997</v>
      </c>
      <c r="F20" s="98">
        <v>52.7</v>
      </c>
    </row>
    <row r="21" spans="1:6" x14ac:dyDescent="0.2">
      <c r="A21" s="97"/>
      <c r="B21" s="96" t="s">
        <v>35</v>
      </c>
      <c r="C21" s="95">
        <v>13.9</v>
      </c>
      <c r="D21" s="95">
        <v>29.6</v>
      </c>
      <c r="E21" s="95">
        <v>55.2</v>
      </c>
      <c r="F21" s="95">
        <v>17.7</v>
      </c>
    </row>
  </sheetData>
  <mergeCells count="3">
    <mergeCell ref="C2:F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14CAA-62C8-4DD5-B6B1-0AD542031DF5}">
  <sheetPr codeName="Munka2"/>
  <dimension ref="A1:E35"/>
  <sheetViews>
    <sheetView zoomScaleNormal="100" workbookViewId="0"/>
  </sheetViews>
  <sheetFormatPr defaultRowHeight="11.25" x14ac:dyDescent="0.2"/>
  <cols>
    <col min="1" max="1" width="28" style="1" customWidth="1"/>
    <col min="2" max="5" width="8.5703125" style="1" customWidth="1"/>
    <col min="6" max="16384" width="9.140625" style="1"/>
  </cols>
  <sheetData>
    <row r="1" spans="1:5" ht="12" thickBot="1" x14ac:dyDescent="0.25">
      <c r="A1" s="14" t="s">
        <v>28</v>
      </c>
      <c r="B1" s="14"/>
      <c r="C1" s="14"/>
      <c r="D1" s="14"/>
      <c r="E1" s="14"/>
    </row>
    <row r="2" spans="1:5" x14ac:dyDescent="0.2">
      <c r="A2" s="13" t="s">
        <v>27</v>
      </c>
      <c r="B2" s="12">
        <v>2000</v>
      </c>
      <c r="C2" s="11">
        <v>2005</v>
      </c>
      <c r="D2" s="11">
        <v>2006</v>
      </c>
      <c r="E2" s="11">
        <v>2007</v>
      </c>
    </row>
    <row r="3" spans="1:5" x14ac:dyDescent="0.2">
      <c r="A3" s="10" t="s">
        <v>26</v>
      </c>
      <c r="B3" s="2">
        <v>2020</v>
      </c>
      <c r="C3" s="2">
        <v>2516</v>
      </c>
      <c r="D3" s="2">
        <v>2787</v>
      </c>
      <c r="E3" s="2">
        <v>2840</v>
      </c>
    </row>
    <row r="4" spans="1:5" x14ac:dyDescent="0.2">
      <c r="A4" s="4" t="s">
        <v>3</v>
      </c>
      <c r="B4" s="4"/>
      <c r="E4" s="2"/>
    </row>
    <row r="5" spans="1:5" ht="22.5" x14ac:dyDescent="0.2">
      <c r="A5" s="9" t="s">
        <v>25</v>
      </c>
      <c r="B5" s="2">
        <v>121</v>
      </c>
      <c r="C5" s="2">
        <v>201</v>
      </c>
      <c r="D5" s="2">
        <v>208</v>
      </c>
      <c r="E5" s="2">
        <v>219</v>
      </c>
    </row>
    <row r="6" spans="1:5" x14ac:dyDescent="0.2">
      <c r="A6" s="3" t="s">
        <v>24</v>
      </c>
      <c r="B6" s="2">
        <v>1421</v>
      </c>
      <c r="C6" s="2">
        <v>1566</v>
      </c>
      <c r="D6" s="2">
        <v>1552</v>
      </c>
      <c r="E6" s="2">
        <v>1496</v>
      </c>
    </row>
    <row r="7" spans="1:5" x14ac:dyDescent="0.2">
      <c r="A7" s="3" t="s">
        <v>23</v>
      </c>
      <c r="B7" s="2">
        <v>478</v>
      </c>
      <c r="C7" s="2">
        <v>749</v>
      </c>
      <c r="D7" s="2">
        <v>1027</v>
      </c>
      <c r="E7" s="2">
        <v>1125</v>
      </c>
    </row>
    <row r="8" spans="1:5" x14ac:dyDescent="0.2">
      <c r="A8" s="4" t="s">
        <v>22</v>
      </c>
      <c r="B8" s="2">
        <v>45325</v>
      </c>
      <c r="C8" s="2">
        <v>49723</v>
      </c>
      <c r="D8" s="8">
        <v>50411</v>
      </c>
      <c r="E8" s="8">
        <v>49485</v>
      </c>
    </row>
    <row r="9" spans="1:5" x14ac:dyDescent="0.2">
      <c r="A9" s="4" t="s">
        <v>3</v>
      </c>
      <c r="B9" s="2"/>
      <c r="C9" s="2"/>
      <c r="D9" s="2"/>
      <c r="E9" s="2"/>
    </row>
    <row r="10" spans="1:5" ht="22.5" x14ac:dyDescent="0.2">
      <c r="A10" s="7" t="s">
        <v>21</v>
      </c>
      <c r="B10" s="2">
        <v>11255</v>
      </c>
      <c r="C10" s="2">
        <v>11627</v>
      </c>
      <c r="D10" s="2">
        <v>11498</v>
      </c>
      <c r="E10" s="2">
        <v>10429</v>
      </c>
    </row>
    <row r="11" spans="1:5" x14ac:dyDescent="0.2">
      <c r="A11" s="3" t="s">
        <v>20</v>
      </c>
      <c r="B11" s="2">
        <v>25972</v>
      </c>
      <c r="C11" s="2">
        <v>28702</v>
      </c>
      <c r="D11" s="2">
        <v>27165</v>
      </c>
      <c r="E11" s="2">
        <v>25923</v>
      </c>
    </row>
    <row r="12" spans="1:5" x14ac:dyDescent="0.2">
      <c r="A12" s="3" t="s">
        <v>19</v>
      </c>
      <c r="B12" s="2">
        <v>8098</v>
      </c>
      <c r="C12" s="2">
        <v>9394</v>
      </c>
      <c r="D12" s="2">
        <v>11748</v>
      </c>
      <c r="E12" s="2">
        <v>13133</v>
      </c>
    </row>
    <row r="13" spans="1:5" x14ac:dyDescent="0.2">
      <c r="A13" s="4" t="s">
        <v>18</v>
      </c>
      <c r="B13" s="2">
        <v>27876</v>
      </c>
      <c r="C13" s="2">
        <v>31407</v>
      </c>
      <c r="D13" s="2">
        <v>32786</v>
      </c>
      <c r="E13" s="2">
        <v>33059</v>
      </c>
    </row>
    <row r="14" spans="1:5" x14ac:dyDescent="0.2">
      <c r="A14" s="4" t="s">
        <v>3</v>
      </c>
      <c r="B14" s="2"/>
      <c r="C14" s="2"/>
      <c r="D14" s="2"/>
      <c r="E14" s="2"/>
    </row>
    <row r="15" spans="1:5" x14ac:dyDescent="0.2">
      <c r="A15" s="3" t="s">
        <v>17</v>
      </c>
      <c r="B15" s="2">
        <v>9537</v>
      </c>
      <c r="C15" s="2">
        <v>10731</v>
      </c>
      <c r="D15" s="2">
        <v>10973</v>
      </c>
      <c r="E15" s="2">
        <v>11077</v>
      </c>
    </row>
    <row r="16" spans="1:5" x14ac:dyDescent="0.2">
      <c r="A16" s="4" t="s">
        <v>16</v>
      </c>
      <c r="B16" s="2">
        <v>8313</v>
      </c>
      <c r="C16" s="2">
        <v>8663</v>
      </c>
      <c r="D16" s="2">
        <v>8441</v>
      </c>
      <c r="E16" s="2">
        <v>8474</v>
      </c>
    </row>
    <row r="17" spans="1:5" ht="22.5" x14ac:dyDescent="0.2">
      <c r="A17" s="6" t="s">
        <v>15</v>
      </c>
      <c r="B17" s="2">
        <v>23534</v>
      </c>
      <c r="C17" s="2">
        <v>23239</v>
      </c>
      <c r="D17" s="2">
        <v>25971</v>
      </c>
      <c r="E17" s="2">
        <v>25954</v>
      </c>
    </row>
    <row r="18" spans="1:5" x14ac:dyDescent="0.2">
      <c r="A18" s="4" t="s">
        <v>3</v>
      </c>
      <c r="B18" s="2"/>
      <c r="C18" s="2"/>
      <c r="D18" s="2"/>
      <c r="E18" s="2"/>
    </row>
    <row r="19" spans="1:5" x14ac:dyDescent="0.2">
      <c r="A19" s="3" t="s">
        <v>14</v>
      </c>
      <c r="B19" s="2">
        <v>14406</v>
      </c>
      <c r="C19" s="2">
        <v>15878</v>
      </c>
      <c r="D19" s="2">
        <v>17547</v>
      </c>
      <c r="E19" s="2">
        <v>17391</v>
      </c>
    </row>
    <row r="20" spans="1:5" x14ac:dyDescent="0.2">
      <c r="A20" s="3" t="s">
        <v>13</v>
      </c>
      <c r="B20" s="2">
        <v>5166</v>
      </c>
      <c r="C20" s="2">
        <v>4591</v>
      </c>
      <c r="D20" s="2">
        <v>4943</v>
      </c>
      <c r="E20" s="2">
        <v>5141</v>
      </c>
    </row>
    <row r="21" spans="1:5" x14ac:dyDescent="0.2">
      <c r="A21" s="4" t="s">
        <v>12</v>
      </c>
      <c r="B21" s="2">
        <v>81356</v>
      </c>
      <c r="C21" s="2">
        <v>167924</v>
      </c>
      <c r="D21" s="2">
        <v>191445</v>
      </c>
      <c r="E21" s="2">
        <v>212358</v>
      </c>
    </row>
    <row r="22" spans="1:5" x14ac:dyDescent="0.2">
      <c r="A22" s="4" t="s">
        <v>11</v>
      </c>
      <c r="B22" s="2">
        <v>18152</v>
      </c>
      <c r="C22" s="2">
        <v>32197</v>
      </c>
      <c r="D22" s="2">
        <v>41743</v>
      </c>
      <c r="E22" s="2">
        <v>28013</v>
      </c>
    </row>
    <row r="23" spans="1:5" x14ac:dyDescent="0.2">
      <c r="A23" s="6" t="s">
        <v>10</v>
      </c>
      <c r="B23" s="2">
        <v>105388</v>
      </c>
      <c r="C23" s="2">
        <v>207764</v>
      </c>
      <c r="D23" s="2">
        <v>237953</v>
      </c>
      <c r="E23" s="2">
        <v>245693</v>
      </c>
    </row>
    <row r="24" spans="1:5" x14ac:dyDescent="0.2">
      <c r="A24" s="4" t="s">
        <v>9</v>
      </c>
      <c r="B24" s="2">
        <v>21086</v>
      </c>
      <c r="C24" s="2">
        <v>22935</v>
      </c>
      <c r="D24" s="2">
        <v>24681</v>
      </c>
      <c r="E24" s="2">
        <v>23719</v>
      </c>
    </row>
    <row r="25" spans="1:5" x14ac:dyDescent="0.2">
      <c r="A25" s="4" t="s">
        <v>3</v>
      </c>
      <c r="B25" s="2"/>
      <c r="C25" s="2"/>
      <c r="D25" s="2"/>
      <c r="E25" s="2"/>
    </row>
    <row r="26" spans="1:5" x14ac:dyDescent="0.2">
      <c r="A26" s="5" t="s">
        <v>8</v>
      </c>
      <c r="B26" s="2">
        <v>1678</v>
      </c>
      <c r="C26" s="2">
        <v>2464</v>
      </c>
      <c r="D26" s="2">
        <v>2215</v>
      </c>
      <c r="E26" s="2">
        <v>2241</v>
      </c>
    </row>
    <row r="27" spans="1:5" x14ac:dyDescent="0.2">
      <c r="A27" s="4" t="s">
        <v>7</v>
      </c>
      <c r="B27" s="2">
        <v>4278</v>
      </c>
      <c r="C27" s="2">
        <v>4745</v>
      </c>
      <c r="D27" s="2">
        <v>5428</v>
      </c>
      <c r="E27" s="2">
        <v>7746</v>
      </c>
    </row>
    <row r="28" spans="1:5" x14ac:dyDescent="0.2">
      <c r="A28" s="4" t="s">
        <v>3</v>
      </c>
      <c r="B28" s="2"/>
      <c r="C28" s="2"/>
      <c r="D28" s="2"/>
      <c r="E28" s="2"/>
    </row>
    <row r="29" spans="1:5" x14ac:dyDescent="0.2">
      <c r="A29" s="3" t="s">
        <v>6</v>
      </c>
      <c r="B29" s="2">
        <v>3428</v>
      </c>
      <c r="C29" s="2">
        <v>3796</v>
      </c>
      <c r="D29" s="2">
        <v>4337</v>
      </c>
      <c r="E29" s="2">
        <v>6026</v>
      </c>
    </row>
    <row r="30" spans="1:5" x14ac:dyDescent="0.2">
      <c r="A30" s="3" t="s">
        <v>5</v>
      </c>
      <c r="B30" s="2">
        <v>850</v>
      </c>
      <c r="C30" s="2">
        <v>949</v>
      </c>
      <c r="D30" s="2">
        <v>1091</v>
      </c>
      <c r="E30" s="2">
        <v>1720</v>
      </c>
    </row>
    <row r="31" spans="1:5" x14ac:dyDescent="0.2">
      <c r="A31" s="4" t="s">
        <v>4</v>
      </c>
      <c r="B31" s="2">
        <v>32985</v>
      </c>
      <c r="C31" s="2">
        <v>35000</v>
      </c>
      <c r="D31" s="2">
        <v>34065</v>
      </c>
      <c r="E31" s="2">
        <v>32669</v>
      </c>
    </row>
    <row r="32" spans="1:5" x14ac:dyDescent="0.2">
      <c r="A32" s="4" t="s">
        <v>3</v>
      </c>
      <c r="B32" s="2"/>
      <c r="C32" s="2"/>
      <c r="D32" s="2"/>
      <c r="E32" s="2"/>
    </row>
    <row r="33" spans="1:5" x14ac:dyDescent="0.2">
      <c r="A33" s="3" t="s">
        <v>2</v>
      </c>
      <c r="B33" s="2">
        <v>3586</v>
      </c>
      <c r="C33" s="2">
        <v>3140</v>
      </c>
      <c r="D33" s="2">
        <v>2978</v>
      </c>
      <c r="E33" s="2">
        <v>3085</v>
      </c>
    </row>
    <row r="34" spans="1:5" x14ac:dyDescent="0.2">
      <c r="A34" s="3" t="s">
        <v>1</v>
      </c>
      <c r="B34" s="2">
        <v>19263</v>
      </c>
      <c r="C34" s="2">
        <v>19510</v>
      </c>
      <c r="D34" s="2">
        <v>18856</v>
      </c>
      <c r="E34" s="2">
        <v>17402</v>
      </c>
    </row>
    <row r="35" spans="1:5" x14ac:dyDescent="0.2">
      <c r="A35" s="3" t="s">
        <v>0</v>
      </c>
      <c r="B35" s="2">
        <v>10136</v>
      </c>
      <c r="C35" s="2">
        <v>10762</v>
      </c>
      <c r="D35" s="2">
        <v>10725</v>
      </c>
      <c r="E35" s="2">
        <v>10714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3F74B-E31F-4802-845D-AA143D4D6D82}">
  <sheetPr codeName="Munka3"/>
  <dimension ref="A1:E25"/>
  <sheetViews>
    <sheetView zoomScaleNormal="100" workbookViewId="0"/>
  </sheetViews>
  <sheetFormatPr defaultRowHeight="11.25" x14ac:dyDescent="0.2"/>
  <cols>
    <col min="1" max="1" width="34.85546875" style="1" customWidth="1"/>
    <col min="2" max="5" width="13.28515625" style="1" customWidth="1"/>
    <col min="6" max="16384" width="9.140625" style="1"/>
  </cols>
  <sheetData>
    <row r="1" spans="1:5" ht="12" thickBot="1" x14ac:dyDescent="0.25">
      <c r="A1" s="14" t="s">
        <v>39</v>
      </c>
      <c r="B1" s="14"/>
      <c r="C1" s="14"/>
      <c r="D1" s="14"/>
      <c r="E1" s="14"/>
    </row>
    <row r="2" spans="1:5" ht="33.75" x14ac:dyDescent="0.2">
      <c r="A2" s="28" t="s">
        <v>38</v>
      </c>
      <c r="B2" s="26" t="s">
        <v>37</v>
      </c>
      <c r="C2" s="27" t="s">
        <v>36</v>
      </c>
      <c r="D2" s="26" t="s">
        <v>23</v>
      </c>
      <c r="E2" s="26" t="s">
        <v>35</v>
      </c>
    </row>
    <row r="3" spans="1:5" s="25" customFormat="1" x14ac:dyDescent="0.2">
      <c r="A3" s="124">
        <v>2000</v>
      </c>
      <c r="B3" s="124"/>
      <c r="C3" s="124"/>
      <c r="D3" s="124"/>
      <c r="E3" s="124"/>
    </row>
    <row r="4" spans="1:5" x14ac:dyDescent="0.2">
      <c r="A4" s="16" t="s">
        <v>33</v>
      </c>
      <c r="B4" s="15">
        <v>8204</v>
      </c>
      <c r="C4" s="22">
        <v>8859</v>
      </c>
      <c r="D4" s="22">
        <v>6471</v>
      </c>
      <c r="E4" s="22">
        <v>23534</v>
      </c>
    </row>
    <row r="5" spans="1:5" x14ac:dyDescent="0.2">
      <c r="A5" s="4" t="s">
        <v>3</v>
      </c>
      <c r="B5" s="21"/>
      <c r="C5" s="21"/>
      <c r="D5" s="21"/>
      <c r="E5" s="21"/>
    </row>
    <row r="6" spans="1:5" x14ac:dyDescent="0.2">
      <c r="A6" s="9" t="s">
        <v>14</v>
      </c>
      <c r="B6" s="17">
        <v>4653</v>
      </c>
      <c r="C6" s="23">
        <v>5852</v>
      </c>
      <c r="D6" s="23">
        <v>3901</v>
      </c>
      <c r="E6" s="23">
        <v>14406</v>
      </c>
    </row>
    <row r="7" spans="1:5" x14ac:dyDescent="0.2">
      <c r="A7" s="9" t="s">
        <v>13</v>
      </c>
      <c r="B7" s="17">
        <v>2086</v>
      </c>
      <c r="C7" s="23">
        <v>1241</v>
      </c>
      <c r="D7" s="23">
        <v>1839</v>
      </c>
      <c r="E7" s="23">
        <v>5166</v>
      </c>
    </row>
    <row r="8" spans="1:5" ht="22.5" x14ac:dyDescent="0.2">
      <c r="A8" s="6" t="s">
        <v>32</v>
      </c>
      <c r="B8" s="19">
        <v>45</v>
      </c>
      <c r="C8" s="21">
        <v>21</v>
      </c>
      <c r="D8" s="21">
        <v>47</v>
      </c>
      <c r="E8" s="21">
        <v>36</v>
      </c>
    </row>
    <row r="9" spans="1:5" x14ac:dyDescent="0.2">
      <c r="A9" s="6" t="s">
        <v>12</v>
      </c>
      <c r="B9" s="17">
        <v>24472</v>
      </c>
      <c r="C9" s="23">
        <v>23124</v>
      </c>
      <c r="D9" s="23">
        <v>33760</v>
      </c>
      <c r="E9" s="23">
        <v>81356</v>
      </c>
    </row>
    <row r="10" spans="1:5" x14ac:dyDescent="0.2">
      <c r="A10" s="4" t="s">
        <v>31</v>
      </c>
      <c r="B10" s="19"/>
      <c r="C10" s="21"/>
      <c r="D10" s="21"/>
      <c r="E10" s="21"/>
    </row>
    <row r="11" spans="1:5" x14ac:dyDescent="0.2">
      <c r="A11" s="9" t="s">
        <v>30</v>
      </c>
      <c r="B11" s="19">
        <v>51.5</v>
      </c>
      <c r="C11" s="24">
        <v>65</v>
      </c>
      <c r="D11" s="24">
        <v>53</v>
      </c>
      <c r="E11" s="18">
        <v>56</v>
      </c>
    </row>
    <row r="12" spans="1:5" x14ac:dyDescent="0.2">
      <c r="A12" s="9" t="s">
        <v>34</v>
      </c>
      <c r="B12" s="19">
        <v>14.9</v>
      </c>
      <c r="C12" s="21">
        <v>26.2</v>
      </c>
      <c r="D12" s="21">
        <v>16.100000000000001</v>
      </c>
      <c r="E12" s="18">
        <v>18.600000000000001</v>
      </c>
    </row>
    <row r="13" spans="1:5" x14ac:dyDescent="0.2">
      <c r="A13" s="6" t="s">
        <v>11</v>
      </c>
      <c r="B13" s="17">
        <v>3022</v>
      </c>
      <c r="C13" s="17">
        <v>2187</v>
      </c>
      <c r="D13" s="17">
        <v>12943</v>
      </c>
      <c r="E13" s="23">
        <v>18152</v>
      </c>
    </row>
    <row r="14" spans="1:5" x14ac:dyDescent="0.2">
      <c r="A14" s="16" t="s">
        <v>29</v>
      </c>
      <c r="B14" s="15">
        <v>27494</v>
      </c>
      <c r="C14" s="22">
        <v>25310</v>
      </c>
      <c r="D14" s="22">
        <v>46704</v>
      </c>
      <c r="E14" s="15">
        <v>105388</v>
      </c>
    </row>
    <row r="15" spans="1:5" x14ac:dyDescent="0.2">
      <c r="A15" s="124">
        <v>2007</v>
      </c>
      <c r="B15" s="124"/>
      <c r="C15" s="124"/>
      <c r="D15" s="124"/>
      <c r="E15" s="124"/>
    </row>
    <row r="16" spans="1:5" x14ac:dyDescent="0.2">
      <c r="A16" s="16" t="s">
        <v>33</v>
      </c>
      <c r="B16" s="15">
        <v>7834</v>
      </c>
      <c r="C16" s="15">
        <v>7778</v>
      </c>
      <c r="D16" s="15">
        <v>10342</v>
      </c>
      <c r="E16" s="15">
        <v>25954</v>
      </c>
    </row>
    <row r="17" spans="1:5" x14ac:dyDescent="0.2">
      <c r="A17" s="4" t="s">
        <v>3</v>
      </c>
      <c r="B17" s="21"/>
      <c r="C17" s="15"/>
      <c r="D17" s="15"/>
      <c r="E17" s="15"/>
    </row>
    <row r="18" spans="1:5" x14ac:dyDescent="0.2">
      <c r="A18" s="9" t="s">
        <v>14</v>
      </c>
      <c r="B18" s="17">
        <v>4572</v>
      </c>
      <c r="C18" s="17">
        <v>5833</v>
      </c>
      <c r="D18" s="17">
        <v>6986</v>
      </c>
      <c r="E18" s="17">
        <v>17391</v>
      </c>
    </row>
    <row r="19" spans="1:5" x14ac:dyDescent="0.2">
      <c r="A19" s="9" t="s">
        <v>13</v>
      </c>
      <c r="B19" s="17">
        <v>1798</v>
      </c>
      <c r="C19" s="17">
        <v>1023</v>
      </c>
      <c r="D19" s="17">
        <v>2320</v>
      </c>
      <c r="E19" s="17">
        <v>5141</v>
      </c>
    </row>
    <row r="20" spans="1:5" ht="22.5" x14ac:dyDescent="0.2">
      <c r="A20" s="6" t="s">
        <v>32</v>
      </c>
      <c r="B20" s="17">
        <v>39</v>
      </c>
      <c r="C20" s="17">
        <v>18</v>
      </c>
      <c r="D20" s="17">
        <v>33</v>
      </c>
      <c r="E20" s="17">
        <v>30</v>
      </c>
    </row>
    <row r="21" spans="1:5" x14ac:dyDescent="0.2">
      <c r="A21" s="6" t="s">
        <v>12</v>
      </c>
      <c r="B21" s="17">
        <v>55178</v>
      </c>
      <c r="C21" s="17">
        <v>52494</v>
      </c>
      <c r="D21" s="17">
        <v>104686</v>
      </c>
      <c r="E21" s="17">
        <v>212358</v>
      </c>
    </row>
    <row r="22" spans="1:5" x14ac:dyDescent="0.2">
      <c r="A22" s="4" t="s">
        <v>31</v>
      </c>
      <c r="B22" s="17"/>
      <c r="C22" s="17"/>
      <c r="D22" s="17"/>
      <c r="E22" s="20"/>
    </row>
    <row r="23" spans="1:5" x14ac:dyDescent="0.2">
      <c r="A23" s="9" t="s">
        <v>30</v>
      </c>
      <c r="B23" s="19">
        <v>58.2</v>
      </c>
      <c r="C23" s="19">
        <v>66.8</v>
      </c>
      <c r="D23" s="19">
        <v>49.4</v>
      </c>
      <c r="E23" s="18">
        <v>56</v>
      </c>
    </row>
    <row r="24" spans="1:5" x14ac:dyDescent="0.2">
      <c r="A24" s="6" t="s">
        <v>11</v>
      </c>
      <c r="B24" s="17">
        <v>4159</v>
      </c>
      <c r="C24" s="17">
        <v>4871</v>
      </c>
      <c r="D24" s="17">
        <v>18983</v>
      </c>
      <c r="E24" s="17">
        <v>28013</v>
      </c>
    </row>
    <row r="25" spans="1:5" x14ac:dyDescent="0.2">
      <c r="A25" s="16" t="s">
        <v>29</v>
      </c>
      <c r="B25" s="15">
        <v>59337</v>
      </c>
      <c r="C25" s="15">
        <v>57365</v>
      </c>
      <c r="D25" s="15">
        <v>123669</v>
      </c>
      <c r="E25" s="15">
        <v>245693</v>
      </c>
    </row>
  </sheetData>
  <mergeCells count="2">
    <mergeCell ref="A3:E3"/>
    <mergeCell ref="A15:E15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1EF0C-56C5-46A7-AF85-251F75716546}">
  <sheetPr codeName="Munka4"/>
  <dimension ref="A1:F48"/>
  <sheetViews>
    <sheetView zoomScaleNormal="100" workbookViewId="0"/>
  </sheetViews>
  <sheetFormatPr defaultRowHeight="11.25" x14ac:dyDescent="0.2"/>
  <cols>
    <col min="1" max="1" width="21.42578125" style="1" customWidth="1"/>
    <col min="2" max="6" width="8.7109375" style="1" customWidth="1"/>
    <col min="7" max="16384" width="9.140625" style="1"/>
  </cols>
  <sheetData>
    <row r="1" spans="1:6" ht="12" thickBot="1" x14ac:dyDescent="0.25">
      <c r="A1" s="14" t="s">
        <v>86</v>
      </c>
      <c r="B1" s="14"/>
      <c r="C1" s="14"/>
      <c r="D1" s="14"/>
      <c r="E1" s="14"/>
      <c r="F1" s="14"/>
    </row>
    <row r="2" spans="1:6" x14ac:dyDescent="0.2">
      <c r="A2" s="125" t="s">
        <v>85</v>
      </c>
      <c r="B2" s="131" t="s">
        <v>84</v>
      </c>
      <c r="C2" s="131" t="s">
        <v>83</v>
      </c>
      <c r="D2" s="129" t="s">
        <v>82</v>
      </c>
      <c r="E2" s="130"/>
      <c r="F2" s="127" t="s">
        <v>81</v>
      </c>
    </row>
    <row r="3" spans="1:6" ht="33.75" x14ac:dyDescent="0.2">
      <c r="A3" s="126"/>
      <c r="B3" s="132"/>
      <c r="C3" s="132"/>
      <c r="D3" s="44" t="s">
        <v>80</v>
      </c>
      <c r="E3" s="44" t="s">
        <v>79</v>
      </c>
      <c r="F3" s="128"/>
    </row>
    <row r="4" spans="1:6" x14ac:dyDescent="0.2">
      <c r="A4" s="10" t="s">
        <v>78</v>
      </c>
      <c r="B4" s="10">
        <v>464</v>
      </c>
      <c r="C4" s="2">
        <v>10305</v>
      </c>
      <c r="D4" s="2">
        <v>7094</v>
      </c>
      <c r="E4" s="2">
        <v>1798</v>
      </c>
      <c r="F4" s="2">
        <v>56357</v>
      </c>
    </row>
    <row r="5" spans="1:6" x14ac:dyDescent="0.2">
      <c r="A5" s="4" t="s">
        <v>3</v>
      </c>
      <c r="D5" s="2"/>
      <c r="E5" s="2"/>
      <c r="F5" s="2"/>
    </row>
    <row r="6" spans="1:6" x14ac:dyDescent="0.2">
      <c r="A6" s="36" t="s">
        <v>77</v>
      </c>
      <c r="B6" s="4">
        <v>51</v>
      </c>
      <c r="C6" s="4">
        <v>864</v>
      </c>
      <c r="D6" s="2">
        <v>722</v>
      </c>
      <c r="E6" s="2">
        <v>168</v>
      </c>
      <c r="F6" s="2">
        <v>2452</v>
      </c>
    </row>
    <row r="7" spans="1:6" ht="22.5" x14ac:dyDescent="0.2">
      <c r="A7" s="43" t="s">
        <v>76</v>
      </c>
      <c r="B7" s="21">
        <v>151</v>
      </c>
      <c r="C7" s="23">
        <v>2953</v>
      </c>
      <c r="D7" s="23">
        <v>2323</v>
      </c>
      <c r="E7" s="23">
        <v>323</v>
      </c>
      <c r="F7" s="23">
        <v>18362</v>
      </c>
    </row>
    <row r="8" spans="1:6" x14ac:dyDescent="0.2">
      <c r="A8" s="36" t="s">
        <v>75</v>
      </c>
      <c r="B8" s="4">
        <v>41</v>
      </c>
      <c r="C8" s="2">
        <v>1498</v>
      </c>
      <c r="D8" s="2">
        <v>940</v>
      </c>
      <c r="E8" s="2">
        <v>142</v>
      </c>
      <c r="F8" s="2">
        <v>9508</v>
      </c>
    </row>
    <row r="9" spans="1:6" x14ac:dyDescent="0.2">
      <c r="A9" s="36" t="s">
        <v>74</v>
      </c>
      <c r="B9" s="4">
        <v>52</v>
      </c>
      <c r="C9" s="2">
        <v>1225</v>
      </c>
      <c r="D9" s="2">
        <v>743</v>
      </c>
      <c r="E9" s="2">
        <v>264</v>
      </c>
      <c r="F9" s="2">
        <v>8045</v>
      </c>
    </row>
    <row r="10" spans="1:6" ht="22.5" x14ac:dyDescent="0.2">
      <c r="A10" s="43" t="s">
        <v>73</v>
      </c>
      <c r="B10" s="21">
        <v>80</v>
      </c>
      <c r="C10" s="23">
        <v>1370</v>
      </c>
      <c r="D10" s="23">
        <v>802</v>
      </c>
      <c r="E10" s="23">
        <v>261</v>
      </c>
      <c r="F10" s="23">
        <v>5997</v>
      </c>
    </row>
    <row r="11" spans="1:6" x14ac:dyDescent="0.2">
      <c r="A11" s="36" t="s">
        <v>72</v>
      </c>
      <c r="B11" s="4">
        <v>66</v>
      </c>
      <c r="C11" s="2">
        <v>1475</v>
      </c>
      <c r="D11" s="2">
        <v>865</v>
      </c>
      <c r="E11" s="2">
        <v>354</v>
      </c>
      <c r="F11" s="2">
        <v>8324</v>
      </c>
    </row>
    <row r="12" spans="1:6" x14ac:dyDescent="0.2">
      <c r="A12" s="37" t="s">
        <v>71</v>
      </c>
      <c r="B12" s="4">
        <v>815</v>
      </c>
      <c r="C12" s="2">
        <v>13236</v>
      </c>
      <c r="D12" s="2">
        <v>8868</v>
      </c>
      <c r="E12" s="2">
        <v>1878</v>
      </c>
      <c r="F12" s="2">
        <v>114550</v>
      </c>
    </row>
    <row r="13" spans="1:6" x14ac:dyDescent="0.2">
      <c r="A13" s="37" t="s">
        <v>3</v>
      </c>
      <c r="B13" s="4"/>
      <c r="C13" s="2"/>
      <c r="D13" s="2"/>
      <c r="E13" s="2"/>
      <c r="F13" s="2"/>
    </row>
    <row r="14" spans="1:6" x14ac:dyDescent="0.2">
      <c r="A14" s="36" t="s">
        <v>70</v>
      </c>
      <c r="B14" s="4">
        <v>33</v>
      </c>
      <c r="C14" s="2">
        <v>575</v>
      </c>
      <c r="D14" s="2">
        <v>364</v>
      </c>
      <c r="E14" s="2">
        <v>77</v>
      </c>
      <c r="F14" s="2">
        <v>949</v>
      </c>
    </row>
    <row r="15" spans="1:6" x14ac:dyDescent="0.2">
      <c r="A15" s="36" t="s">
        <v>69</v>
      </c>
      <c r="B15" s="4">
        <v>35</v>
      </c>
      <c r="C15" s="2">
        <v>926</v>
      </c>
      <c r="D15" s="2">
        <v>598</v>
      </c>
      <c r="E15" s="2">
        <v>60</v>
      </c>
      <c r="F15" s="2">
        <v>7398</v>
      </c>
    </row>
    <row r="16" spans="1:6" x14ac:dyDescent="0.2">
      <c r="A16" s="36" t="s">
        <v>68</v>
      </c>
      <c r="B16" s="4">
        <v>50</v>
      </c>
      <c r="C16" s="2">
        <v>541</v>
      </c>
      <c r="D16" s="2">
        <v>371</v>
      </c>
      <c r="E16" s="2">
        <v>38</v>
      </c>
      <c r="F16" s="2">
        <v>2443</v>
      </c>
    </row>
    <row r="17" spans="1:6" x14ac:dyDescent="0.2">
      <c r="A17" s="36" t="s">
        <v>67</v>
      </c>
      <c r="B17" s="4">
        <v>58</v>
      </c>
      <c r="C17" s="2">
        <v>671</v>
      </c>
      <c r="D17" s="2">
        <v>543</v>
      </c>
      <c r="E17" s="2">
        <v>71</v>
      </c>
      <c r="F17" s="2">
        <v>2752</v>
      </c>
    </row>
    <row r="18" spans="1:6" x14ac:dyDescent="0.2">
      <c r="A18" s="36" t="s">
        <v>66</v>
      </c>
      <c r="B18" s="4">
        <v>140</v>
      </c>
      <c r="C18" s="2">
        <v>2267</v>
      </c>
      <c r="D18" s="2">
        <v>1681</v>
      </c>
      <c r="E18" s="2">
        <v>155</v>
      </c>
      <c r="F18" s="2">
        <v>20957</v>
      </c>
    </row>
    <row r="19" spans="1:6" x14ac:dyDescent="0.2">
      <c r="A19" s="36" t="s">
        <v>65</v>
      </c>
      <c r="B19" s="4">
        <v>45</v>
      </c>
      <c r="C19" s="40">
        <v>492</v>
      </c>
      <c r="D19" s="40">
        <v>276</v>
      </c>
      <c r="E19" s="40">
        <v>82</v>
      </c>
      <c r="F19" s="40">
        <v>4634</v>
      </c>
    </row>
    <row r="20" spans="1:6" x14ac:dyDescent="0.2">
      <c r="A20" s="36" t="s">
        <v>64</v>
      </c>
      <c r="B20" s="4">
        <v>40</v>
      </c>
      <c r="C20" s="2">
        <v>2281</v>
      </c>
      <c r="D20" s="2">
        <v>1244</v>
      </c>
      <c r="E20" s="2">
        <v>679</v>
      </c>
      <c r="F20" s="2">
        <v>38654</v>
      </c>
    </row>
    <row r="21" spans="1:6" ht="22.5" x14ac:dyDescent="0.2">
      <c r="A21" s="7" t="s">
        <v>63</v>
      </c>
      <c r="B21" s="10">
        <v>44</v>
      </c>
      <c r="C21" s="2">
        <v>586</v>
      </c>
      <c r="D21" s="2">
        <v>321</v>
      </c>
      <c r="E21" s="2">
        <v>47</v>
      </c>
      <c r="F21" s="2">
        <v>1922</v>
      </c>
    </row>
    <row r="22" spans="1:6" x14ac:dyDescent="0.2">
      <c r="A22" s="41" t="s">
        <v>62</v>
      </c>
      <c r="B22" s="40">
        <v>28</v>
      </c>
      <c r="C22" s="2">
        <v>319</v>
      </c>
      <c r="D22" s="2">
        <v>201</v>
      </c>
      <c r="E22" s="2">
        <v>73</v>
      </c>
      <c r="F22" s="2">
        <v>1345</v>
      </c>
    </row>
    <row r="23" spans="1:6" x14ac:dyDescent="0.2">
      <c r="A23" s="36" t="s">
        <v>61</v>
      </c>
      <c r="B23" s="10">
        <v>60</v>
      </c>
      <c r="C23" s="2">
        <v>435</v>
      </c>
      <c r="D23" s="2">
        <v>205</v>
      </c>
      <c r="E23" s="2">
        <v>98</v>
      </c>
      <c r="F23" s="2">
        <v>2065</v>
      </c>
    </row>
    <row r="24" spans="1:6" x14ac:dyDescent="0.2">
      <c r="A24" s="36" t="s">
        <v>60</v>
      </c>
      <c r="B24" s="40">
        <v>28</v>
      </c>
      <c r="C24" s="2">
        <v>294</v>
      </c>
      <c r="D24" s="2">
        <v>194</v>
      </c>
      <c r="E24" s="2">
        <v>18</v>
      </c>
      <c r="F24" s="2">
        <v>1520</v>
      </c>
    </row>
    <row r="25" spans="1:6" x14ac:dyDescent="0.2">
      <c r="A25" s="39" t="s">
        <v>59</v>
      </c>
      <c r="B25" s="4">
        <v>325</v>
      </c>
      <c r="C25" s="2">
        <v>7645</v>
      </c>
      <c r="D25" s="2">
        <v>4372</v>
      </c>
      <c r="E25" s="2">
        <v>2005</v>
      </c>
      <c r="F25" s="2">
        <v>20900</v>
      </c>
    </row>
    <row r="26" spans="1:6" x14ac:dyDescent="0.2">
      <c r="A26" s="37" t="s">
        <v>3</v>
      </c>
      <c r="B26" s="4"/>
      <c r="C26" s="2"/>
      <c r="D26" s="2"/>
      <c r="E26" s="2"/>
      <c r="F26" s="2"/>
    </row>
    <row r="27" spans="1:6" x14ac:dyDescent="0.2">
      <c r="A27" s="36" t="s">
        <v>58</v>
      </c>
      <c r="B27" s="4">
        <v>45</v>
      </c>
      <c r="C27" s="2">
        <v>579</v>
      </c>
      <c r="D27" s="2">
        <v>292</v>
      </c>
      <c r="E27" s="2">
        <v>138</v>
      </c>
      <c r="F27" s="2">
        <v>4765</v>
      </c>
    </row>
    <row r="28" spans="1:6" x14ac:dyDescent="0.2">
      <c r="A28" s="36" t="s">
        <v>57</v>
      </c>
      <c r="B28" s="4">
        <v>173</v>
      </c>
      <c r="C28" s="2">
        <v>4706</v>
      </c>
      <c r="D28" s="2">
        <v>2668</v>
      </c>
      <c r="E28" s="2">
        <v>1150</v>
      </c>
      <c r="F28" s="2">
        <v>9114</v>
      </c>
    </row>
    <row r="29" spans="1:6" x14ac:dyDescent="0.2">
      <c r="A29" s="39" t="s">
        <v>56</v>
      </c>
      <c r="B29" s="4">
        <v>289</v>
      </c>
      <c r="C29" s="2">
        <v>4562</v>
      </c>
      <c r="D29" s="2">
        <v>2044</v>
      </c>
      <c r="E29" s="2">
        <v>717</v>
      </c>
      <c r="F29" s="2">
        <v>18574</v>
      </c>
    </row>
    <row r="30" spans="1:6" x14ac:dyDescent="0.2">
      <c r="A30" s="37" t="s">
        <v>3</v>
      </c>
      <c r="B30" s="4"/>
      <c r="C30" s="2"/>
      <c r="D30" s="2"/>
      <c r="E30" s="2"/>
      <c r="F30" s="2"/>
    </row>
    <row r="31" spans="1:6" x14ac:dyDescent="0.2">
      <c r="A31" s="35" t="s">
        <v>55</v>
      </c>
      <c r="B31" s="10">
        <v>132</v>
      </c>
      <c r="C31" s="2">
        <v>1909</v>
      </c>
      <c r="D31" s="2">
        <v>765</v>
      </c>
      <c r="E31" s="2">
        <v>263</v>
      </c>
      <c r="F31" s="2">
        <v>7140</v>
      </c>
    </row>
    <row r="32" spans="1:6" x14ac:dyDescent="0.2">
      <c r="A32" s="36" t="s">
        <v>54</v>
      </c>
      <c r="B32" s="4">
        <v>39</v>
      </c>
      <c r="C32" s="2">
        <v>564</v>
      </c>
      <c r="D32" s="2">
        <v>260</v>
      </c>
      <c r="E32" s="2">
        <v>76</v>
      </c>
      <c r="F32" s="2">
        <v>2842</v>
      </c>
    </row>
    <row r="33" spans="1:6" x14ac:dyDescent="0.2">
      <c r="A33" s="36" t="s">
        <v>53</v>
      </c>
      <c r="B33" s="4">
        <v>18</v>
      </c>
      <c r="C33" s="2">
        <v>498</v>
      </c>
      <c r="D33" s="2">
        <v>254</v>
      </c>
      <c r="E33" s="2">
        <v>94</v>
      </c>
      <c r="F33" s="2">
        <v>2864</v>
      </c>
    </row>
    <row r="34" spans="1:6" x14ac:dyDescent="0.2">
      <c r="A34" s="37" t="s">
        <v>52</v>
      </c>
      <c r="B34" s="4">
        <v>575</v>
      </c>
      <c r="C34" s="2">
        <v>8499</v>
      </c>
      <c r="D34" s="2">
        <v>6430</v>
      </c>
      <c r="E34" s="2">
        <v>2756</v>
      </c>
      <c r="F34" s="2">
        <v>18445</v>
      </c>
    </row>
    <row r="35" spans="1:6" x14ac:dyDescent="0.2">
      <c r="A35" s="37" t="s">
        <v>3</v>
      </c>
      <c r="B35" s="4"/>
      <c r="C35" s="2"/>
      <c r="D35" s="2"/>
      <c r="E35" s="2"/>
      <c r="F35" s="2"/>
    </row>
    <row r="36" spans="1:6" x14ac:dyDescent="0.2">
      <c r="A36" s="36" t="s">
        <v>51</v>
      </c>
      <c r="B36" s="4">
        <v>72</v>
      </c>
      <c r="C36" s="2">
        <v>1105</v>
      </c>
      <c r="D36" s="2">
        <v>854</v>
      </c>
      <c r="E36" s="2">
        <v>333</v>
      </c>
      <c r="F36" s="2">
        <v>3928</v>
      </c>
    </row>
    <row r="37" spans="1:6" x14ac:dyDescent="0.2">
      <c r="A37" s="38" t="s">
        <v>50</v>
      </c>
      <c r="B37" s="10">
        <v>93</v>
      </c>
      <c r="C37" s="2">
        <v>1430</v>
      </c>
      <c r="D37" s="2">
        <v>1150</v>
      </c>
      <c r="E37" s="2">
        <v>515</v>
      </c>
      <c r="F37" s="2">
        <v>2389</v>
      </c>
    </row>
    <row r="38" spans="1:6" x14ac:dyDescent="0.2">
      <c r="A38" s="36" t="s">
        <v>49</v>
      </c>
      <c r="B38" s="4">
        <v>101</v>
      </c>
      <c r="C38" s="2">
        <v>1770</v>
      </c>
      <c r="D38" s="2">
        <v>1323</v>
      </c>
      <c r="E38" s="2">
        <v>743</v>
      </c>
      <c r="F38" s="2">
        <v>2067</v>
      </c>
    </row>
    <row r="39" spans="1:6" x14ac:dyDescent="0.2">
      <c r="A39" s="36" t="s">
        <v>48</v>
      </c>
      <c r="B39" s="4">
        <v>23</v>
      </c>
      <c r="C39" s="2">
        <v>337</v>
      </c>
      <c r="D39" s="2">
        <v>283</v>
      </c>
      <c r="E39" s="2">
        <v>125</v>
      </c>
      <c r="F39" s="2">
        <v>1274</v>
      </c>
    </row>
    <row r="40" spans="1:6" x14ac:dyDescent="0.2">
      <c r="A40" s="36" t="s">
        <v>47</v>
      </c>
      <c r="B40" s="4">
        <v>92</v>
      </c>
      <c r="C40" s="2">
        <v>913</v>
      </c>
      <c r="D40" s="2">
        <v>751</v>
      </c>
      <c r="E40" s="2">
        <v>246</v>
      </c>
      <c r="F40" s="2">
        <v>1538</v>
      </c>
    </row>
    <row r="41" spans="1:6" x14ac:dyDescent="0.2">
      <c r="A41" s="37" t="s">
        <v>46</v>
      </c>
      <c r="B41" s="4">
        <v>372</v>
      </c>
      <c r="C41" s="2">
        <v>5238</v>
      </c>
      <c r="D41" s="2">
        <v>4251</v>
      </c>
      <c r="E41" s="2">
        <v>1924</v>
      </c>
      <c r="F41" s="2">
        <v>11545</v>
      </c>
    </row>
    <row r="42" spans="1:6" x14ac:dyDescent="0.2">
      <c r="A42" s="37" t="s">
        <v>3</v>
      </c>
      <c r="B42" s="4"/>
      <c r="C42" s="2"/>
      <c r="D42" s="2"/>
      <c r="E42" s="2"/>
      <c r="F42" s="2"/>
    </row>
    <row r="43" spans="1:6" x14ac:dyDescent="0.2">
      <c r="A43" s="36" t="s">
        <v>45</v>
      </c>
      <c r="B43" s="4">
        <v>74</v>
      </c>
      <c r="C43" s="2">
        <v>1090</v>
      </c>
      <c r="D43" s="2">
        <v>856</v>
      </c>
      <c r="E43" s="2">
        <v>298</v>
      </c>
      <c r="F43" s="2">
        <v>3485</v>
      </c>
    </row>
    <row r="44" spans="1:6" x14ac:dyDescent="0.2">
      <c r="A44" s="36" t="s">
        <v>44</v>
      </c>
      <c r="B44" s="4">
        <v>140</v>
      </c>
      <c r="C44" s="2">
        <v>1947</v>
      </c>
      <c r="D44" s="2">
        <v>1700</v>
      </c>
      <c r="E44" s="2">
        <v>969</v>
      </c>
      <c r="F44" s="2">
        <v>3471</v>
      </c>
    </row>
    <row r="45" spans="1:6" x14ac:dyDescent="0.2">
      <c r="A45" s="36" t="s">
        <v>43</v>
      </c>
      <c r="B45" s="4">
        <v>47</v>
      </c>
      <c r="C45" s="2">
        <v>607</v>
      </c>
      <c r="D45" s="2">
        <v>463</v>
      </c>
      <c r="E45" s="2">
        <v>104</v>
      </c>
      <c r="F45" s="2">
        <v>593</v>
      </c>
    </row>
    <row r="46" spans="1:6" x14ac:dyDescent="0.2">
      <c r="A46" s="35" t="s">
        <v>42</v>
      </c>
      <c r="B46" s="10">
        <v>41</v>
      </c>
      <c r="C46" s="2">
        <v>674</v>
      </c>
      <c r="D46" s="2">
        <v>558</v>
      </c>
      <c r="E46" s="2">
        <v>256</v>
      </c>
      <c r="F46" s="2">
        <v>1321</v>
      </c>
    </row>
    <row r="47" spans="1:6" x14ac:dyDescent="0.2">
      <c r="A47" s="34" t="s">
        <v>41</v>
      </c>
      <c r="B47" s="33" t="s">
        <v>40</v>
      </c>
      <c r="C47" s="33" t="s">
        <v>40</v>
      </c>
      <c r="D47" s="33" t="s">
        <v>40</v>
      </c>
      <c r="E47" s="33" t="s">
        <v>40</v>
      </c>
      <c r="F47" s="2">
        <v>5322</v>
      </c>
    </row>
    <row r="48" spans="1:6" x14ac:dyDescent="0.2">
      <c r="A48" s="32" t="s">
        <v>35</v>
      </c>
      <c r="B48" s="31">
        <v>2840</v>
      </c>
      <c r="C48" s="31">
        <v>49485</v>
      </c>
      <c r="D48" s="31">
        <v>33059</v>
      </c>
      <c r="E48" s="31">
        <v>11077</v>
      </c>
      <c r="F48" s="30">
        <v>245693</v>
      </c>
    </row>
  </sheetData>
  <mergeCells count="5">
    <mergeCell ref="A2:A3"/>
    <mergeCell ref="F2:F3"/>
    <mergeCell ref="D2:E2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2444-2DEC-43D6-A1C2-BE2E01A33111}">
  <sheetPr codeName="Munka5"/>
  <dimension ref="A1:F13"/>
  <sheetViews>
    <sheetView zoomScaleNormal="100" workbookViewId="0"/>
  </sheetViews>
  <sheetFormatPr defaultRowHeight="11.25" x14ac:dyDescent="0.2"/>
  <cols>
    <col min="1" max="1" width="14.42578125" style="1" customWidth="1"/>
    <col min="2" max="6" width="14.7109375" style="1" customWidth="1"/>
    <col min="7" max="16384" width="9.140625" style="1"/>
  </cols>
  <sheetData>
    <row r="1" spans="1:6" ht="12" thickBot="1" x14ac:dyDescent="0.25">
      <c r="A1" s="14" t="s">
        <v>95</v>
      </c>
      <c r="B1" s="14"/>
      <c r="C1" s="14"/>
      <c r="D1" s="14"/>
      <c r="E1" s="14"/>
      <c r="F1" s="51"/>
    </row>
    <row r="2" spans="1:6" x14ac:dyDescent="0.2">
      <c r="A2" s="125" t="s">
        <v>94</v>
      </c>
      <c r="B2" s="127" t="s">
        <v>93</v>
      </c>
      <c r="C2" s="134"/>
      <c r="D2" s="134"/>
      <c r="E2" s="134"/>
      <c r="F2" s="127" t="s">
        <v>35</v>
      </c>
    </row>
    <row r="3" spans="1:6" ht="22.5" x14ac:dyDescent="0.2">
      <c r="A3" s="126"/>
      <c r="B3" s="44" t="s">
        <v>92</v>
      </c>
      <c r="C3" s="44" t="s">
        <v>91</v>
      </c>
      <c r="D3" s="44" t="s">
        <v>90</v>
      </c>
      <c r="E3" s="50" t="s">
        <v>89</v>
      </c>
      <c r="F3" s="128"/>
    </row>
    <row r="4" spans="1:6" x14ac:dyDescent="0.2">
      <c r="A4" s="133" t="s">
        <v>88</v>
      </c>
      <c r="B4" s="133"/>
      <c r="C4" s="133"/>
      <c r="D4" s="133"/>
      <c r="E4" s="133"/>
      <c r="F4" s="133"/>
    </row>
    <row r="5" spans="1:6" x14ac:dyDescent="0.2">
      <c r="A5" s="46">
        <v>2000</v>
      </c>
      <c r="B5" s="23">
        <v>39790</v>
      </c>
      <c r="C5" s="48">
        <v>52207</v>
      </c>
      <c r="D5" s="40">
        <v>2189</v>
      </c>
      <c r="E5" s="40">
        <v>11202</v>
      </c>
      <c r="F5" s="47">
        <v>105388</v>
      </c>
    </row>
    <row r="6" spans="1:6" x14ac:dyDescent="0.2">
      <c r="A6" s="46">
        <v>2005</v>
      </c>
      <c r="B6" s="23">
        <v>81954</v>
      </c>
      <c r="C6" s="48">
        <v>102665</v>
      </c>
      <c r="D6" s="40">
        <v>974</v>
      </c>
      <c r="E6" s="40">
        <v>22171</v>
      </c>
      <c r="F6" s="47">
        <v>207764</v>
      </c>
    </row>
    <row r="7" spans="1:6" x14ac:dyDescent="0.2">
      <c r="A7" s="49">
        <v>2006</v>
      </c>
      <c r="B7" s="40">
        <v>103040</v>
      </c>
      <c r="C7" s="40">
        <v>106538</v>
      </c>
      <c r="D7" s="48">
        <v>1498</v>
      </c>
      <c r="E7" s="40">
        <v>26877</v>
      </c>
      <c r="F7" s="47">
        <v>237953</v>
      </c>
    </row>
    <row r="8" spans="1:6" x14ac:dyDescent="0.2">
      <c r="A8" s="49">
        <v>2007</v>
      </c>
      <c r="B8" s="40">
        <v>107769</v>
      </c>
      <c r="C8" s="40">
        <v>109117</v>
      </c>
      <c r="D8" s="48">
        <v>1574</v>
      </c>
      <c r="E8" s="40">
        <v>27233</v>
      </c>
      <c r="F8" s="47">
        <v>245693</v>
      </c>
    </row>
    <row r="9" spans="1:6" x14ac:dyDescent="0.2">
      <c r="A9" s="133" t="s">
        <v>87</v>
      </c>
      <c r="B9" s="133"/>
      <c r="C9" s="133"/>
      <c r="D9" s="133"/>
      <c r="E9" s="133"/>
      <c r="F9" s="133"/>
    </row>
    <row r="10" spans="1:6" x14ac:dyDescent="0.2">
      <c r="A10" s="46">
        <v>2000</v>
      </c>
      <c r="B10" s="23">
        <v>10901</v>
      </c>
      <c r="C10" s="40">
        <v>5301</v>
      </c>
      <c r="D10" s="4">
        <v>258</v>
      </c>
      <c r="E10" s="40">
        <v>1692</v>
      </c>
      <c r="F10" s="45">
        <f>SUM(B10:E10)</f>
        <v>18152</v>
      </c>
    </row>
    <row r="11" spans="1:6" x14ac:dyDescent="0.2">
      <c r="A11" s="46">
        <v>2005</v>
      </c>
      <c r="B11" s="23">
        <v>19533</v>
      </c>
      <c r="C11" s="40">
        <v>10404</v>
      </c>
      <c r="D11" s="40">
        <v>90</v>
      </c>
      <c r="E11" s="40">
        <v>2169.6999999999998</v>
      </c>
      <c r="F11" s="45">
        <f>SUM(B11:E11)</f>
        <v>32196.7</v>
      </c>
    </row>
    <row r="12" spans="1:6" x14ac:dyDescent="0.2">
      <c r="A12" s="46">
        <v>2006</v>
      </c>
      <c r="B12" s="23">
        <v>29129</v>
      </c>
      <c r="C12" s="23">
        <v>10264</v>
      </c>
      <c r="D12" s="1">
        <v>100</v>
      </c>
      <c r="E12" s="40">
        <v>2250</v>
      </c>
      <c r="F12" s="45">
        <v>41743</v>
      </c>
    </row>
    <row r="13" spans="1:6" x14ac:dyDescent="0.2">
      <c r="A13" s="46">
        <v>2007</v>
      </c>
      <c r="B13" s="23">
        <v>16770</v>
      </c>
      <c r="C13" s="23">
        <v>9181</v>
      </c>
      <c r="D13" s="1">
        <v>144</v>
      </c>
      <c r="E13" s="40">
        <v>1918</v>
      </c>
      <c r="F13" s="45">
        <v>28013</v>
      </c>
    </row>
  </sheetData>
  <mergeCells count="5">
    <mergeCell ref="A9:F9"/>
    <mergeCell ref="A2:A3"/>
    <mergeCell ref="F2:F3"/>
    <mergeCell ref="B2:E2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15F59-5324-4EC8-9C3F-9B1B41F9036B}">
  <sheetPr codeName="Munka6"/>
  <dimension ref="A1:E9"/>
  <sheetViews>
    <sheetView zoomScaleNormal="100" workbookViewId="0"/>
  </sheetViews>
  <sheetFormatPr defaultRowHeight="11.25" x14ac:dyDescent="0.2"/>
  <cols>
    <col min="1" max="1" width="23.42578125" style="1" customWidth="1"/>
    <col min="2" max="5" width="10.28515625" style="1" customWidth="1"/>
    <col min="6" max="16384" width="9.140625" style="1"/>
  </cols>
  <sheetData>
    <row r="1" spans="1:5" ht="12" thickBot="1" x14ac:dyDescent="0.25">
      <c r="A1" s="14" t="s">
        <v>103</v>
      </c>
      <c r="B1" s="14"/>
      <c r="C1" s="14"/>
      <c r="D1" s="14"/>
      <c r="E1" s="14"/>
    </row>
    <row r="2" spans="1:5" x14ac:dyDescent="0.2">
      <c r="A2" s="13" t="s">
        <v>102</v>
      </c>
      <c r="B2" s="12">
        <v>2000</v>
      </c>
      <c r="C2" s="11">
        <v>2005</v>
      </c>
      <c r="D2" s="11">
        <v>2006</v>
      </c>
      <c r="E2" s="11">
        <v>2007</v>
      </c>
    </row>
    <row r="3" spans="1:5" x14ac:dyDescent="0.2">
      <c r="A3" s="10" t="s">
        <v>101</v>
      </c>
      <c r="B3" s="2">
        <v>62961</v>
      </c>
      <c r="C3" s="2">
        <v>127201</v>
      </c>
      <c r="D3" s="2">
        <v>142673</v>
      </c>
      <c r="E3" s="2">
        <v>149308</v>
      </c>
    </row>
    <row r="4" spans="1:5" x14ac:dyDescent="0.2">
      <c r="A4" s="4" t="s">
        <v>3</v>
      </c>
      <c r="B4" s="4"/>
      <c r="C4" s="2"/>
      <c r="D4" s="2"/>
      <c r="E4" s="2"/>
    </row>
    <row r="5" spans="1:5" x14ac:dyDescent="0.2">
      <c r="A5" s="3" t="s">
        <v>100</v>
      </c>
      <c r="B5" s="40">
        <v>30346</v>
      </c>
      <c r="C5" s="2">
        <v>57887</v>
      </c>
      <c r="D5" s="2">
        <v>57756</v>
      </c>
      <c r="E5" s="2">
        <v>55907</v>
      </c>
    </row>
    <row r="6" spans="1:5" x14ac:dyDescent="0.2">
      <c r="A6" s="3" t="s">
        <v>99</v>
      </c>
      <c r="B6" s="40">
        <v>32615</v>
      </c>
      <c r="C6" s="2">
        <v>69314</v>
      </c>
      <c r="D6" s="2">
        <v>84917</v>
      </c>
      <c r="E6" s="2">
        <v>93401</v>
      </c>
    </row>
    <row r="7" spans="1:5" x14ac:dyDescent="0.2">
      <c r="A7" s="4" t="s">
        <v>98</v>
      </c>
      <c r="B7" s="40">
        <v>42427</v>
      </c>
      <c r="C7" s="2">
        <v>80563</v>
      </c>
      <c r="D7" s="2">
        <v>95280</v>
      </c>
      <c r="E7" s="2">
        <v>96385</v>
      </c>
    </row>
    <row r="8" spans="1:5" x14ac:dyDescent="0.2">
      <c r="A8" s="54" t="s">
        <v>97</v>
      </c>
      <c r="B8" s="53">
        <v>105388</v>
      </c>
      <c r="C8" s="53">
        <v>207764</v>
      </c>
      <c r="D8" s="53">
        <v>237953</v>
      </c>
      <c r="E8" s="53">
        <v>245693</v>
      </c>
    </row>
    <row r="9" spans="1:5" ht="22.5" x14ac:dyDescent="0.2">
      <c r="A9" s="6" t="s">
        <v>96</v>
      </c>
      <c r="B9" s="10">
        <v>0.82</v>
      </c>
      <c r="C9" s="52">
        <v>0.95</v>
      </c>
      <c r="D9" s="52">
        <v>1</v>
      </c>
      <c r="E9" s="52">
        <v>0.97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034F7-AAB1-475F-B21D-CA6E2642B23C}">
  <sheetPr codeName="Munka7"/>
  <dimension ref="A1:F15"/>
  <sheetViews>
    <sheetView zoomScaleNormal="100" workbookViewId="0"/>
  </sheetViews>
  <sheetFormatPr defaultRowHeight="11.25" x14ac:dyDescent="0.2"/>
  <cols>
    <col min="1" max="1" width="5" style="1" customWidth="1"/>
    <col min="2" max="2" width="26.7109375" style="1" customWidth="1"/>
    <col min="3" max="6" width="8.140625" style="1" customWidth="1"/>
    <col min="7" max="16384" width="9.140625" style="1"/>
  </cols>
  <sheetData>
    <row r="1" spans="1:6" ht="12" thickBot="1" x14ac:dyDescent="0.25">
      <c r="A1" s="14" t="s">
        <v>130</v>
      </c>
      <c r="B1" s="14"/>
      <c r="C1" s="14"/>
      <c r="D1" s="14"/>
      <c r="E1" s="14"/>
      <c r="F1" s="14"/>
    </row>
    <row r="2" spans="1:6" ht="45" x14ac:dyDescent="0.2">
      <c r="A2" s="28" t="s">
        <v>129</v>
      </c>
      <c r="B2" s="58" t="s">
        <v>128</v>
      </c>
      <c r="C2" s="27" t="s">
        <v>84</v>
      </c>
      <c r="D2" s="28" t="s">
        <v>83</v>
      </c>
      <c r="E2" s="28" t="s">
        <v>127</v>
      </c>
      <c r="F2" s="58" t="s">
        <v>81</v>
      </c>
    </row>
    <row r="3" spans="1:6" x14ac:dyDescent="0.2">
      <c r="A3" s="56"/>
      <c r="B3" s="54" t="s">
        <v>35</v>
      </c>
      <c r="C3" s="57">
        <v>2840</v>
      </c>
      <c r="D3" s="57">
        <v>49485</v>
      </c>
      <c r="E3" s="57">
        <v>33059</v>
      </c>
      <c r="F3" s="53">
        <v>245693</v>
      </c>
    </row>
    <row r="4" spans="1:6" x14ac:dyDescent="0.2">
      <c r="A4" s="56"/>
      <c r="B4" s="4" t="s">
        <v>126</v>
      </c>
      <c r="C4" s="40"/>
      <c r="D4" s="4"/>
      <c r="E4" s="4"/>
    </row>
    <row r="5" spans="1:6" ht="22.5" x14ac:dyDescent="0.2">
      <c r="A5" s="55" t="s">
        <v>125</v>
      </c>
      <c r="B5" s="6" t="s">
        <v>124</v>
      </c>
      <c r="C5" s="2">
        <v>7.7709999999999999</v>
      </c>
      <c r="D5" s="2">
        <v>843</v>
      </c>
      <c r="E5" s="2">
        <v>277</v>
      </c>
      <c r="F5" s="2">
        <v>2510</v>
      </c>
    </row>
    <row r="6" spans="1:6" x14ac:dyDescent="0.2">
      <c r="A6" s="56" t="s">
        <v>123</v>
      </c>
      <c r="B6" s="4" t="s">
        <v>122</v>
      </c>
      <c r="C6" s="40">
        <v>362</v>
      </c>
      <c r="D6" s="40">
        <v>7155</v>
      </c>
      <c r="E6" s="40">
        <v>4522</v>
      </c>
      <c r="F6" s="40">
        <v>83176</v>
      </c>
    </row>
    <row r="7" spans="1:6" x14ac:dyDescent="0.2">
      <c r="A7" s="55" t="s">
        <v>121</v>
      </c>
      <c r="B7" s="29" t="s">
        <v>120</v>
      </c>
      <c r="C7" s="2">
        <v>14</v>
      </c>
      <c r="D7" s="2">
        <v>72</v>
      </c>
      <c r="E7" s="2">
        <v>51</v>
      </c>
      <c r="F7" s="2">
        <v>277</v>
      </c>
    </row>
    <row r="8" spans="1:6" x14ac:dyDescent="0.2">
      <c r="A8" s="56" t="s">
        <v>119</v>
      </c>
      <c r="B8" s="4" t="s">
        <v>118</v>
      </c>
      <c r="C8" s="40">
        <v>13</v>
      </c>
      <c r="D8" s="40">
        <v>100</v>
      </c>
      <c r="E8" s="40">
        <v>41</v>
      </c>
      <c r="F8" s="40">
        <v>234</v>
      </c>
    </row>
    <row r="9" spans="1:6" ht="33.75" x14ac:dyDescent="0.2">
      <c r="A9" s="55" t="s">
        <v>117</v>
      </c>
      <c r="B9" s="6" t="s">
        <v>116</v>
      </c>
      <c r="C9" s="23">
        <v>64</v>
      </c>
      <c r="D9" s="23">
        <v>1142</v>
      </c>
      <c r="E9" s="23">
        <v>959</v>
      </c>
      <c r="F9" s="23">
        <v>15237</v>
      </c>
    </row>
    <row r="10" spans="1:6" ht="22.5" x14ac:dyDescent="0.2">
      <c r="A10" s="55" t="s">
        <v>115</v>
      </c>
      <c r="B10" s="6" t="s">
        <v>114</v>
      </c>
      <c r="C10" s="2">
        <v>10</v>
      </c>
      <c r="D10" s="2">
        <v>169</v>
      </c>
      <c r="E10" s="2">
        <v>149</v>
      </c>
      <c r="F10" s="2">
        <v>590</v>
      </c>
    </row>
    <row r="11" spans="1:6" ht="22.5" x14ac:dyDescent="0.2">
      <c r="A11" s="55" t="s">
        <v>113</v>
      </c>
      <c r="B11" s="6" t="s">
        <v>112</v>
      </c>
      <c r="C11" s="2">
        <v>644</v>
      </c>
      <c r="D11" s="2">
        <v>11213</v>
      </c>
      <c r="E11" s="2">
        <v>6813</v>
      </c>
      <c r="F11" s="2">
        <v>73673</v>
      </c>
    </row>
    <row r="12" spans="1:6" ht="22.5" x14ac:dyDescent="0.2">
      <c r="A12" s="55" t="s">
        <v>111</v>
      </c>
      <c r="B12" s="6" t="s">
        <v>110</v>
      </c>
      <c r="C12" s="2">
        <v>16</v>
      </c>
      <c r="D12" s="2">
        <v>406</v>
      </c>
      <c r="E12" s="2">
        <v>211</v>
      </c>
      <c r="F12" s="2">
        <v>568</v>
      </c>
    </row>
    <row r="13" spans="1:6" x14ac:dyDescent="0.2">
      <c r="A13" s="56" t="s">
        <v>109</v>
      </c>
      <c r="B13" s="4" t="s">
        <v>108</v>
      </c>
      <c r="C13" s="23">
        <v>1493</v>
      </c>
      <c r="D13" s="23">
        <v>25822</v>
      </c>
      <c r="E13" s="23">
        <v>18470</v>
      </c>
      <c r="F13" s="23">
        <v>57467</v>
      </c>
    </row>
    <row r="14" spans="1:6" x14ac:dyDescent="0.2">
      <c r="A14" s="55" t="s">
        <v>107</v>
      </c>
      <c r="B14" s="4" t="s">
        <v>106</v>
      </c>
      <c r="C14" s="40">
        <v>30</v>
      </c>
      <c r="D14" s="40">
        <v>766</v>
      </c>
      <c r="E14" s="40">
        <v>378</v>
      </c>
      <c r="F14" s="40">
        <v>2491</v>
      </c>
    </row>
    <row r="15" spans="1:6" ht="22.5" x14ac:dyDescent="0.2">
      <c r="A15" s="55" t="s">
        <v>105</v>
      </c>
      <c r="B15" s="6" t="s">
        <v>104</v>
      </c>
      <c r="C15" s="2">
        <v>96</v>
      </c>
      <c r="D15" s="2">
        <v>1739</v>
      </c>
      <c r="E15" s="2">
        <v>1138</v>
      </c>
      <c r="F15" s="2">
        <v>3883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26B65-87D5-45B5-8EA7-473F1B5C5873}">
  <sheetPr codeName="Munka8"/>
  <dimension ref="A1:E14"/>
  <sheetViews>
    <sheetView zoomScaleNormal="100" workbookViewId="0"/>
  </sheetViews>
  <sheetFormatPr defaultRowHeight="11.25" x14ac:dyDescent="0.2"/>
  <cols>
    <col min="1" max="1" width="26.5703125" style="1" customWidth="1"/>
    <col min="2" max="5" width="8.7109375" style="1" customWidth="1"/>
    <col min="6" max="16384" width="9.140625" style="1"/>
  </cols>
  <sheetData>
    <row r="1" spans="1:5" ht="12" thickBot="1" x14ac:dyDescent="0.25">
      <c r="A1" s="14" t="s">
        <v>142</v>
      </c>
      <c r="B1" s="14"/>
      <c r="C1" s="14"/>
      <c r="D1" s="14"/>
      <c r="E1" s="14"/>
    </row>
    <row r="2" spans="1:5" x14ac:dyDescent="0.2">
      <c r="A2" s="58" t="s">
        <v>141</v>
      </c>
      <c r="B2" s="12">
        <v>2000</v>
      </c>
      <c r="C2" s="62">
        <v>2005</v>
      </c>
      <c r="D2" s="62">
        <v>2006</v>
      </c>
      <c r="E2" s="62">
        <v>2007</v>
      </c>
    </row>
    <row r="3" spans="1:5" x14ac:dyDescent="0.2">
      <c r="A3" s="25" t="s">
        <v>140</v>
      </c>
      <c r="B3" s="10">
        <v>300</v>
      </c>
      <c r="C3" s="10">
        <v>344</v>
      </c>
      <c r="D3" s="10">
        <v>337</v>
      </c>
      <c r="E3" s="10">
        <v>354</v>
      </c>
    </row>
    <row r="4" spans="1:5" x14ac:dyDescent="0.2">
      <c r="A4" s="60" t="s">
        <v>133</v>
      </c>
    </row>
    <row r="5" spans="1:5" x14ac:dyDescent="0.2">
      <c r="A5" s="59" t="s">
        <v>139</v>
      </c>
      <c r="B5" s="4">
        <v>222</v>
      </c>
      <c r="C5" s="4">
        <v>252</v>
      </c>
      <c r="D5" s="4">
        <v>246</v>
      </c>
      <c r="E5" s="4">
        <v>277</v>
      </c>
    </row>
    <row r="6" spans="1:5" x14ac:dyDescent="0.2">
      <c r="A6" s="59" t="s">
        <v>138</v>
      </c>
      <c r="B6" s="4">
        <v>78</v>
      </c>
      <c r="C6" s="4">
        <v>92</v>
      </c>
      <c r="D6" s="4">
        <v>91</v>
      </c>
      <c r="E6" s="4">
        <v>77</v>
      </c>
    </row>
    <row r="7" spans="1:5" x14ac:dyDescent="0.2">
      <c r="A7" s="61" t="s">
        <v>137</v>
      </c>
      <c r="B7" s="10">
        <v>300</v>
      </c>
      <c r="C7" s="10">
        <v>367</v>
      </c>
      <c r="D7" s="10">
        <v>359</v>
      </c>
      <c r="E7" s="10">
        <v>404</v>
      </c>
    </row>
    <row r="8" spans="1:5" x14ac:dyDescent="0.2">
      <c r="A8" s="60" t="s">
        <v>133</v>
      </c>
    </row>
    <row r="9" spans="1:5" x14ac:dyDescent="0.2">
      <c r="A9" s="59" t="s">
        <v>136</v>
      </c>
      <c r="B9" s="4">
        <v>119</v>
      </c>
      <c r="C9" s="4">
        <v>163</v>
      </c>
      <c r="D9" s="4">
        <v>160</v>
      </c>
      <c r="E9" s="4">
        <v>178</v>
      </c>
    </row>
    <row r="10" spans="1:5" x14ac:dyDescent="0.2">
      <c r="A10" s="59" t="s">
        <v>135</v>
      </c>
      <c r="B10" s="4">
        <v>181</v>
      </c>
      <c r="C10" s="4">
        <v>204</v>
      </c>
      <c r="D10" s="4">
        <v>199</v>
      </c>
      <c r="E10" s="4">
        <v>226</v>
      </c>
    </row>
    <row r="11" spans="1:5" x14ac:dyDescent="0.2">
      <c r="A11" s="4" t="s">
        <v>134</v>
      </c>
      <c r="B11" s="40">
        <v>12570</v>
      </c>
      <c r="C11" s="40">
        <v>12209</v>
      </c>
      <c r="D11" s="40">
        <v>12158</v>
      </c>
      <c r="E11" s="40">
        <v>12060</v>
      </c>
    </row>
    <row r="12" spans="1:5" x14ac:dyDescent="0.2">
      <c r="A12" s="4" t="s">
        <v>133</v>
      </c>
    </row>
    <row r="13" spans="1:5" x14ac:dyDescent="0.2">
      <c r="A13" s="59" t="s">
        <v>132</v>
      </c>
      <c r="B13" s="40">
        <v>2351</v>
      </c>
      <c r="C13" s="40">
        <v>2598</v>
      </c>
      <c r="D13" s="40">
        <v>2650</v>
      </c>
      <c r="E13" s="40">
        <v>2677</v>
      </c>
    </row>
    <row r="14" spans="1:5" x14ac:dyDescent="0.2">
      <c r="A14" s="59" t="s">
        <v>131</v>
      </c>
      <c r="B14" s="40">
        <v>10219</v>
      </c>
      <c r="C14" s="40">
        <v>9611</v>
      </c>
      <c r="D14" s="40">
        <v>9508</v>
      </c>
      <c r="E14" s="40">
        <v>9383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7752C-64ED-44D0-A63B-4475D3ADA7E3}">
  <sheetPr codeName="Munka9"/>
  <dimension ref="A1:E6"/>
  <sheetViews>
    <sheetView zoomScaleNormal="100" workbookViewId="0"/>
  </sheetViews>
  <sheetFormatPr defaultRowHeight="11.25" x14ac:dyDescent="0.2"/>
  <cols>
    <col min="1" max="1" width="39.28515625" style="1" customWidth="1"/>
    <col min="2" max="5" width="12.140625" style="1" customWidth="1"/>
    <col min="6" max="16384" width="9.140625" style="1"/>
  </cols>
  <sheetData>
    <row r="1" spans="1:5" ht="12" thickBot="1" x14ac:dyDescent="0.25">
      <c r="A1" s="14" t="s">
        <v>147</v>
      </c>
      <c r="B1" s="14"/>
      <c r="C1" s="14"/>
      <c r="D1" s="14"/>
      <c r="E1" s="14"/>
    </row>
    <row r="2" spans="1:5" ht="22.5" x14ac:dyDescent="0.2">
      <c r="A2" s="58" t="s">
        <v>141</v>
      </c>
      <c r="B2" s="27" t="s">
        <v>146</v>
      </c>
      <c r="C2" s="27" t="s">
        <v>145</v>
      </c>
      <c r="D2" s="27" t="s">
        <v>144</v>
      </c>
      <c r="E2" s="26" t="s">
        <v>35</v>
      </c>
    </row>
    <row r="3" spans="1:5" ht="15" customHeight="1" x14ac:dyDescent="0.2">
      <c r="A3" s="29" t="s">
        <v>143</v>
      </c>
      <c r="B3" s="21">
        <v>9</v>
      </c>
      <c r="C3" s="21">
        <v>66</v>
      </c>
      <c r="D3" s="21">
        <v>279</v>
      </c>
      <c r="E3" s="21">
        <v>354</v>
      </c>
    </row>
    <row r="4" spans="1:5" x14ac:dyDescent="0.2">
      <c r="A4" s="29" t="s">
        <v>134</v>
      </c>
      <c r="B4" s="23">
        <v>1019</v>
      </c>
      <c r="C4" s="23">
        <v>2673</v>
      </c>
      <c r="D4" s="23">
        <v>8368</v>
      </c>
      <c r="E4" s="23">
        <v>12060</v>
      </c>
    </row>
    <row r="5" spans="1:5" x14ac:dyDescent="0.2">
      <c r="A5" s="42" t="s">
        <v>132</v>
      </c>
      <c r="B5" s="23">
        <v>197</v>
      </c>
      <c r="C5" s="23">
        <v>585</v>
      </c>
      <c r="D5" s="23">
        <v>1895</v>
      </c>
      <c r="E5" s="23">
        <v>2677</v>
      </c>
    </row>
    <row r="6" spans="1:5" x14ac:dyDescent="0.2">
      <c r="A6" s="42" t="s">
        <v>131</v>
      </c>
      <c r="B6" s="23">
        <v>822</v>
      </c>
      <c r="C6" s="23">
        <v>2088</v>
      </c>
      <c r="D6" s="23">
        <v>6473</v>
      </c>
      <c r="E6" s="23">
        <v>9383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Table of Contents</vt:lpstr>
      <vt:lpstr>4.3.1.</vt:lpstr>
      <vt:lpstr>4.3.2.</vt:lpstr>
      <vt:lpstr>4.3.3.</vt:lpstr>
      <vt:lpstr>4.3.4.</vt:lpstr>
      <vt:lpstr>4.3.5.</vt:lpstr>
      <vt:lpstr>4.3.6.</vt:lpstr>
      <vt:lpstr>4.3.7.</vt:lpstr>
      <vt:lpstr>4.3.8.</vt:lpstr>
      <vt:lpstr>4.3.9.</vt:lpstr>
      <vt:lpstr>4.3.10.</vt:lpstr>
      <vt:lpstr>4.3.11.</vt:lpstr>
      <vt:lpstr>4.3.12.</vt:lpstr>
      <vt:lpstr>4.3.13.</vt:lpstr>
      <vt:lpstr>4.3.14.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2025-03-13T17:12:51Z</dcterms:created>
  <dcterms:modified xsi:type="dcterms:W3CDTF">2025-03-13T17:12:51Z</dcterms:modified>
</cp:coreProperties>
</file>