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C157016C-0303-42DD-8A42-C2E6B493DBAD}" xr6:coauthVersionLast="36" xr6:coauthVersionMax="36" xr10:uidLastSave="{00000000-0000-0000-0000-000000000000}"/>
  <bookViews>
    <workbookView xWindow="0" yWindow="0" windowWidth="28800" windowHeight="13425" xr2:uid="{950F1BE7-0313-44BC-91EE-CD051E624EC2}"/>
  </bookViews>
  <sheets>
    <sheet name="Tartalom" sheetId="12" r:id="rId1"/>
    <sheet name="9.1." sheetId="2" r:id="rId2"/>
    <sheet name="9.2." sheetId="3" r:id="rId3"/>
    <sheet name="9.3." sheetId="4" r:id="rId4"/>
    <sheet name="9.4." sheetId="5" r:id="rId5"/>
    <sheet name="9.5." sheetId="6" r:id="rId6"/>
    <sheet name="9.6." sheetId="7" r:id="rId7"/>
    <sheet name="9.7." sheetId="8" r:id="rId8"/>
    <sheet name="9.8." sheetId="9" r:id="rId9"/>
    <sheet name="9.9." sheetId="10" r:id="rId10"/>
    <sheet name="9.10." sheetId="11" r:id="rId1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9" l="1"/>
  <c r="C25" i="9"/>
  <c r="B10" i="4"/>
  <c r="C10" i="4"/>
  <c r="D10" i="4"/>
  <c r="E10" i="4"/>
  <c r="E2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7" authorId="0" shapeId="0" xr:uid="{2107BAFA-39E9-40AB-9C30-4802B928990B}">
      <text>
        <r>
          <rPr>
            <sz val="8"/>
            <color indexed="81"/>
            <rFont val="Tahoma"/>
            <family val="2"/>
            <charset val="238"/>
          </rPr>
          <t>Az ápoló és az asszisztens munkakörök felsorolását a módszertan tartalmazza.</t>
        </r>
      </text>
    </comment>
    <comment ref="A12" authorId="0" shapeId="0" xr:uid="{11827912-771B-4DA4-B43D-A4FC15B9D1FC}">
      <text>
        <r>
          <rPr>
            <sz val="8"/>
            <color indexed="81"/>
            <rFont val="Tahoma"/>
            <family val="2"/>
            <charset val="238"/>
          </rPr>
          <t>Az ápoló és az asszisztens munkakörök felsorolását a módszertan tartalmazza.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6" authorId="0" shapeId="0" xr:uid="{5EBCD1BB-3845-45A2-A376-A53ACBA8F855}">
      <text>
        <r>
          <rPr>
            <sz val="8"/>
            <color indexed="81"/>
            <rFont val="Tahoma"/>
            <family val="2"/>
            <charset val="238"/>
          </rPr>
          <t>2004-ig a magánorvosokkal együtt.</t>
        </r>
      </text>
    </comment>
    <comment ref="A24" authorId="0" shapeId="0" xr:uid="{C164CF25-86F3-4A96-B82E-3217DB4CD115}">
      <text>
        <r>
          <rPr>
            <sz val="8"/>
            <color indexed="81"/>
            <rFont val="Tahoma"/>
            <family val="2"/>
            <charset val="238"/>
          </rPr>
          <t>2004-ig a magánorvosokkal együtt.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82D7A05-A1A0-4956-A8DC-43C2C705AB18}">
      <text>
        <r>
          <rPr>
            <sz val="8"/>
            <color indexed="81"/>
            <rFont val="Tahoma"/>
            <family val="2"/>
            <charset val="238"/>
          </rPr>
          <t>A MÁV adataival együtt. Az adatok csak a magyar biztosítás alapján végzett ellátásokat tartalmazzák, a fogászati ellátás nélkül.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E6677C2-8D69-4482-AE1D-25889F13CE07}">
      <text>
        <r>
          <rPr>
            <sz val="8"/>
            <color indexed="81"/>
            <rFont val="Tahoma"/>
            <family val="2"/>
            <charset val="238"/>
          </rPr>
          <t>A MÁV adataival együtt. Az adatok csak a magyar biztosítás alapján végzett ellátásokat tartalmazzák, a fogászati ellátás nélkül.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9" authorId="0" shapeId="0" xr:uid="{C63640A6-5DC2-4BE1-BC3D-94E98B2C3554}">
      <text>
        <r>
          <rPr>
            <sz val="8"/>
            <color indexed="81"/>
            <rFont val="Tahoma"/>
            <family val="2"/>
            <charset val="238"/>
          </rPr>
          <t>2000-ben csak az igazolt megbetegedések.</t>
        </r>
      </text>
    </comment>
    <comment ref="A10" authorId="0" shapeId="0" xr:uid="{76DBC073-F8D5-4755-8BF9-6B7187415BD1}">
      <text>
        <r>
          <rPr>
            <sz val="8"/>
            <color indexed="81"/>
            <rFont val="Tahoma"/>
            <family val="2"/>
            <charset val="238"/>
          </rPr>
          <t>2000-ben csak az igazolt megbetegedések.</t>
        </r>
      </text>
    </comment>
    <comment ref="A35" authorId="0" shapeId="0" xr:uid="{362BFA49-7A79-4690-968F-A2761FC218A6}">
      <text>
        <r>
          <rPr>
            <sz val="8"/>
            <color indexed="81"/>
            <rFont val="Tahoma"/>
            <family val="2"/>
            <charset val="238"/>
          </rPr>
          <t>Gyermek- és ifjúsági pszichiátriai gondozóval.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5" authorId="0" shapeId="0" xr:uid="{64DF4FBE-140E-43E6-9730-ADFF0320699D}">
      <text>
        <r>
          <rPr>
            <sz val="8"/>
            <color indexed="81"/>
            <rFont val="Tahoma"/>
            <family val="2"/>
            <charset val="238"/>
          </rPr>
          <t>2000-ben körzeti védőnő.</t>
        </r>
      </text>
    </comment>
    <comment ref="A24" authorId="0" shapeId="0" xr:uid="{3A57CA1A-506E-4F83-BE43-DC2E57FA28B3}">
      <text>
        <r>
          <rPr>
            <sz val="8"/>
            <color indexed="81"/>
            <rFont val="Tahoma"/>
            <family val="2"/>
            <charset val="238"/>
          </rPr>
          <t>2005-től csak védőnői tanácsadás.</t>
        </r>
      </text>
    </comment>
    <comment ref="A26" authorId="0" shapeId="0" xr:uid="{667ABC52-12C1-4930-A941-C8C5FE905A69}">
      <text>
        <r>
          <rPr>
            <sz val="8"/>
            <color indexed="81"/>
            <rFont val="Tahoma"/>
            <family val="2"/>
            <charset val="238"/>
          </rPr>
          <t>2005-től csak védőnői tanácsadás.</t>
        </r>
      </text>
    </comment>
  </commentList>
</comments>
</file>

<file path=xl/sharedStrings.xml><?xml version="1.0" encoding="utf-8"?>
<sst xmlns="http://schemas.openxmlformats.org/spreadsheetml/2006/main" count="325" uniqueCount="201">
  <si>
    <t>Összesen</t>
  </si>
  <si>
    <t>Kisegítő (fizikai) dolgozó</t>
  </si>
  <si>
    <t>Gazdasági, műszaki és ügyviteli dolgozó</t>
  </si>
  <si>
    <t>Ebből: főiskolai végzettségű</t>
  </si>
  <si>
    <t>Szakdolgozó</t>
  </si>
  <si>
    <t>Egyéb egyetemi végzettségű</t>
  </si>
  <si>
    <t>Gyógyszerész</t>
  </si>
  <si>
    <t>Orvos</t>
  </si>
  <si>
    <t>fő- és részfoglalkozású állás</t>
  </si>
  <si>
    <t>Üres</t>
  </si>
  <si>
    <t>Betöltött</t>
  </si>
  <si>
    <t>Tervezett</t>
  </si>
  <si>
    <t>Munkaköri csoport</t>
  </si>
  <si>
    <t>9.1. Az egészségügyi dolgozók munkaköri csoport szerint, 2007</t>
  </si>
  <si>
    <t>Védőnő</t>
  </si>
  <si>
    <t>Szülésznő</t>
  </si>
  <si>
    <t>Gyógy-, sport- és fürdős masszőr</t>
  </si>
  <si>
    <t>–</t>
  </si>
  <si>
    <t>Mentőtiszt</t>
  </si>
  <si>
    <t>Közegészségügyi és járványügyi felügyelő</t>
  </si>
  <si>
    <t>Gyógytornász</t>
  </si>
  <si>
    <t>-</t>
  </si>
  <si>
    <t>Gondozó, szakgondozó</t>
  </si>
  <si>
    <t>Dietetikus</t>
  </si>
  <si>
    <t>laboratóriumi</t>
  </si>
  <si>
    <t>fogászati</t>
  </si>
  <si>
    <t>Ezen belül:</t>
  </si>
  <si>
    <t>Asszisztens</t>
  </si>
  <si>
    <t>csecsemő- és gyermekápoló</t>
  </si>
  <si>
    <t>intenzív betegellátó szakápoló</t>
  </si>
  <si>
    <t>diplomás ápoló</t>
  </si>
  <si>
    <t>Ápoló</t>
  </si>
  <si>
    <t xml:space="preserve">Ebből: </t>
  </si>
  <si>
    <t>szakképesítéssel rendelkező, fő</t>
  </si>
  <si>
    <t>egyéb</t>
  </si>
  <si>
    <t>főiskolai</t>
  </si>
  <si>
    <t>Munkakörre előírt</t>
  </si>
  <si>
    <t>Egészségügyi</t>
  </si>
  <si>
    <t>Betöltött állás együtt</t>
  </si>
  <si>
    <t>Munkakör</t>
  </si>
  <si>
    <t>9.2. Az egészségügyi szakdolgozók munkakör szerint, 2007</t>
  </si>
  <si>
    <t>Ebből: a szakrendelésre beutalások napi átlagos száma, eset</t>
  </si>
  <si>
    <t>Egy házi gyermekorvos átlagos napi gyógykezelési forgalma</t>
  </si>
  <si>
    <t>Összes megjelent és meglátogatott, ezer eset</t>
  </si>
  <si>
    <t>Lakáson történt összes látogatás, ezer eset</t>
  </si>
  <si>
    <t>Rendelésen megjelent, ezer eset</t>
  </si>
  <si>
    <t>A házi gyermekorvosok helyettesítésben ellátott szolgálatainak száma</t>
  </si>
  <si>
    <t>Ebből: egészségügyi vállalkozói</t>
  </si>
  <si>
    <t>A házi gyermekorvosok által ellátott szolgálatok száma</t>
  </si>
  <si>
    <t>Működő házi gyermekorvos</t>
  </si>
  <si>
    <t>Házi gyermekorvosi szolgálat</t>
  </si>
  <si>
    <t>..</t>
  </si>
  <si>
    <t>Mentőszállítás igénybevétele, ezer eset</t>
  </si>
  <si>
    <t>Hívásra történt beteglátogatás, ezer eset</t>
  </si>
  <si>
    <t>Ambulancián megjelent beteg, ezer eset</t>
  </si>
  <si>
    <t>Központi orvosi ügyeletet ellátó orvosok napi száma</t>
  </si>
  <si>
    <t>Központi ügyeletbe bevont települések, területek száma</t>
  </si>
  <si>
    <t>Központi háziorvosi ügyeleti szolgálat</t>
  </si>
  <si>
    <t>Központi háziorvosi ügyelet</t>
  </si>
  <si>
    <t>Egy háziorvos átlagos napi gyógykezelési forgalma</t>
  </si>
  <si>
    <t>Ápolónők látogatásai, ezer eset</t>
  </si>
  <si>
    <t>Lakáson történt beteglátogatás, ezer eset</t>
  </si>
  <si>
    <t>A háziorvosok helyettesítésben ellátott szolgálatainak száma</t>
  </si>
  <si>
    <t>A háziorvosok által ellátott szolgálatok száma</t>
  </si>
  <si>
    <t>Működő háziorvos</t>
  </si>
  <si>
    <t>Háziorvosi szolgálat</t>
  </si>
  <si>
    <t>Megnevezés</t>
  </si>
  <si>
    <t>9.3. Orvosi alapellátás</t>
  </si>
  <si>
    <t>Teljesített nem szakorvosi munkaóra, ezer</t>
  </si>
  <si>
    <t>Egy beavatkozásra jutó szakorvosi idő, perc</t>
  </si>
  <si>
    <t>Teljesített szakorvosi munkaóra, ezer</t>
  </si>
  <si>
    <t>Egy megjelenési esetre jutó beavatkozás</t>
  </si>
  <si>
    <t>Egy lakosra jutó beavatkozás</t>
  </si>
  <si>
    <t>Beavatkozás, ezer</t>
  </si>
  <si>
    <t>Egy lakosra jutó megjelenési eset</t>
  </si>
  <si>
    <t>Megjelenési eset, ezer</t>
  </si>
  <si>
    <t>9.4. A járóbeteg-szakellátás főbb adatai</t>
  </si>
  <si>
    <t>fizioterápia</t>
  </si>
  <si>
    <t>Ebből:</t>
  </si>
  <si>
    <t>Egyéb diagnosztika és terápia</t>
  </si>
  <si>
    <t>laboratóriumi diagnosztika</t>
  </si>
  <si>
    <t>Laboratórium összesen</t>
  </si>
  <si>
    <t>ultrahang-diagnosztika és -terápia</t>
  </si>
  <si>
    <t>röntgendiagnosztika és -terápia</t>
  </si>
  <si>
    <t>Képalkotó diagnosztika összesen</t>
  </si>
  <si>
    <t>kardiológia</t>
  </si>
  <si>
    <t>tüdőgyógyászat (pulmonológia)</t>
  </si>
  <si>
    <t>pszichiátria</t>
  </si>
  <si>
    <t>reumatológia</t>
  </si>
  <si>
    <t>onkológia</t>
  </si>
  <si>
    <t>urológia</t>
  </si>
  <si>
    <t>ortopédia</t>
  </si>
  <si>
    <t>neurológia</t>
  </si>
  <si>
    <t>bőrgyógyászat és nemibeteg-ellátás</t>
  </si>
  <si>
    <t>szemészet</t>
  </si>
  <si>
    <t>fül-orr-gégegyógyászat</t>
  </si>
  <si>
    <t>csecsemő- és gyermekgyógyászat</t>
  </si>
  <si>
    <t>szülészet-nőgyógyászat</t>
  </si>
  <si>
    <t>traumatológia</t>
  </si>
  <si>
    <t>sebészet</t>
  </si>
  <si>
    <t>belgyógyászat</t>
  </si>
  <si>
    <t>Klinikai szakmák összesen</t>
  </si>
  <si>
    <t>Teljesített nem szakorvosi munkaóra</t>
  </si>
  <si>
    <t>Teljesített szakorvosi munkaóra</t>
  </si>
  <si>
    <t>Beavatkozás</t>
  </si>
  <si>
    <t>Megjelenési eset</t>
  </si>
  <si>
    <t>9.5. A járóbeteg-szakellátás főbb adatai szakmafőcsoport szerint, 2007 [ezer]</t>
  </si>
  <si>
    <t>Nyilvántartott beteg</t>
  </si>
  <si>
    <t>Ebből: gondozott</t>
  </si>
  <si>
    <t>Betegforgalom</t>
  </si>
  <si>
    <t>Intézet</t>
  </si>
  <si>
    <t>Pszichiátriai gondozó</t>
  </si>
  <si>
    <t>Év folyamán gondozásba vett beteg</t>
  </si>
  <si>
    <t>Addiktológiai gondozó</t>
  </si>
  <si>
    <t>egyéb, szexuális úton terjedő betegséggel</t>
  </si>
  <si>
    <t>gonorrhoeás</t>
  </si>
  <si>
    <t>szifiliszes</t>
  </si>
  <si>
    <t>Év folyamán jelentkezett beteg</t>
  </si>
  <si>
    <t>Nyilvántartott nemi beteg</t>
  </si>
  <si>
    <t xml:space="preserve">HIV-szűrés </t>
  </si>
  <si>
    <t>nemibetegszűrő vizsgálat</t>
  </si>
  <si>
    <t>Összes szűrővizsgálat</t>
  </si>
  <si>
    <t xml:space="preserve">nemi beteg </t>
  </si>
  <si>
    <t>bőrbeteg</t>
  </si>
  <si>
    <t>Bőr- és nemibeteg-gondozó</t>
  </si>
  <si>
    <t>Új primer hörgőrákos beteg</t>
  </si>
  <si>
    <t>Nyilvántartott primer hörgőrákos beteg</t>
  </si>
  <si>
    <t>Új aktív tbc-s beteg</t>
  </si>
  <si>
    <t>Nyilvántartott aktív tbc-s beteg</t>
  </si>
  <si>
    <t>Röntgen tüdőszűrés</t>
  </si>
  <si>
    <t>Tüdőgondozó</t>
  </si>
  <si>
    <t>9.6. Szakorvosi gondozók</t>
  </si>
  <si>
    <t>Halálozási arányszám, %</t>
  </si>
  <si>
    <t>Ágykihasználás, %</t>
  </si>
  <si>
    <t>Ápolási nap, ezer</t>
  </si>
  <si>
    <t>Tízezer lakosra jutó működő kórházi ágy</t>
  </si>
  <si>
    <t>Elbocsátott beteg</t>
  </si>
  <si>
    <t>Ebből: működő</t>
  </si>
  <si>
    <t>Kórházi ágy</t>
  </si>
  <si>
    <t>Ebből: önkormányzati</t>
  </si>
  <si>
    <t xml:space="preserve">9.7. Kórházi ellátás </t>
  </si>
  <si>
    <t xml:space="preserve">Mátrix </t>
  </si>
  <si>
    <t>Tartós ápolás</t>
  </si>
  <si>
    <t>Rehabilitációs osztály</t>
  </si>
  <si>
    <t>Utókezelő osztály</t>
  </si>
  <si>
    <t>Tüdőgyógyászat</t>
  </si>
  <si>
    <t>Elmegyógyászat</t>
  </si>
  <si>
    <t>Betegfelvétel</t>
  </si>
  <si>
    <t>Fertőzőbeteg-ellátó</t>
  </si>
  <si>
    <t xml:space="preserve">Intenzív betegellátó </t>
  </si>
  <si>
    <t>Reumatológia</t>
  </si>
  <si>
    <t>Fogászat és szájsebészet</t>
  </si>
  <si>
    <t>Onkológia, onkoradiológia</t>
  </si>
  <si>
    <t>Urológia</t>
  </si>
  <si>
    <t>Ortopédia</t>
  </si>
  <si>
    <t>Ideggyógyászat</t>
  </si>
  <si>
    <t>Bőr- és nemibeteg-gyógyászat</t>
  </si>
  <si>
    <t>Szemészet</t>
  </si>
  <si>
    <t>Fül-orr-gégészet</t>
  </si>
  <si>
    <t>Csecsemő- és gyermekgyógyászat</t>
  </si>
  <si>
    <t>Szülészet, nőgyógyászat</t>
  </si>
  <si>
    <t>Sebészet és traumatológia</t>
  </si>
  <si>
    <t>Belgyógyászat</t>
  </si>
  <si>
    <t>Működő kórházi ágy</t>
  </si>
  <si>
    <t>Osztály</t>
  </si>
  <si>
    <t>9.8. Kórházi ellátás osztály szerint, 2007</t>
  </si>
  <si>
    <t xml:space="preserve">Egy újonnan nyilvántartásba vett csecsemőre jutó tanácsadás </t>
  </si>
  <si>
    <t>Egy újonnan nyilvántartásba vett várandós anyára jutó tanácsadás</t>
  </si>
  <si>
    <t>csecsemő</t>
  </si>
  <si>
    <t>várandós anya</t>
  </si>
  <si>
    <t xml:space="preserve">Tanácsadáson megjelenés </t>
  </si>
  <si>
    <t xml:space="preserve">újszülöttnél </t>
  </si>
  <si>
    <t xml:space="preserve">fokozott gondozást igénylőnél </t>
  </si>
  <si>
    <t>ebből:</t>
  </si>
  <si>
    <t xml:space="preserve">csecsemőnél </t>
  </si>
  <si>
    <t>fokozott gondozást igénylőnél</t>
  </si>
  <si>
    <t xml:space="preserve">ebből: </t>
  </si>
  <si>
    <t>várandós anyánál</t>
  </si>
  <si>
    <t xml:space="preserve">Védőnői látogatás </t>
  </si>
  <si>
    <t>Az év folyamán újonnan nyilvántartásba vett csecsemő</t>
  </si>
  <si>
    <t xml:space="preserve">ebből: fokozott gondozást igénylő </t>
  </si>
  <si>
    <t>csecsemők havi átlaga</t>
  </si>
  <si>
    <t xml:space="preserve">újonnan nyilvántartásba vett </t>
  </si>
  <si>
    <t xml:space="preserve">fokozott gondozást igénylő </t>
  </si>
  <si>
    <t xml:space="preserve">Az év folyamán nyilvántartott </t>
  </si>
  <si>
    <t>iskola-egészségügyi</t>
  </si>
  <si>
    <t>területi</t>
  </si>
  <si>
    <t>9.9. Várandósanya- és csecsemőgondozás</t>
  </si>
  <si>
    <t>Egy napra jutó szállított beteg</t>
  </si>
  <si>
    <t>Szállított beteg</t>
  </si>
  <si>
    <t>mozgóőrség</t>
  </si>
  <si>
    <t>egyszerű betegszállítás</t>
  </si>
  <si>
    <t>orvos utasítására történő betegszállítás</t>
  </si>
  <si>
    <t>orvos utasítása nélkül történő betegszállítás</t>
  </si>
  <si>
    <t>mentés</t>
  </si>
  <si>
    <t>szülés</t>
  </si>
  <si>
    <t>Mentőfeladat</t>
  </si>
  <si>
    <t>Futó mentőgépkocsi</t>
  </si>
  <si>
    <t>9.10. Mentőszolgálat</t>
  </si>
  <si>
    <t>9.7. Kórházi ellátás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</si>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</sst>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8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46">
    <xf numFmtId="0" fontId="0" fillId="0" borderId="0" xfId="0"/>
    <xf numFmtId="0" fontId="1" fillId="0" borderId="0" xfId="0" applyFont="1" applyFill="1"/>
    <xf numFmtId="0" fontId="2" fillId="0" borderId="0" xfId="0" applyFont="1" applyFill="1"/>
    <xf numFmtId="3" fontId="1" fillId="0" borderId="0" xfId="0" applyNumberFormat="1" applyFont="1" applyFill="1"/>
    <xf numFmtId="0" fontId="1" fillId="0" borderId="0" xfId="0" applyFont="1" applyFill="1" applyAlignment="1">
      <alignment wrapText="1"/>
    </xf>
    <xf numFmtId="3" fontId="1" fillId="0" borderId="1" xfId="0" applyNumberFormat="1" applyFont="1" applyFill="1" applyBorder="1"/>
    <xf numFmtId="0" fontId="1" fillId="0" borderId="1" xfId="0" applyFont="1" applyFill="1" applyBorder="1"/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2" fillId="0" borderId="7" xfId="0" applyFont="1" applyFill="1" applyBorder="1"/>
    <xf numFmtId="0" fontId="1" fillId="0" borderId="0" xfId="0" applyFont="1" applyFill="1" applyAlignment="1">
      <alignment horizontal="left" wrapText="1" indent="1"/>
    </xf>
    <xf numFmtId="3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wrapText="1" indent="2"/>
    </xf>
    <xf numFmtId="0" fontId="2" fillId="0" borderId="1" xfId="0" applyFont="1" applyFill="1" applyBorder="1"/>
    <xf numFmtId="0" fontId="2" fillId="0" borderId="0" xfId="0" applyFont="1" applyFill="1" applyAlignment="1">
      <alignment wrapText="1"/>
    </xf>
    <xf numFmtId="0" fontId="1" fillId="0" borderId="9" xfId="0" applyFont="1" applyFill="1" applyBorder="1" applyAlignment="1">
      <alignment horizontal="center" vertical="center"/>
    </xf>
    <xf numFmtId="164" fontId="1" fillId="0" borderId="0" xfId="0" applyNumberFormat="1" applyFont="1" applyFill="1"/>
    <xf numFmtId="164" fontId="1" fillId="0" borderId="0" xfId="0" applyNumberFormat="1" applyFont="1" applyFill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wrapText="1"/>
    </xf>
    <xf numFmtId="0" fontId="1" fillId="0" borderId="0" xfId="0" applyFont="1" applyFill="1" applyAlignment="1">
      <alignment horizontal="left" indent="1"/>
    </xf>
    <xf numFmtId="164" fontId="1" fillId="0" borderId="0" xfId="0" applyNumberFormat="1" applyFont="1" applyFill="1" applyAlignment="1">
      <alignment horizontal="left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3" fontId="1" fillId="0" borderId="14" xfId="0" applyNumberFormat="1" applyFont="1" applyFill="1" applyBorder="1"/>
    <xf numFmtId="165" fontId="1" fillId="0" borderId="0" xfId="0" applyNumberFormat="1" applyFont="1" applyFill="1"/>
    <xf numFmtId="165" fontId="1" fillId="0" borderId="1" xfId="0" applyNumberFormat="1" applyFont="1" applyFill="1" applyBorder="1"/>
    <xf numFmtId="0" fontId="1" fillId="0" borderId="9" xfId="0" applyFont="1" applyFill="1" applyBorder="1" applyAlignment="1">
      <alignment horizontal="center" vertical="center" wrapText="1"/>
    </xf>
    <xf numFmtId="3" fontId="1" fillId="0" borderId="15" xfId="0" applyNumberFormat="1" applyFont="1" applyFill="1" applyBorder="1"/>
    <xf numFmtId="3" fontId="1" fillId="0" borderId="0" xfId="0" applyNumberFormat="1" applyFont="1" applyFill="1" applyBorder="1"/>
    <xf numFmtId="0" fontId="1" fillId="0" borderId="0" xfId="0" applyFont="1" applyFill="1" applyAlignment="1">
      <alignment horizontal="left" wrapText="1" indent="3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1" applyFont="1"/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685418-547E-40DC-9D3C-A832D60FEB27}">
  <dimension ref="A1:A11"/>
  <sheetViews>
    <sheetView tabSelected="1" workbookViewId="0"/>
  </sheetViews>
  <sheetFormatPr defaultRowHeight="12.75" x14ac:dyDescent="0.2"/>
  <cols>
    <col min="1" max="1" width="67" style="32" bestFit="1" customWidth="1"/>
    <col min="2" max="16384" width="9.140625" style="32"/>
  </cols>
  <sheetData>
    <row r="1" spans="1:1" x14ac:dyDescent="0.2">
      <c r="A1" s="31" t="s">
        <v>200</v>
      </c>
    </row>
    <row r="2" spans="1:1" x14ac:dyDescent="0.2">
      <c r="A2" s="33" t="s">
        <v>13</v>
      </c>
    </row>
    <row r="3" spans="1:1" x14ac:dyDescent="0.2">
      <c r="A3" s="33" t="s">
        <v>40</v>
      </c>
    </row>
    <row r="4" spans="1:1" x14ac:dyDescent="0.2">
      <c r="A4" s="33" t="s">
        <v>67</v>
      </c>
    </row>
    <row r="5" spans="1:1" x14ac:dyDescent="0.2">
      <c r="A5" s="33" t="s">
        <v>76</v>
      </c>
    </row>
    <row r="6" spans="1:1" x14ac:dyDescent="0.2">
      <c r="A6" s="33" t="s">
        <v>106</v>
      </c>
    </row>
    <row r="7" spans="1:1" x14ac:dyDescent="0.2">
      <c r="A7" s="33" t="s">
        <v>131</v>
      </c>
    </row>
    <row r="8" spans="1:1" x14ac:dyDescent="0.2">
      <c r="A8" s="33" t="s">
        <v>199</v>
      </c>
    </row>
    <row r="9" spans="1:1" x14ac:dyDescent="0.2">
      <c r="A9" s="33" t="s">
        <v>165</v>
      </c>
    </row>
    <row r="10" spans="1:1" x14ac:dyDescent="0.2">
      <c r="A10" s="33" t="s">
        <v>187</v>
      </c>
    </row>
    <row r="11" spans="1:1" x14ac:dyDescent="0.2">
      <c r="A11" s="33" t="s">
        <v>198</v>
      </c>
    </row>
  </sheetData>
  <hyperlinks>
    <hyperlink ref="A2" location="9.1.!A1" display="9.1. Az egészségügyi dolgozók munkaköri csoport szerint, 2007" xr:uid="{5B6E32F7-AEFF-4876-B62E-4F3BDB015695}"/>
    <hyperlink ref="A3" location="9.2.!A1" display="9.2. Az egészségügyi szakdolgozók munkakör szerint, 2007" xr:uid="{49D59D12-FA2F-463E-8F5B-D2379AF12A1C}"/>
    <hyperlink ref="A4" location="9.3.!A1" display="9.3. Orvosi alapellátás" xr:uid="{1D4B3D33-8D6D-4B22-B437-29EED954CAC3}"/>
    <hyperlink ref="A5" location="9.4.!A1" display="9.4. A járóbeteg-szakellátás főbb adatai" xr:uid="{F8402797-D74C-4116-AEF0-6452CC605612}"/>
    <hyperlink ref="A6" location="9.5.!A1" display="9.5. A járóbeteg-szakellátás főbb adatai szakmafőcsoport szerint, 2007 [ezer]" xr:uid="{EDAED6C7-1C98-4478-8EC2-C5187C3FE89D}"/>
    <hyperlink ref="A7" location="9.6.!A1" display="9.6. Szakorvosi gondozók" xr:uid="{9C0BED22-8328-4744-8C62-BF60E8A7F993}"/>
    <hyperlink ref="A8" location="9.7.!A1" display="9.7. Kórházi ellátás" xr:uid="{94CD94A5-F117-4EA6-9523-C4A4C099828B}"/>
    <hyperlink ref="A9" location="9.8.!A1" display="9.8. Kórházi ellátás osztály szerint, 2007" xr:uid="{1A4927DB-EAED-45B4-B1AF-B8F08356F62A}"/>
    <hyperlink ref="A10" location="9.9.!A1" display="9.9. Várandósanya- és csecsemőgondozás" xr:uid="{D13DEE19-2400-46FE-9AE9-952E29639FB5}"/>
    <hyperlink ref="A11" location="9.10.!A1" display="9.10. Mentőszolgálat" xr:uid="{6B0A71E4-FA77-4F60-B6D3-932DF230D847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EC9AFD-939F-4279-8D3E-A201778606CA}">
  <sheetPr codeName="Munka10"/>
  <dimension ref="A1:F27"/>
  <sheetViews>
    <sheetView workbookViewId="0"/>
  </sheetViews>
  <sheetFormatPr defaultRowHeight="11.25" x14ac:dyDescent="0.2"/>
  <cols>
    <col min="1" max="1" width="27.7109375" style="1" customWidth="1"/>
    <col min="2" max="6" width="10.7109375" style="1" customWidth="1"/>
    <col min="7" max="16384" width="9.140625" style="1"/>
  </cols>
  <sheetData>
    <row r="1" spans="1:6" s="2" customFormat="1" x14ac:dyDescent="0.2">
      <c r="A1" s="9" t="s">
        <v>187</v>
      </c>
      <c r="B1" s="9"/>
      <c r="C1" s="9"/>
      <c r="D1" s="9"/>
      <c r="E1" s="9"/>
      <c r="F1" s="9"/>
    </row>
    <row r="2" spans="1:6" x14ac:dyDescent="0.2">
      <c r="A2" s="15" t="s">
        <v>66</v>
      </c>
      <c r="B2" s="8">
        <v>2000</v>
      </c>
      <c r="C2" s="8">
        <v>2004</v>
      </c>
      <c r="D2" s="8">
        <v>2005</v>
      </c>
      <c r="E2" s="7">
        <v>2006</v>
      </c>
      <c r="F2" s="7">
        <v>2007</v>
      </c>
    </row>
    <row r="3" spans="1:6" x14ac:dyDescent="0.2">
      <c r="A3" s="19" t="s">
        <v>14</v>
      </c>
      <c r="B3" s="5">
        <v>184</v>
      </c>
      <c r="C3" s="5">
        <v>193</v>
      </c>
      <c r="D3" s="5">
        <v>191</v>
      </c>
      <c r="E3" s="5">
        <v>193</v>
      </c>
      <c r="F3" s="5">
        <v>191</v>
      </c>
    </row>
    <row r="4" spans="1:6" x14ac:dyDescent="0.2">
      <c r="A4" s="4" t="s">
        <v>78</v>
      </c>
      <c r="B4" s="3"/>
      <c r="C4" s="3"/>
      <c r="D4" s="3"/>
      <c r="E4" s="3"/>
      <c r="F4" s="3"/>
    </row>
    <row r="5" spans="1:6" x14ac:dyDescent="0.2">
      <c r="A5" s="10" t="s">
        <v>186</v>
      </c>
      <c r="B5" s="3">
        <v>160</v>
      </c>
      <c r="C5" s="3">
        <v>165</v>
      </c>
      <c r="D5" s="3">
        <v>140</v>
      </c>
      <c r="E5" s="3">
        <v>142</v>
      </c>
      <c r="F5" s="3">
        <v>142</v>
      </c>
    </row>
    <row r="6" spans="1:6" x14ac:dyDescent="0.2">
      <c r="A6" s="10" t="s">
        <v>185</v>
      </c>
      <c r="B6" s="3">
        <v>12</v>
      </c>
      <c r="C6" s="3">
        <v>17</v>
      </c>
      <c r="D6" s="3">
        <v>40</v>
      </c>
      <c r="E6" s="3">
        <v>40</v>
      </c>
      <c r="F6" s="3">
        <v>40</v>
      </c>
    </row>
    <row r="7" spans="1:6" x14ac:dyDescent="0.2">
      <c r="A7" s="4" t="s">
        <v>184</v>
      </c>
      <c r="B7" s="3"/>
      <c r="C7" s="3"/>
      <c r="D7" s="3"/>
      <c r="E7" s="3"/>
      <c r="F7" s="3"/>
    </row>
    <row r="8" spans="1:6" x14ac:dyDescent="0.2">
      <c r="A8" s="10" t="s">
        <v>169</v>
      </c>
      <c r="B8" s="3">
        <v>5053</v>
      </c>
      <c r="C8" s="3">
        <v>5259</v>
      </c>
      <c r="D8" s="3">
        <v>6014</v>
      </c>
      <c r="E8" s="3">
        <v>5411</v>
      </c>
      <c r="F8" s="3">
        <v>5582</v>
      </c>
    </row>
    <row r="9" spans="1:6" x14ac:dyDescent="0.2">
      <c r="A9" s="12" t="s">
        <v>173</v>
      </c>
      <c r="B9" s="3"/>
      <c r="C9" s="3"/>
      <c r="D9" s="3"/>
      <c r="E9" s="3"/>
      <c r="F9" s="3"/>
    </row>
    <row r="10" spans="1:6" x14ac:dyDescent="0.2">
      <c r="A10" s="30" t="s">
        <v>183</v>
      </c>
      <c r="B10" s="3">
        <v>2124</v>
      </c>
      <c r="C10" s="3">
        <v>2085</v>
      </c>
      <c r="D10" s="3">
        <v>2240</v>
      </c>
      <c r="E10" s="3">
        <v>2130</v>
      </c>
      <c r="F10" s="3">
        <v>2108</v>
      </c>
    </row>
    <row r="11" spans="1:6" x14ac:dyDescent="0.2">
      <c r="A11" s="30" t="s">
        <v>182</v>
      </c>
      <c r="B11" s="3">
        <v>3332</v>
      </c>
      <c r="C11" s="3">
        <v>3343</v>
      </c>
      <c r="D11" s="3">
        <v>3325</v>
      </c>
      <c r="E11" s="3">
        <v>3291</v>
      </c>
      <c r="F11" s="3">
        <v>3463</v>
      </c>
    </row>
    <row r="12" spans="1:6" x14ac:dyDescent="0.2">
      <c r="A12" s="10" t="s">
        <v>181</v>
      </c>
      <c r="B12" s="3">
        <v>3187</v>
      </c>
      <c r="C12" s="3">
        <v>3159</v>
      </c>
      <c r="D12" s="3">
        <v>3245</v>
      </c>
      <c r="E12" s="3">
        <v>3245</v>
      </c>
      <c r="F12" s="3">
        <v>3231</v>
      </c>
    </row>
    <row r="13" spans="1:6" ht="11.25" customHeight="1" x14ac:dyDescent="0.2">
      <c r="A13" s="12" t="s">
        <v>180</v>
      </c>
      <c r="B13" s="3">
        <v>599</v>
      </c>
      <c r="C13" s="3">
        <v>513</v>
      </c>
      <c r="D13" s="3">
        <v>556</v>
      </c>
      <c r="E13" s="3">
        <v>508</v>
      </c>
      <c r="F13" s="3">
        <v>545</v>
      </c>
    </row>
    <row r="14" spans="1:6" ht="22.5" x14ac:dyDescent="0.2">
      <c r="A14" s="4" t="s">
        <v>179</v>
      </c>
      <c r="B14" s="3">
        <v>3220</v>
      </c>
      <c r="C14" s="3">
        <v>3193</v>
      </c>
      <c r="D14" s="3">
        <v>3264</v>
      </c>
      <c r="E14" s="3">
        <v>3284</v>
      </c>
      <c r="F14" s="3">
        <v>3223</v>
      </c>
    </row>
    <row r="15" spans="1:6" x14ac:dyDescent="0.2">
      <c r="A15" s="4" t="s">
        <v>178</v>
      </c>
      <c r="B15" s="3"/>
      <c r="C15" s="3"/>
      <c r="D15" s="3"/>
      <c r="E15" s="3"/>
      <c r="F15" s="3"/>
    </row>
    <row r="16" spans="1:6" x14ac:dyDescent="0.2">
      <c r="A16" s="10" t="s">
        <v>177</v>
      </c>
      <c r="B16" s="3">
        <v>23181</v>
      </c>
      <c r="C16" s="3">
        <v>22477</v>
      </c>
      <c r="D16" s="3">
        <v>21609</v>
      </c>
      <c r="E16" s="3">
        <v>21303</v>
      </c>
      <c r="F16" s="3">
        <v>20996</v>
      </c>
    </row>
    <row r="17" spans="1:6" x14ac:dyDescent="0.2">
      <c r="A17" s="12" t="s">
        <v>176</v>
      </c>
      <c r="B17" s="3"/>
      <c r="C17" s="3"/>
      <c r="D17" s="3"/>
      <c r="E17" s="3"/>
      <c r="F17" s="3"/>
    </row>
    <row r="18" spans="1:6" x14ac:dyDescent="0.2">
      <c r="A18" s="30" t="s">
        <v>175</v>
      </c>
      <c r="B18" s="3">
        <v>10114</v>
      </c>
      <c r="C18" s="3">
        <v>8944</v>
      </c>
      <c r="D18" s="3">
        <v>8586</v>
      </c>
      <c r="E18" s="3">
        <v>8361</v>
      </c>
      <c r="F18" s="3">
        <v>8696</v>
      </c>
    </row>
    <row r="19" spans="1:6" x14ac:dyDescent="0.2">
      <c r="A19" s="10" t="s">
        <v>174</v>
      </c>
      <c r="B19" s="3">
        <v>53332</v>
      </c>
      <c r="C19" s="3">
        <v>51537</v>
      </c>
      <c r="D19" s="3">
        <v>52704</v>
      </c>
      <c r="E19" s="3">
        <v>52773</v>
      </c>
      <c r="F19" s="3">
        <v>51043</v>
      </c>
    </row>
    <row r="20" spans="1:6" x14ac:dyDescent="0.2">
      <c r="A20" s="12" t="s">
        <v>173</v>
      </c>
      <c r="B20" s="3"/>
      <c r="C20" s="3"/>
      <c r="D20" s="3"/>
      <c r="E20" s="3"/>
      <c r="F20" s="3"/>
    </row>
    <row r="21" spans="1:6" x14ac:dyDescent="0.2">
      <c r="A21" s="30" t="s">
        <v>172</v>
      </c>
      <c r="B21" s="3">
        <v>9536</v>
      </c>
      <c r="C21" s="3">
        <v>8422</v>
      </c>
      <c r="D21" s="3">
        <v>9118</v>
      </c>
      <c r="E21" s="3">
        <v>8372</v>
      </c>
      <c r="F21" s="3">
        <v>8804</v>
      </c>
    </row>
    <row r="22" spans="1:6" x14ac:dyDescent="0.2">
      <c r="A22" s="30" t="s">
        <v>171</v>
      </c>
      <c r="B22" s="3">
        <v>3154</v>
      </c>
      <c r="C22" s="29">
        <v>3117</v>
      </c>
      <c r="D22" s="3">
        <v>3190</v>
      </c>
      <c r="E22" s="3">
        <v>3262</v>
      </c>
      <c r="F22" s="3">
        <v>3224</v>
      </c>
    </row>
    <row r="23" spans="1:6" x14ac:dyDescent="0.2">
      <c r="A23" s="4" t="s">
        <v>170</v>
      </c>
      <c r="B23" s="3"/>
      <c r="C23" s="3"/>
      <c r="D23" s="3"/>
      <c r="E23" s="3"/>
      <c r="F23" s="3"/>
    </row>
    <row r="24" spans="1:6" x14ac:dyDescent="0.2">
      <c r="A24" s="10" t="s">
        <v>169</v>
      </c>
      <c r="B24" s="3">
        <v>32757</v>
      </c>
      <c r="C24" s="28">
        <v>33946</v>
      </c>
      <c r="D24" s="24">
        <v>19571</v>
      </c>
      <c r="E24" s="3">
        <v>22350</v>
      </c>
      <c r="F24" s="3">
        <v>23265</v>
      </c>
    </row>
    <row r="25" spans="1:6" x14ac:dyDescent="0.2">
      <c r="A25" s="10" t="s">
        <v>168</v>
      </c>
      <c r="B25" s="3">
        <v>36076</v>
      </c>
      <c r="C25" s="3">
        <v>33801</v>
      </c>
      <c r="D25" s="3">
        <v>32647</v>
      </c>
      <c r="E25" s="3">
        <v>32137</v>
      </c>
      <c r="F25" s="3">
        <v>31640</v>
      </c>
    </row>
    <row r="26" spans="1:6" ht="22.5" x14ac:dyDescent="0.2">
      <c r="A26" s="4" t="s">
        <v>167</v>
      </c>
      <c r="B26" s="3">
        <v>10</v>
      </c>
      <c r="C26" s="28">
        <v>10</v>
      </c>
      <c r="D26" s="24">
        <v>6</v>
      </c>
      <c r="E26" s="3">
        <v>7</v>
      </c>
      <c r="F26" s="3">
        <v>7</v>
      </c>
    </row>
    <row r="27" spans="1:6" ht="22.5" x14ac:dyDescent="0.2">
      <c r="A27" s="4" t="s">
        <v>166</v>
      </c>
      <c r="B27" s="3">
        <v>11</v>
      </c>
      <c r="C27" s="3">
        <v>11</v>
      </c>
      <c r="D27" s="3">
        <v>10</v>
      </c>
      <c r="E27" s="3">
        <v>10</v>
      </c>
      <c r="F27" s="3">
        <v>10</v>
      </c>
    </row>
  </sheetData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E03BED-41DB-4CA1-BC7F-69011E1B9111}">
  <sheetPr codeName="Munka11"/>
  <dimension ref="A1:F13"/>
  <sheetViews>
    <sheetView workbookViewId="0"/>
  </sheetViews>
  <sheetFormatPr defaultRowHeight="11.25" x14ac:dyDescent="0.2"/>
  <cols>
    <col min="1" max="1" width="26.140625" style="1" customWidth="1"/>
    <col min="2" max="6" width="10.7109375" style="1" customWidth="1"/>
    <col min="7" max="16384" width="9.140625" style="1"/>
  </cols>
  <sheetData>
    <row r="1" spans="1:6" s="2" customFormat="1" x14ac:dyDescent="0.2">
      <c r="A1" s="9" t="s">
        <v>198</v>
      </c>
      <c r="B1" s="9"/>
      <c r="C1" s="9"/>
      <c r="D1" s="9"/>
      <c r="E1" s="9"/>
      <c r="F1" s="9"/>
    </row>
    <row r="2" spans="1:6" x14ac:dyDescent="0.2">
      <c r="A2" s="15" t="s">
        <v>66</v>
      </c>
      <c r="B2" s="8">
        <v>2000</v>
      </c>
      <c r="C2" s="8">
        <v>2004</v>
      </c>
      <c r="D2" s="8">
        <v>2005</v>
      </c>
      <c r="E2" s="7">
        <v>2006</v>
      </c>
      <c r="F2" s="7">
        <v>2007</v>
      </c>
    </row>
    <row r="3" spans="1:6" x14ac:dyDescent="0.2">
      <c r="A3" s="6" t="s">
        <v>197</v>
      </c>
      <c r="B3" s="5">
        <v>33</v>
      </c>
      <c r="C3" s="5">
        <v>32</v>
      </c>
      <c r="D3" s="5">
        <v>30</v>
      </c>
      <c r="E3" s="5">
        <v>30</v>
      </c>
      <c r="F3" s="5">
        <v>28</v>
      </c>
    </row>
    <row r="4" spans="1:6" x14ac:dyDescent="0.2">
      <c r="A4" s="1" t="s">
        <v>196</v>
      </c>
      <c r="B4" s="3">
        <v>93519</v>
      </c>
      <c r="C4" s="3">
        <v>72708</v>
      </c>
      <c r="D4" s="3">
        <v>68953</v>
      </c>
      <c r="E4" s="3">
        <v>61474</v>
      </c>
      <c r="F4" s="3">
        <v>53529</v>
      </c>
    </row>
    <row r="5" spans="1:6" x14ac:dyDescent="0.2">
      <c r="A5" s="1" t="s">
        <v>32</v>
      </c>
      <c r="B5" s="3"/>
      <c r="C5" s="3"/>
      <c r="D5" s="3"/>
      <c r="E5" s="3"/>
      <c r="F5" s="3"/>
    </row>
    <row r="6" spans="1:6" x14ac:dyDescent="0.2">
      <c r="A6" s="10" t="s">
        <v>195</v>
      </c>
      <c r="B6" s="3">
        <v>546</v>
      </c>
      <c r="C6" s="3">
        <v>374</v>
      </c>
      <c r="D6" s="3">
        <v>408</v>
      </c>
      <c r="E6" s="3">
        <v>338</v>
      </c>
      <c r="F6" s="3">
        <v>405</v>
      </c>
    </row>
    <row r="7" spans="1:6" x14ac:dyDescent="0.2">
      <c r="A7" s="10" t="s">
        <v>194</v>
      </c>
      <c r="B7" s="3">
        <v>9231</v>
      </c>
      <c r="C7" s="3">
        <v>9468</v>
      </c>
      <c r="D7" s="3">
        <v>9505</v>
      </c>
      <c r="E7" s="3">
        <v>8501</v>
      </c>
      <c r="F7" s="3">
        <v>9008</v>
      </c>
    </row>
    <row r="8" spans="1:6" ht="22.5" x14ac:dyDescent="0.2">
      <c r="A8" s="10" t="s">
        <v>193</v>
      </c>
      <c r="B8" s="3">
        <v>3924</v>
      </c>
      <c r="C8" s="3">
        <v>4780</v>
      </c>
      <c r="D8" s="3">
        <v>5202</v>
      </c>
      <c r="E8" s="3">
        <v>6235</v>
      </c>
      <c r="F8" s="3">
        <v>6303</v>
      </c>
    </row>
    <row r="9" spans="1:6" ht="22.5" x14ac:dyDescent="0.2">
      <c r="A9" s="10" t="s">
        <v>192</v>
      </c>
      <c r="B9" s="3">
        <v>10269</v>
      </c>
      <c r="C9" s="3">
        <v>8793</v>
      </c>
      <c r="D9" s="3">
        <v>8616</v>
      </c>
      <c r="E9" s="3">
        <v>9101</v>
      </c>
      <c r="F9" s="3">
        <v>8355</v>
      </c>
    </row>
    <row r="10" spans="1:6" x14ac:dyDescent="0.2">
      <c r="A10" s="10" t="s">
        <v>191</v>
      </c>
      <c r="B10" s="3">
        <v>69249</v>
      </c>
      <c r="C10" s="3">
        <v>48976</v>
      </c>
      <c r="D10" s="3">
        <v>44923</v>
      </c>
      <c r="E10" s="3">
        <v>37029</v>
      </c>
      <c r="F10" s="3">
        <v>29162</v>
      </c>
    </row>
    <row r="11" spans="1:6" x14ac:dyDescent="0.2">
      <c r="A11" s="10" t="s">
        <v>190</v>
      </c>
      <c r="B11" s="3">
        <v>300</v>
      </c>
      <c r="C11" s="3">
        <v>317</v>
      </c>
      <c r="D11" s="3">
        <v>299</v>
      </c>
      <c r="E11" s="3">
        <v>270</v>
      </c>
      <c r="F11" s="3">
        <v>296</v>
      </c>
    </row>
    <row r="12" spans="1:6" x14ac:dyDescent="0.2">
      <c r="A12" s="1" t="s">
        <v>189</v>
      </c>
      <c r="B12" s="3">
        <v>89893</v>
      </c>
      <c r="C12" s="3">
        <v>69315</v>
      </c>
      <c r="D12" s="3">
        <v>65516</v>
      </c>
      <c r="E12" s="3">
        <v>58086</v>
      </c>
      <c r="F12" s="3">
        <v>49988</v>
      </c>
    </row>
    <row r="13" spans="1:6" x14ac:dyDescent="0.2">
      <c r="A13" s="1" t="s">
        <v>188</v>
      </c>
      <c r="B13" s="3">
        <v>246</v>
      </c>
      <c r="C13" s="3">
        <v>190</v>
      </c>
      <c r="D13" s="3">
        <v>179</v>
      </c>
      <c r="E13" s="3">
        <v>159</v>
      </c>
      <c r="F13" s="3">
        <v>137</v>
      </c>
    </row>
  </sheetData>
  <pageMargins left="0.78740157480314965" right="0.78740157480314965" top="0.98425196850393704" bottom="0.98425196850393704" header="0.51181102362204722" footer="0.51181102362204722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1D913-6E95-4D21-A959-993972F3B12E}">
  <sheetPr codeName="Munka2"/>
  <dimension ref="A1:D11"/>
  <sheetViews>
    <sheetView workbookViewId="0"/>
  </sheetViews>
  <sheetFormatPr defaultRowHeight="11.25" x14ac:dyDescent="0.2"/>
  <cols>
    <col min="1" max="1" width="34.7109375" style="1" customWidth="1"/>
    <col min="2" max="4" width="10.7109375" style="1" customWidth="1"/>
    <col min="5" max="16384" width="9.140625" style="1"/>
  </cols>
  <sheetData>
    <row r="1" spans="1:4" s="2" customFormat="1" x14ac:dyDescent="0.2">
      <c r="A1" s="9" t="s">
        <v>13</v>
      </c>
      <c r="B1" s="9"/>
      <c r="C1" s="9"/>
      <c r="D1" s="9"/>
    </row>
    <row r="2" spans="1:4" x14ac:dyDescent="0.2">
      <c r="A2" s="36" t="s">
        <v>12</v>
      </c>
      <c r="B2" s="8" t="s">
        <v>11</v>
      </c>
      <c r="C2" s="8" t="s">
        <v>10</v>
      </c>
      <c r="D2" s="7" t="s">
        <v>9</v>
      </c>
    </row>
    <row r="3" spans="1:4" x14ac:dyDescent="0.2">
      <c r="A3" s="37"/>
      <c r="B3" s="34" t="s">
        <v>8</v>
      </c>
      <c r="C3" s="35"/>
      <c r="D3" s="35"/>
    </row>
    <row r="4" spans="1:4" x14ac:dyDescent="0.2">
      <c r="A4" s="6" t="s">
        <v>7</v>
      </c>
      <c r="B4" s="5">
        <v>1106.43</v>
      </c>
      <c r="C4" s="5">
        <v>1058.07</v>
      </c>
      <c r="D4" s="5">
        <v>48.36</v>
      </c>
    </row>
    <row r="5" spans="1:4" x14ac:dyDescent="0.2">
      <c r="A5" s="1" t="s">
        <v>6</v>
      </c>
      <c r="B5" s="3">
        <v>23.25</v>
      </c>
      <c r="C5" s="3">
        <v>21.05</v>
      </c>
      <c r="D5" s="3">
        <v>2.2000000000000002</v>
      </c>
    </row>
    <row r="6" spans="1:4" x14ac:dyDescent="0.2">
      <c r="A6" s="1" t="s">
        <v>5</v>
      </c>
      <c r="B6" s="3">
        <v>49.9</v>
      </c>
      <c r="C6" s="3">
        <v>46</v>
      </c>
      <c r="D6" s="3">
        <v>3.9</v>
      </c>
    </row>
    <row r="7" spans="1:4" x14ac:dyDescent="0.2">
      <c r="A7" s="1" t="s">
        <v>4</v>
      </c>
      <c r="B7" s="3">
        <v>3715.28</v>
      </c>
      <c r="C7" s="3">
        <v>3576.35</v>
      </c>
      <c r="D7" s="3">
        <v>138.93</v>
      </c>
    </row>
    <row r="8" spans="1:4" x14ac:dyDescent="0.2">
      <c r="A8" s="1" t="s">
        <v>3</v>
      </c>
      <c r="B8" s="3">
        <v>686.15</v>
      </c>
      <c r="C8" s="3">
        <v>648.70000000000005</v>
      </c>
      <c r="D8" s="3">
        <v>37.450000000000003</v>
      </c>
    </row>
    <row r="9" spans="1:4" x14ac:dyDescent="0.2">
      <c r="A9" s="4" t="s">
        <v>2</v>
      </c>
      <c r="B9" s="3">
        <v>706.25</v>
      </c>
      <c r="C9" s="3">
        <v>674</v>
      </c>
      <c r="D9" s="3">
        <v>32.25</v>
      </c>
    </row>
    <row r="10" spans="1:4" x14ac:dyDescent="0.2">
      <c r="A10" s="1" t="s">
        <v>1</v>
      </c>
      <c r="B10" s="3">
        <v>990.83</v>
      </c>
      <c r="C10" s="3">
        <v>967.99</v>
      </c>
      <c r="D10" s="3">
        <v>22.84</v>
      </c>
    </row>
    <row r="11" spans="1:4" s="2" customFormat="1" x14ac:dyDescent="0.2">
      <c r="A11" s="2" t="s">
        <v>0</v>
      </c>
      <c r="B11" s="3">
        <v>6591.94</v>
      </c>
      <c r="C11" s="3">
        <v>6343.46</v>
      </c>
      <c r="D11" s="3">
        <v>249</v>
      </c>
    </row>
  </sheetData>
  <mergeCells count="2">
    <mergeCell ref="B3:D3"/>
    <mergeCell ref="A2:A3"/>
  </mergeCell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6740F-1A9A-4594-BD08-4B8A25F2168E}">
  <sheetPr codeName="Munka3"/>
  <dimension ref="A1:E23"/>
  <sheetViews>
    <sheetView workbookViewId="0"/>
  </sheetViews>
  <sheetFormatPr defaultRowHeight="11.25" x14ac:dyDescent="0.2"/>
  <cols>
    <col min="1" max="1" width="25.85546875" style="1" customWidth="1"/>
    <col min="2" max="5" width="12.7109375" style="1" customWidth="1"/>
    <col min="6" max="16384" width="9.140625" style="1"/>
  </cols>
  <sheetData>
    <row r="1" spans="1:5" s="2" customFormat="1" x14ac:dyDescent="0.2">
      <c r="A1" s="9" t="s">
        <v>40</v>
      </c>
      <c r="B1" s="9"/>
      <c r="C1" s="9"/>
      <c r="D1" s="9"/>
      <c r="E1" s="9"/>
    </row>
    <row r="2" spans="1:5" x14ac:dyDescent="0.2">
      <c r="A2" s="38" t="s">
        <v>39</v>
      </c>
      <c r="B2" s="39" t="s">
        <v>38</v>
      </c>
      <c r="C2" s="34" t="s">
        <v>37</v>
      </c>
      <c r="D2" s="38"/>
      <c r="E2" s="42" t="s">
        <v>36</v>
      </c>
    </row>
    <row r="3" spans="1:5" x14ac:dyDescent="0.2">
      <c r="A3" s="38"/>
      <c r="B3" s="40"/>
      <c r="C3" s="8" t="s">
        <v>35</v>
      </c>
      <c r="D3" s="8" t="s">
        <v>34</v>
      </c>
      <c r="E3" s="43"/>
    </row>
    <row r="4" spans="1:5" x14ac:dyDescent="0.2">
      <c r="A4" s="38"/>
      <c r="B4" s="41"/>
      <c r="C4" s="34" t="s">
        <v>33</v>
      </c>
      <c r="D4" s="35"/>
      <c r="E4" s="35"/>
    </row>
    <row r="5" spans="1:5" s="2" customFormat="1" x14ac:dyDescent="0.2">
      <c r="A5" s="13" t="s">
        <v>0</v>
      </c>
      <c r="B5" s="5">
        <v>3576.35</v>
      </c>
      <c r="C5" s="5">
        <v>675</v>
      </c>
      <c r="D5" s="5">
        <v>3034</v>
      </c>
      <c r="E5" s="5">
        <v>3661</v>
      </c>
    </row>
    <row r="6" spans="1:5" x14ac:dyDescent="0.2">
      <c r="A6" s="4" t="s">
        <v>32</v>
      </c>
      <c r="B6" s="3"/>
      <c r="C6" s="3"/>
      <c r="D6" s="3"/>
      <c r="E6" s="3"/>
    </row>
    <row r="7" spans="1:5" x14ac:dyDescent="0.2">
      <c r="A7" s="10" t="s">
        <v>31</v>
      </c>
      <c r="B7" s="3">
        <v>2082.79</v>
      </c>
      <c r="C7" s="3">
        <v>151</v>
      </c>
      <c r="D7" s="3">
        <v>2007</v>
      </c>
      <c r="E7" s="3">
        <v>2130</v>
      </c>
    </row>
    <row r="8" spans="1:5" x14ac:dyDescent="0.2">
      <c r="A8" s="10" t="s">
        <v>26</v>
      </c>
      <c r="B8" s="3"/>
      <c r="C8" s="3"/>
      <c r="D8" s="3"/>
      <c r="E8" s="3"/>
    </row>
    <row r="9" spans="1:5" x14ac:dyDescent="0.2">
      <c r="A9" s="12" t="s">
        <v>30</v>
      </c>
      <c r="B9" s="3">
        <v>121.35</v>
      </c>
      <c r="C9" s="3">
        <v>130</v>
      </c>
      <c r="D9" s="11" t="s">
        <v>17</v>
      </c>
      <c r="E9" s="3">
        <v>130</v>
      </c>
    </row>
    <row r="10" spans="1:5" x14ac:dyDescent="0.2">
      <c r="A10" s="12" t="s">
        <v>29</v>
      </c>
      <c r="B10" s="3">
        <v>25.7</v>
      </c>
      <c r="C10" s="11" t="s">
        <v>17</v>
      </c>
      <c r="D10" s="3">
        <v>26</v>
      </c>
      <c r="E10" s="3">
        <v>26</v>
      </c>
    </row>
    <row r="11" spans="1:5" x14ac:dyDescent="0.2">
      <c r="A11" s="12" t="s">
        <v>28</v>
      </c>
      <c r="B11" s="3">
        <v>105.5</v>
      </c>
      <c r="C11" s="11" t="s">
        <v>17</v>
      </c>
      <c r="D11" s="3">
        <v>106</v>
      </c>
      <c r="E11" s="3">
        <v>84</v>
      </c>
    </row>
    <row r="12" spans="1:5" x14ac:dyDescent="0.2">
      <c r="A12" s="10" t="s">
        <v>27</v>
      </c>
      <c r="B12" s="3">
        <v>695.06</v>
      </c>
      <c r="C12" s="3">
        <v>14</v>
      </c>
      <c r="D12" s="3">
        <v>710</v>
      </c>
      <c r="E12" s="3">
        <v>711</v>
      </c>
    </row>
    <row r="13" spans="1:5" x14ac:dyDescent="0.2">
      <c r="A13" s="10" t="s">
        <v>26</v>
      </c>
      <c r="B13" s="3"/>
      <c r="C13" s="3"/>
      <c r="D13" s="3"/>
      <c r="E13" s="3"/>
    </row>
    <row r="14" spans="1:5" x14ac:dyDescent="0.2">
      <c r="A14" s="12" t="s">
        <v>25</v>
      </c>
      <c r="B14" s="3">
        <v>132.69999999999999</v>
      </c>
      <c r="C14" s="3">
        <v>4</v>
      </c>
      <c r="D14" s="3">
        <v>144</v>
      </c>
      <c r="E14" s="3">
        <v>148</v>
      </c>
    </row>
    <row r="15" spans="1:5" x14ac:dyDescent="0.2">
      <c r="A15" s="12" t="s">
        <v>24</v>
      </c>
      <c r="B15" s="3">
        <v>87.9</v>
      </c>
      <c r="C15" s="3">
        <v>1</v>
      </c>
      <c r="D15" s="3">
        <v>87</v>
      </c>
      <c r="E15" s="3">
        <v>88</v>
      </c>
    </row>
    <row r="16" spans="1:5" x14ac:dyDescent="0.2">
      <c r="A16" s="10" t="s">
        <v>23</v>
      </c>
      <c r="B16" s="3">
        <v>23.95</v>
      </c>
      <c r="C16" s="3">
        <v>24</v>
      </c>
      <c r="D16" s="3">
        <v>4</v>
      </c>
      <c r="E16" s="3">
        <v>27</v>
      </c>
    </row>
    <row r="17" spans="1:5" x14ac:dyDescent="0.2">
      <c r="A17" s="10" t="s">
        <v>22</v>
      </c>
      <c r="B17" s="3">
        <v>12.5</v>
      </c>
      <c r="C17" s="11" t="s">
        <v>21</v>
      </c>
      <c r="D17" s="3">
        <v>13</v>
      </c>
      <c r="E17" s="3">
        <v>13</v>
      </c>
    </row>
    <row r="18" spans="1:5" x14ac:dyDescent="0.2">
      <c r="A18" s="10" t="s">
        <v>20</v>
      </c>
      <c r="B18" s="3">
        <v>81.400000000000006</v>
      </c>
      <c r="C18" s="3">
        <v>82</v>
      </c>
      <c r="D18" s="3">
        <v>10</v>
      </c>
      <c r="E18" s="3">
        <v>92</v>
      </c>
    </row>
    <row r="19" spans="1:5" ht="22.5" x14ac:dyDescent="0.2">
      <c r="A19" s="10" t="s">
        <v>19</v>
      </c>
      <c r="B19" s="3">
        <v>98.5</v>
      </c>
      <c r="C19" s="3">
        <v>94</v>
      </c>
      <c r="D19" s="3">
        <v>5</v>
      </c>
      <c r="E19" s="3">
        <v>99</v>
      </c>
    </row>
    <row r="20" spans="1:5" x14ac:dyDescent="0.2">
      <c r="A20" s="10" t="s">
        <v>18</v>
      </c>
      <c r="B20" s="3">
        <v>20</v>
      </c>
      <c r="C20" s="3">
        <v>20</v>
      </c>
      <c r="D20" s="11" t="s">
        <v>17</v>
      </c>
      <c r="E20" s="3">
        <v>20</v>
      </c>
    </row>
    <row r="21" spans="1:5" ht="22.5" x14ac:dyDescent="0.2">
      <c r="A21" s="10" t="s">
        <v>16</v>
      </c>
      <c r="B21" s="3">
        <v>37.4</v>
      </c>
      <c r="C21" s="3">
        <v>1</v>
      </c>
      <c r="D21" s="3">
        <v>42</v>
      </c>
      <c r="E21" s="3">
        <v>43</v>
      </c>
    </row>
    <row r="22" spans="1:5" x14ac:dyDescent="0.2">
      <c r="A22" s="10" t="s">
        <v>15</v>
      </c>
      <c r="B22" s="3">
        <v>63</v>
      </c>
      <c r="C22" s="3">
        <v>2</v>
      </c>
      <c r="D22" s="3">
        <v>61</v>
      </c>
      <c r="E22" s="3">
        <v>63</v>
      </c>
    </row>
    <row r="23" spans="1:5" x14ac:dyDescent="0.2">
      <c r="A23" s="10" t="s">
        <v>14</v>
      </c>
      <c r="B23" s="3">
        <v>229.6</v>
      </c>
      <c r="C23" s="3">
        <v>231</v>
      </c>
      <c r="D23" s="3">
        <v>1</v>
      </c>
      <c r="E23" s="3">
        <v>232</v>
      </c>
    </row>
  </sheetData>
  <mergeCells count="5">
    <mergeCell ref="A2:A4"/>
    <mergeCell ref="B2:B4"/>
    <mergeCell ref="C2:D2"/>
    <mergeCell ref="E2:E3"/>
    <mergeCell ref="C4:E4"/>
  </mergeCells>
  <pageMargins left="0.78740157480314965" right="0.78740157480314965" top="0.98425196850393704" bottom="0.98425196850393704" header="0.51181102362204722" footer="0.51181102362204722"/>
  <pageSetup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DFF792-3F61-407F-A9E0-8BC5D4127F98}">
  <sheetPr codeName="Munka4"/>
  <dimension ref="A1:F30"/>
  <sheetViews>
    <sheetView workbookViewId="0"/>
  </sheetViews>
  <sheetFormatPr defaultRowHeight="11.25" x14ac:dyDescent="0.2"/>
  <cols>
    <col min="1" max="1" width="34.7109375" style="1" customWidth="1"/>
    <col min="2" max="6" width="10.7109375" style="1" customWidth="1"/>
    <col min="7" max="16384" width="9.140625" style="1"/>
  </cols>
  <sheetData>
    <row r="1" spans="1:6" s="2" customFormat="1" x14ac:dyDescent="0.2">
      <c r="A1" s="9" t="s">
        <v>67</v>
      </c>
      <c r="B1" s="9"/>
      <c r="C1" s="9"/>
      <c r="D1" s="9"/>
      <c r="E1" s="9"/>
      <c r="F1" s="9"/>
    </row>
    <row r="2" spans="1:6" x14ac:dyDescent="0.2">
      <c r="A2" s="15" t="s">
        <v>66</v>
      </c>
      <c r="B2" s="8">
        <v>2000</v>
      </c>
      <c r="C2" s="8">
        <v>2004</v>
      </c>
      <c r="D2" s="8">
        <v>2005</v>
      </c>
      <c r="E2" s="7">
        <v>2006</v>
      </c>
      <c r="F2" s="7">
        <v>2007</v>
      </c>
    </row>
    <row r="3" spans="1:6" s="2" customFormat="1" x14ac:dyDescent="0.2">
      <c r="A3" s="44" t="s">
        <v>65</v>
      </c>
      <c r="B3" s="44"/>
      <c r="C3" s="44"/>
      <c r="D3" s="44"/>
      <c r="E3" s="44"/>
      <c r="F3" s="44"/>
    </row>
    <row r="4" spans="1:6" x14ac:dyDescent="0.2">
      <c r="A4" s="4" t="s">
        <v>64</v>
      </c>
      <c r="B4" s="11">
        <v>198</v>
      </c>
      <c r="C4" s="11">
        <v>186</v>
      </c>
      <c r="D4" s="11">
        <v>186</v>
      </c>
      <c r="E4" s="11">
        <v>181</v>
      </c>
      <c r="F4" s="11">
        <v>182</v>
      </c>
    </row>
    <row r="5" spans="1:6" x14ac:dyDescent="0.2">
      <c r="A5" s="4" t="s">
        <v>63</v>
      </c>
      <c r="B5" s="11">
        <v>198</v>
      </c>
      <c r="C5" s="11">
        <v>189</v>
      </c>
      <c r="D5" s="11">
        <v>188</v>
      </c>
      <c r="E5" s="11">
        <v>186</v>
      </c>
      <c r="F5" s="11">
        <v>186</v>
      </c>
    </row>
    <row r="6" spans="1:6" x14ac:dyDescent="0.2">
      <c r="A6" s="4" t="s">
        <v>47</v>
      </c>
      <c r="B6" s="11">
        <v>170</v>
      </c>
      <c r="C6" s="11">
        <v>174</v>
      </c>
      <c r="D6" s="11">
        <v>173</v>
      </c>
      <c r="E6" s="11">
        <v>173</v>
      </c>
      <c r="F6" s="11">
        <v>172</v>
      </c>
    </row>
    <row r="7" spans="1:6" ht="22.5" x14ac:dyDescent="0.2">
      <c r="A7" s="4" t="s">
        <v>62</v>
      </c>
      <c r="B7" s="11" t="s">
        <v>17</v>
      </c>
      <c r="C7" s="11">
        <v>3</v>
      </c>
      <c r="D7" s="11">
        <v>2</v>
      </c>
      <c r="E7" s="11">
        <v>2</v>
      </c>
      <c r="F7" s="11">
        <v>3</v>
      </c>
    </row>
    <row r="8" spans="1:6" x14ac:dyDescent="0.2">
      <c r="A8" s="4" t="s">
        <v>45</v>
      </c>
      <c r="B8" s="11">
        <v>1876</v>
      </c>
      <c r="C8" s="11">
        <v>1960</v>
      </c>
      <c r="D8" s="11">
        <v>2011</v>
      </c>
      <c r="E8" s="11">
        <v>2104</v>
      </c>
      <c r="F8" s="11">
        <v>1746</v>
      </c>
    </row>
    <row r="9" spans="1:6" x14ac:dyDescent="0.2">
      <c r="A9" s="4" t="s">
        <v>61</v>
      </c>
      <c r="B9" s="11">
        <v>150</v>
      </c>
      <c r="C9" s="11">
        <v>123</v>
      </c>
      <c r="D9" s="11">
        <v>114</v>
      </c>
      <c r="E9" s="11">
        <v>101</v>
      </c>
      <c r="F9" s="11">
        <v>71</v>
      </c>
    </row>
    <row r="10" spans="1:6" s="2" customFormat="1" ht="22.5" x14ac:dyDescent="0.2">
      <c r="A10" s="14" t="s">
        <v>43</v>
      </c>
      <c r="B10" s="11">
        <f>SUM(B8:B9)</f>
        <v>2026</v>
      </c>
      <c r="C10" s="11">
        <f>SUM(C8:C9)</f>
        <v>2083</v>
      </c>
      <c r="D10" s="11">
        <f>SUM(D8:D9)</f>
        <v>2125</v>
      </c>
      <c r="E10" s="11">
        <f>SUM(E8:E9)</f>
        <v>2205</v>
      </c>
      <c r="F10" s="11">
        <v>1817</v>
      </c>
    </row>
    <row r="11" spans="1:6" x14ac:dyDescent="0.2">
      <c r="A11" s="4" t="s">
        <v>60</v>
      </c>
      <c r="B11" s="11">
        <v>134</v>
      </c>
      <c r="C11" s="11">
        <v>86</v>
      </c>
      <c r="D11" s="11">
        <v>75</v>
      </c>
      <c r="E11" s="11">
        <v>72</v>
      </c>
      <c r="F11" s="11">
        <v>60</v>
      </c>
    </row>
    <row r="12" spans="1:6" ht="22.5" x14ac:dyDescent="0.2">
      <c r="A12" s="4" t="s">
        <v>59</v>
      </c>
      <c r="B12" s="11">
        <v>39</v>
      </c>
      <c r="C12" s="11">
        <v>44</v>
      </c>
      <c r="D12" s="11">
        <v>45</v>
      </c>
      <c r="E12" s="11">
        <v>48</v>
      </c>
      <c r="F12" s="11">
        <v>40</v>
      </c>
    </row>
    <row r="13" spans="1:6" ht="22.5" x14ac:dyDescent="0.2">
      <c r="A13" s="4" t="s">
        <v>41</v>
      </c>
      <c r="B13" s="11">
        <v>4</v>
      </c>
      <c r="C13" s="11">
        <v>4</v>
      </c>
      <c r="D13" s="11">
        <v>5</v>
      </c>
      <c r="E13" s="11">
        <v>6</v>
      </c>
      <c r="F13" s="11">
        <v>6</v>
      </c>
    </row>
    <row r="14" spans="1:6" s="2" customFormat="1" x14ac:dyDescent="0.2">
      <c r="A14" s="45" t="s">
        <v>58</v>
      </c>
      <c r="B14" s="45"/>
      <c r="C14" s="45"/>
      <c r="D14" s="45"/>
      <c r="E14" s="45"/>
      <c r="F14" s="45"/>
    </row>
    <row r="15" spans="1:6" x14ac:dyDescent="0.2">
      <c r="A15" s="4" t="s">
        <v>57</v>
      </c>
      <c r="B15" s="11">
        <v>13</v>
      </c>
      <c r="C15" s="11">
        <v>13</v>
      </c>
      <c r="D15" s="11">
        <v>12</v>
      </c>
      <c r="E15" s="11" t="s">
        <v>51</v>
      </c>
      <c r="F15" s="11" t="s">
        <v>51</v>
      </c>
    </row>
    <row r="16" spans="1:6" ht="22.5" x14ac:dyDescent="0.2">
      <c r="A16" s="4" t="s">
        <v>56</v>
      </c>
      <c r="B16" s="11">
        <v>211</v>
      </c>
      <c r="C16" s="11">
        <v>209</v>
      </c>
      <c r="D16" s="11">
        <v>217</v>
      </c>
      <c r="E16" s="11" t="s">
        <v>51</v>
      </c>
      <c r="F16" s="11" t="s">
        <v>51</v>
      </c>
    </row>
    <row r="17" spans="1:6" ht="22.5" x14ac:dyDescent="0.2">
      <c r="A17" s="4" t="s">
        <v>55</v>
      </c>
      <c r="B17" s="11">
        <v>19</v>
      </c>
      <c r="C17" s="11">
        <v>16</v>
      </c>
      <c r="D17" s="11">
        <v>17</v>
      </c>
      <c r="E17" s="11" t="s">
        <v>51</v>
      </c>
      <c r="F17" s="11" t="s">
        <v>51</v>
      </c>
    </row>
    <row r="18" spans="1:6" x14ac:dyDescent="0.2">
      <c r="A18" s="4" t="s">
        <v>54</v>
      </c>
      <c r="B18" s="11">
        <v>68</v>
      </c>
      <c r="C18" s="11">
        <v>68</v>
      </c>
      <c r="D18" s="11">
        <v>83</v>
      </c>
      <c r="E18" s="11" t="s">
        <v>51</v>
      </c>
      <c r="F18" s="11" t="s">
        <v>51</v>
      </c>
    </row>
    <row r="19" spans="1:6" x14ac:dyDescent="0.2">
      <c r="A19" s="4" t="s">
        <v>53</v>
      </c>
      <c r="B19" s="11">
        <v>22</v>
      </c>
      <c r="C19" s="11">
        <v>21</v>
      </c>
      <c r="D19" s="11">
        <v>24</v>
      </c>
      <c r="E19" s="11" t="s">
        <v>51</v>
      </c>
      <c r="F19" s="11" t="s">
        <v>51</v>
      </c>
    </row>
    <row r="20" spans="1:6" x14ac:dyDescent="0.2">
      <c r="A20" s="4" t="s">
        <v>52</v>
      </c>
      <c r="B20" s="11">
        <v>2890</v>
      </c>
      <c r="C20" s="11">
        <v>3230</v>
      </c>
      <c r="D20" s="11">
        <v>3971</v>
      </c>
      <c r="E20" s="11" t="s">
        <v>51</v>
      </c>
      <c r="F20" s="11" t="s">
        <v>51</v>
      </c>
    </row>
    <row r="21" spans="1:6" s="2" customFormat="1" x14ac:dyDescent="0.2">
      <c r="A21" s="45" t="s">
        <v>50</v>
      </c>
      <c r="B21" s="45"/>
      <c r="C21" s="45"/>
      <c r="D21" s="45"/>
      <c r="E21" s="45"/>
      <c r="F21" s="45"/>
    </row>
    <row r="22" spans="1:6" x14ac:dyDescent="0.2">
      <c r="A22" s="4" t="s">
        <v>49</v>
      </c>
      <c r="B22" s="11">
        <v>55</v>
      </c>
      <c r="C22" s="11">
        <v>54</v>
      </c>
      <c r="D22" s="11">
        <v>53</v>
      </c>
      <c r="E22" s="11">
        <v>53</v>
      </c>
      <c r="F22" s="11">
        <v>52</v>
      </c>
    </row>
    <row r="23" spans="1:6" ht="22.5" x14ac:dyDescent="0.2">
      <c r="A23" s="4" t="s">
        <v>48</v>
      </c>
      <c r="B23" s="11">
        <v>55</v>
      </c>
      <c r="C23" s="11">
        <v>54</v>
      </c>
      <c r="D23" s="11">
        <v>53</v>
      </c>
      <c r="E23" s="11">
        <v>53</v>
      </c>
      <c r="F23" s="11">
        <v>53</v>
      </c>
    </row>
    <row r="24" spans="1:6" x14ac:dyDescent="0.2">
      <c r="A24" s="4" t="s">
        <v>47</v>
      </c>
      <c r="B24" s="11">
        <v>53</v>
      </c>
      <c r="C24" s="11">
        <v>52</v>
      </c>
      <c r="D24" s="11">
        <v>51</v>
      </c>
      <c r="E24" s="11">
        <v>51</v>
      </c>
      <c r="F24" s="11">
        <v>49</v>
      </c>
    </row>
    <row r="25" spans="1:6" ht="22.5" x14ac:dyDescent="0.2">
      <c r="A25" s="4" t="s">
        <v>46</v>
      </c>
      <c r="B25" s="11" t="s">
        <v>17</v>
      </c>
      <c r="C25" s="11" t="s">
        <v>17</v>
      </c>
      <c r="D25" s="11" t="s">
        <v>17</v>
      </c>
      <c r="E25" s="11" t="s">
        <v>17</v>
      </c>
      <c r="F25" s="11" t="s">
        <v>17</v>
      </c>
    </row>
    <row r="26" spans="1:6" x14ac:dyDescent="0.2">
      <c r="A26" s="4" t="s">
        <v>45</v>
      </c>
      <c r="B26" s="11">
        <v>324</v>
      </c>
      <c r="C26" s="11">
        <v>300</v>
      </c>
      <c r="D26" s="11">
        <v>332</v>
      </c>
      <c r="E26" s="11">
        <v>329</v>
      </c>
      <c r="F26" s="11">
        <v>310</v>
      </c>
    </row>
    <row r="27" spans="1:6" x14ac:dyDescent="0.2">
      <c r="A27" s="4" t="s">
        <v>44</v>
      </c>
      <c r="B27" s="11">
        <v>29</v>
      </c>
      <c r="C27" s="11">
        <v>22</v>
      </c>
      <c r="D27" s="11">
        <v>25</v>
      </c>
      <c r="E27" s="11">
        <v>21</v>
      </c>
      <c r="F27" s="11">
        <v>16</v>
      </c>
    </row>
    <row r="28" spans="1:6" s="2" customFormat="1" ht="22.5" x14ac:dyDescent="0.2">
      <c r="A28" s="14" t="s">
        <v>43</v>
      </c>
      <c r="B28" s="11">
        <v>353</v>
      </c>
      <c r="C28" s="11">
        <v>322</v>
      </c>
      <c r="D28" s="11">
        <v>357</v>
      </c>
      <c r="E28" s="11">
        <f>SUM(E26:E27)</f>
        <v>350</v>
      </c>
      <c r="F28" s="11">
        <v>326</v>
      </c>
    </row>
    <row r="29" spans="1:6" ht="22.5" x14ac:dyDescent="0.2">
      <c r="A29" s="4" t="s">
        <v>42</v>
      </c>
      <c r="B29" s="11">
        <v>25</v>
      </c>
      <c r="C29" s="11">
        <v>23</v>
      </c>
      <c r="D29" s="11">
        <v>26</v>
      </c>
      <c r="E29" s="11">
        <v>26</v>
      </c>
      <c r="F29" s="11">
        <v>24</v>
      </c>
    </row>
    <row r="30" spans="1:6" ht="22.5" x14ac:dyDescent="0.2">
      <c r="A30" s="4" t="s">
        <v>41</v>
      </c>
      <c r="B30" s="11">
        <v>2</v>
      </c>
      <c r="C30" s="11">
        <v>2</v>
      </c>
      <c r="D30" s="11">
        <v>2</v>
      </c>
      <c r="E30" s="11">
        <v>2</v>
      </c>
      <c r="F30" s="11">
        <v>3</v>
      </c>
    </row>
  </sheetData>
  <mergeCells count="3">
    <mergeCell ref="A3:F3"/>
    <mergeCell ref="A14:F14"/>
    <mergeCell ref="A21:F21"/>
  </mergeCells>
  <pageMargins left="0.78740157480314965" right="0.78740157480314965" top="0.98425196850393704" bottom="0.98425196850393704" header="0.51181102362204722" footer="0.51181102362204722"/>
  <pageSetup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07CE20-DCD6-419B-A1E1-A11610ED38A7}">
  <sheetPr codeName="Munka5"/>
  <dimension ref="A1:E10"/>
  <sheetViews>
    <sheetView workbookViewId="0"/>
  </sheetViews>
  <sheetFormatPr defaultRowHeight="11.25" x14ac:dyDescent="0.2"/>
  <cols>
    <col min="1" max="1" width="34.7109375" style="1" customWidth="1"/>
    <col min="2" max="5" width="10.7109375" style="1" customWidth="1"/>
    <col min="6" max="16384" width="9.140625" style="1"/>
  </cols>
  <sheetData>
    <row r="1" spans="1:5" s="2" customFormat="1" x14ac:dyDescent="0.2">
      <c r="A1" s="9" t="s">
        <v>76</v>
      </c>
      <c r="B1" s="9"/>
      <c r="C1" s="9"/>
      <c r="D1" s="9"/>
      <c r="E1" s="9"/>
    </row>
    <row r="2" spans="1:5" x14ac:dyDescent="0.2">
      <c r="A2" s="15" t="s">
        <v>66</v>
      </c>
      <c r="B2" s="8">
        <v>2004</v>
      </c>
      <c r="C2" s="8">
        <v>2005</v>
      </c>
      <c r="D2" s="8">
        <v>2006</v>
      </c>
      <c r="E2" s="7">
        <v>2007</v>
      </c>
    </row>
    <row r="3" spans="1:5" s="2" customFormat="1" x14ac:dyDescent="0.2">
      <c r="A3" s="19" t="s">
        <v>75</v>
      </c>
      <c r="B3" s="18">
        <v>2091.06</v>
      </c>
      <c r="C3" s="18">
        <v>2064.7130000000002</v>
      </c>
      <c r="D3" s="18">
        <v>2013.556</v>
      </c>
      <c r="E3" s="18">
        <v>1906.2</v>
      </c>
    </row>
    <row r="4" spans="1:5" x14ac:dyDescent="0.2">
      <c r="A4" s="4" t="s">
        <v>74</v>
      </c>
      <c r="B4" s="17">
        <v>5.7</v>
      </c>
      <c r="C4" s="17">
        <v>5.6</v>
      </c>
      <c r="D4" s="17">
        <v>5.5</v>
      </c>
      <c r="E4" s="17">
        <v>5.3</v>
      </c>
    </row>
    <row r="5" spans="1:5" x14ac:dyDescent="0.2">
      <c r="A5" s="4" t="s">
        <v>73</v>
      </c>
      <c r="B5" s="17">
        <v>7885.9840000000004</v>
      </c>
      <c r="C5" s="17">
        <v>6923.0619999999999</v>
      </c>
      <c r="D5" s="17">
        <v>6590.6530000000002</v>
      </c>
      <c r="E5" s="17">
        <v>6657.1</v>
      </c>
    </row>
    <row r="6" spans="1:5" x14ac:dyDescent="0.2">
      <c r="A6" s="4" t="s">
        <v>72</v>
      </c>
      <c r="B6" s="17">
        <v>21.45</v>
      </c>
      <c r="C6" s="17">
        <v>18.899999999999999</v>
      </c>
      <c r="D6" s="17">
        <v>18</v>
      </c>
      <c r="E6" s="17">
        <v>18.399999999999999</v>
      </c>
    </row>
    <row r="7" spans="1:5" x14ac:dyDescent="0.2">
      <c r="A7" s="4" t="s">
        <v>71</v>
      </c>
      <c r="B7" s="17">
        <v>3.8</v>
      </c>
      <c r="C7" s="17">
        <v>3.4</v>
      </c>
      <c r="D7" s="17">
        <v>3.3</v>
      </c>
      <c r="E7" s="17">
        <v>3.5</v>
      </c>
    </row>
    <row r="8" spans="1:5" x14ac:dyDescent="0.2">
      <c r="A8" s="1" t="s">
        <v>70</v>
      </c>
      <c r="B8" s="16">
        <v>359.13799999999998</v>
      </c>
      <c r="C8" s="16">
        <v>370.26100000000002</v>
      </c>
      <c r="D8" s="16">
        <v>381.36599999999999</v>
      </c>
      <c r="E8" s="16">
        <v>516.20000000000005</v>
      </c>
    </row>
    <row r="9" spans="1:5" x14ac:dyDescent="0.2">
      <c r="A9" s="1" t="s">
        <v>69</v>
      </c>
      <c r="B9" s="16">
        <v>2.7</v>
      </c>
      <c r="C9" s="16">
        <v>3.2</v>
      </c>
      <c r="D9" s="16">
        <v>3.47</v>
      </c>
      <c r="E9" s="16">
        <v>4.7</v>
      </c>
    </row>
    <row r="10" spans="1:5" x14ac:dyDescent="0.2">
      <c r="A10" s="1" t="s">
        <v>68</v>
      </c>
      <c r="B10" s="16">
        <v>106.77800000000001</v>
      </c>
      <c r="C10" s="16">
        <v>102.937</v>
      </c>
      <c r="D10" s="16">
        <v>104.99</v>
      </c>
      <c r="E10" s="16">
        <v>104.3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AF50B-B614-4966-99BF-B52B3BEFF43D}">
  <sheetPr codeName="Munka6"/>
  <dimension ref="A1:E31"/>
  <sheetViews>
    <sheetView workbookViewId="0"/>
  </sheetViews>
  <sheetFormatPr defaultRowHeight="11.25" x14ac:dyDescent="0.2"/>
  <cols>
    <col min="1" max="1" width="34.7109375" style="1" customWidth="1"/>
    <col min="2" max="5" width="10.7109375" style="1" customWidth="1"/>
    <col min="6" max="16384" width="9.140625" style="1"/>
  </cols>
  <sheetData>
    <row r="1" spans="1:5" s="2" customFormat="1" x14ac:dyDescent="0.2">
      <c r="A1" s="9" t="s">
        <v>106</v>
      </c>
      <c r="B1" s="9"/>
      <c r="C1" s="9"/>
      <c r="D1" s="9"/>
      <c r="E1" s="9"/>
    </row>
    <row r="2" spans="1:5" ht="33.75" x14ac:dyDescent="0.2">
      <c r="A2" s="15" t="s">
        <v>66</v>
      </c>
      <c r="B2" s="23" t="s">
        <v>105</v>
      </c>
      <c r="C2" s="23" t="s">
        <v>104</v>
      </c>
      <c r="D2" s="23" t="s">
        <v>103</v>
      </c>
      <c r="E2" s="22" t="s">
        <v>102</v>
      </c>
    </row>
    <row r="3" spans="1:5" s="2" customFormat="1" x14ac:dyDescent="0.2">
      <c r="A3" s="1" t="s">
        <v>101</v>
      </c>
      <c r="B3" s="18">
        <v>1325.6</v>
      </c>
      <c r="C3" s="18">
        <v>4005.5</v>
      </c>
      <c r="D3" s="18">
        <v>431.3</v>
      </c>
      <c r="E3" s="18">
        <v>27.36</v>
      </c>
    </row>
    <row r="4" spans="1:5" x14ac:dyDescent="0.2">
      <c r="A4" s="1" t="s">
        <v>78</v>
      </c>
      <c r="B4" s="21"/>
      <c r="C4" s="17"/>
      <c r="D4" s="17"/>
      <c r="E4" s="17"/>
    </row>
    <row r="5" spans="1:5" x14ac:dyDescent="0.2">
      <c r="A5" s="20" t="s">
        <v>100</v>
      </c>
      <c r="B5" s="17">
        <v>98.599000000000004</v>
      </c>
      <c r="C5" s="17">
        <v>282.45400000000001</v>
      </c>
      <c r="D5" s="17">
        <v>40.207000000000001</v>
      </c>
      <c r="E5" s="17">
        <v>0.108</v>
      </c>
    </row>
    <row r="6" spans="1:5" x14ac:dyDescent="0.2">
      <c r="A6" s="20" t="s">
        <v>99</v>
      </c>
      <c r="B6" s="17">
        <v>71.372</v>
      </c>
      <c r="C6" s="17">
        <v>219.459</v>
      </c>
      <c r="D6" s="17">
        <v>18.98</v>
      </c>
      <c r="E6" s="17" t="s">
        <v>17</v>
      </c>
    </row>
    <row r="7" spans="1:5" x14ac:dyDescent="0.2">
      <c r="A7" s="20" t="s">
        <v>98</v>
      </c>
      <c r="B7" s="17">
        <v>74.629000000000005</v>
      </c>
      <c r="C7" s="17">
        <v>188.00899999999999</v>
      </c>
      <c r="D7" s="17">
        <v>15.254</v>
      </c>
      <c r="E7" s="17" t="s">
        <v>17</v>
      </c>
    </row>
    <row r="8" spans="1:5" x14ac:dyDescent="0.2">
      <c r="A8" s="20" t="s">
        <v>97</v>
      </c>
      <c r="B8" s="16">
        <v>115.512</v>
      </c>
      <c r="C8" s="16">
        <v>223.964</v>
      </c>
      <c r="D8" s="16">
        <v>26.448</v>
      </c>
      <c r="E8" s="17" t="s">
        <v>17</v>
      </c>
    </row>
    <row r="9" spans="1:5" x14ac:dyDescent="0.2">
      <c r="A9" s="20" t="s">
        <v>96</v>
      </c>
      <c r="B9" s="16">
        <v>38.252000000000002</v>
      </c>
      <c r="C9" s="16">
        <v>170.251</v>
      </c>
      <c r="D9" s="16">
        <v>17.423999999999999</v>
      </c>
      <c r="E9" s="16">
        <v>4.992</v>
      </c>
    </row>
    <row r="10" spans="1:5" x14ac:dyDescent="0.2">
      <c r="A10" s="20" t="s">
        <v>95</v>
      </c>
      <c r="B10" s="16">
        <v>70.823999999999998</v>
      </c>
      <c r="C10" s="16">
        <v>286.06900000000002</v>
      </c>
      <c r="D10" s="16">
        <v>16.007999999999999</v>
      </c>
      <c r="E10" s="16">
        <v>3.9</v>
      </c>
    </row>
    <row r="11" spans="1:5" x14ac:dyDescent="0.2">
      <c r="A11" s="20" t="s">
        <v>94</v>
      </c>
      <c r="B11" s="16">
        <v>81.372</v>
      </c>
      <c r="C11" s="16">
        <v>285.56099999999998</v>
      </c>
      <c r="D11" s="16">
        <v>21.16</v>
      </c>
      <c r="E11" s="16">
        <v>0.51600000000000001</v>
      </c>
    </row>
    <row r="12" spans="1:5" x14ac:dyDescent="0.2">
      <c r="A12" s="20" t="s">
        <v>93</v>
      </c>
      <c r="B12" s="16">
        <v>67.917000000000002</v>
      </c>
      <c r="C12" s="16">
        <v>161.54400000000001</v>
      </c>
      <c r="D12" s="16">
        <v>17.093</v>
      </c>
      <c r="E12" s="17" t="s">
        <v>17</v>
      </c>
    </row>
    <row r="13" spans="1:5" x14ac:dyDescent="0.2">
      <c r="A13" s="20" t="s">
        <v>92</v>
      </c>
      <c r="B13" s="16">
        <v>38.798000000000002</v>
      </c>
      <c r="C13" s="16">
        <v>292.19099999999997</v>
      </c>
      <c r="D13" s="16">
        <v>12.65</v>
      </c>
      <c r="E13" s="16">
        <v>0.20399999999999999</v>
      </c>
    </row>
    <row r="14" spans="1:5" x14ac:dyDescent="0.2">
      <c r="A14" s="20" t="s">
        <v>91</v>
      </c>
      <c r="B14" s="16">
        <v>17.231999999999999</v>
      </c>
      <c r="C14" s="16">
        <v>27.986000000000001</v>
      </c>
      <c r="D14" s="16">
        <v>4.2649999999999997</v>
      </c>
      <c r="E14" s="17" t="s">
        <v>17</v>
      </c>
    </row>
    <row r="15" spans="1:5" x14ac:dyDescent="0.2">
      <c r="A15" s="20" t="s">
        <v>90</v>
      </c>
      <c r="B15" s="16">
        <v>40.871000000000002</v>
      </c>
      <c r="C15" s="16">
        <v>147.42400000000001</v>
      </c>
      <c r="D15" s="16">
        <v>6.7080000000000002</v>
      </c>
      <c r="E15" s="17" t="s">
        <v>17</v>
      </c>
    </row>
    <row r="16" spans="1:5" x14ac:dyDescent="0.2">
      <c r="A16" s="20" t="s">
        <v>89</v>
      </c>
      <c r="B16" s="16">
        <v>16.167999999999999</v>
      </c>
      <c r="C16" s="16">
        <v>24.081</v>
      </c>
      <c r="D16" s="16">
        <v>6.8280000000000003</v>
      </c>
      <c r="E16" s="17" t="s">
        <v>17</v>
      </c>
    </row>
    <row r="17" spans="1:5" x14ac:dyDescent="0.2">
      <c r="A17" s="20" t="s">
        <v>88</v>
      </c>
      <c r="B17" s="16">
        <v>84.304000000000002</v>
      </c>
      <c r="C17" s="16">
        <v>235.84700000000001</v>
      </c>
      <c r="D17" s="16">
        <v>18.298999999999999</v>
      </c>
      <c r="E17" s="16">
        <v>1.296</v>
      </c>
    </row>
    <row r="18" spans="1:5" x14ac:dyDescent="0.2">
      <c r="A18" s="20" t="s">
        <v>87</v>
      </c>
      <c r="B18" s="16">
        <v>71.061000000000007</v>
      </c>
      <c r="C18" s="16">
        <v>157.779</v>
      </c>
      <c r="D18" s="16">
        <v>26.234000000000002</v>
      </c>
      <c r="E18" s="16">
        <v>11.916</v>
      </c>
    </row>
    <row r="19" spans="1:5" x14ac:dyDescent="0.2">
      <c r="A19" s="20" t="s">
        <v>86</v>
      </c>
      <c r="B19" s="16">
        <v>115.869</v>
      </c>
      <c r="C19" s="16">
        <v>189.52500000000001</v>
      </c>
      <c r="D19" s="16">
        <v>21.263999999999999</v>
      </c>
      <c r="E19" s="17" t="s">
        <v>17</v>
      </c>
    </row>
    <row r="20" spans="1:5" x14ac:dyDescent="0.2">
      <c r="A20" s="20" t="s">
        <v>85</v>
      </c>
      <c r="B20" s="16">
        <v>35.506999999999998</v>
      </c>
      <c r="C20" s="16">
        <v>75.768000000000001</v>
      </c>
      <c r="D20" s="16">
        <v>15.933</v>
      </c>
      <c r="E20" s="16">
        <v>1.8240000000000001</v>
      </c>
    </row>
    <row r="21" spans="1:5" x14ac:dyDescent="0.2">
      <c r="A21" s="1" t="s">
        <v>84</v>
      </c>
      <c r="B21" s="16">
        <v>177.41200000000001</v>
      </c>
      <c r="C21" s="16">
        <v>302.83100000000002</v>
      </c>
      <c r="D21" s="16">
        <v>60.268000000000001</v>
      </c>
      <c r="E21" s="16">
        <v>0.88800000000000001</v>
      </c>
    </row>
    <row r="22" spans="1:5" x14ac:dyDescent="0.2">
      <c r="A22" s="1" t="s">
        <v>78</v>
      </c>
      <c r="B22" s="16"/>
      <c r="C22" s="16"/>
      <c r="D22" s="16"/>
      <c r="E22" s="16"/>
    </row>
    <row r="23" spans="1:5" x14ac:dyDescent="0.2">
      <c r="A23" s="20" t="s">
        <v>83</v>
      </c>
      <c r="B23" s="16">
        <v>108.384</v>
      </c>
      <c r="C23" s="16">
        <v>173.39</v>
      </c>
      <c r="D23" s="16">
        <v>27.652000000000001</v>
      </c>
      <c r="E23" s="16">
        <v>0.88800000000000001</v>
      </c>
    </row>
    <row r="24" spans="1:5" x14ac:dyDescent="0.2">
      <c r="A24" s="20" t="s">
        <v>82</v>
      </c>
      <c r="B24" s="16">
        <v>48.259</v>
      </c>
      <c r="C24" s="16">
        <v>99.98</v>
      </c>
      <c r="D24" s="16">
        <v>16.86</v>
      </c>
      <c r="E24" s="17" t="s">
        <v>21</v>
      </c>
    </row>
    <row r="25" spans="1:5" x14ac:dyDescent="0.2">
      <c r="A25" s="1" t="s">
        <v>81</v>
      </c>
      <c r="B25" s="16">
        <v>129.1</v>
      </c>
      <c r="C25" s="16">
        <v>1143.2</v>
      </c>
      <c r="D25" s="16">
        <v>7.8</v>
      </c>
      <c r="E25" s="16">
        <v>5.9</v>
      </c>
    </row>
    <row r="26" spans="1:5" x14ac:dyDescent="0.2">
      <c r="A26" s="1" t="s">
        <v>78</v>
      </c>
      <c r="B26" s="16"/>
      <c r="C26" s="16"/>
      <c r="D26" s="16"/>
      <c r="E26" s="16"/>
    </row>
    <row r="27" spans="1:5" x14ac:dyDescent="0.2">
      <c r="A27" s="20" t="s">
        <v>80</v>
      </c>
      <c r="B27" s="16">
        <v>129.1</v>
      </c>
      <c r="C27" s="16">
        <v>1143.2</v>
      </c>
      <c r="D27" s="16">
        <v>7.8</v>
      </c>
      <c r="E27" s="16">
        <v>5.9</v>
      </c>
    </row>
    <row r="28" spans="1:5" x14ac:dyDescent="0.2">
      <c r="A28" s="1" t="s">
        <v>79</v>
      </c>
      <c r="B28" s="16">
        <v>274.09300000000002</v>
      </c>
      <c r="C28" s="16">
        <v>1205.626</v>
      </c>
      <c r="D28" s="16">
        <v>16.806999999999999</v>
      </c>
      <c r="E28" s="16">
        <v>70.137</v>
      </c>
    </row>
    <row r="29" spans="1:5" x14ac:dyDescent="0.2">
      <c r="A29" s="1" t="s">
        <v>78</v>
      </c>
      <c r="B29" s="16"/>
      <c r="C29" s="16"/>
      <c r="D29" s="16"/>
      <c r="E29" s="16"/>
    </row>
    <row r="30" spans="1:5" x14ac:dyDescent="0.2">
      <c r="A30" s="20" t="s">
        <v>77</v>
      </c>
      <c r="B30" s="16">
        <v>232.74799999999999</v>
      </c>
      <c r="C30" s="16">
        <v>1147.223</v>
      </c>
      <c r="D30" s="16">
        <v>2.34</v>
      </c>
      <c r="E30" s="16">
        <v>66.992999999999995</v>
      </c>
    </row>
    <row r="31" spans="1:5" x14ac:dyDescent="0.2">
      <c r="A31" s="2" t="s">
        <v>0</v>
      </c>
      <c r="B31" s="16">
        <v>1906.2</v>
      </c>
      <c r="C31" s="16">
        <v>6657.1</v>
      </c>
      <c r="D31" s="16">
        <v>516.20000000000005</v>
      </c>
      <c r="E31" s="16">
        <v>104.3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CBEAD-D151-426D-B2D5-7BC4B203C2C0}">
  <sheetPr codeName="Munka7"/>
  <dimension ref="A1:F39"/>
  <sheetViews>
    <sheetView workbookViewId="0"/>
  </sheetViews>
  <sheetFormatPr defaultRowHeight="11.25" x14ac:dyDescent="0.2"/>
  <cols>
    <col min="1" max="1" width="27.7109375" style="1" customWidth="1"/>
    <col min="2" max="6" width="10.7109375" style="1" customWidth="1"/>
    <col min="7" max="16384" width="9.140625" style="1"/>
  </cols>
  <sheetData>
    <row r="1" spans="1:6" s="2" customFormat="1" x14ac:dyDescent="0.2">
      <c r="A1" s="9" t="s">
        <v>131</v>
      </c>
      <c r="B1" s="9"/>
      <c r="C1" s="9"/>
      <c r="D1" s="9"/>
      <c r="E1" s="9"/>
      <c r="F1" s="9"/>
    </row>
    <row r="2" spans="1:6" x14ac:dyDescent="0.2">
      <c r="A2" s="15" t="s">
        <v>66</v>
      </c>
      <c r="B2" s="8">
        <v>2000</v>
      </c>
      <c r="C2" s="8">
        <v>2004</v>
      </c>
      <c r="D2" s="8">
        <v>2005</v>
      </c>
      <c r="E2" s="7">
        <v>2006</v>
      </c>
      <c r="F2" s="7">
        <v>2007</v>
      </c>
    </row>
    <row r="3" spans="1:6" s="2" customFormat="1" x14ac:dyDescent="0.2">
      <c r="A3" s="44" t="s">
        <v>130</v>
      </c>
      <c r="B3" s="44"/>
      <c r="C3" s="44"/>
      <c r="D3" s="44"/>
      <c r="E3" s="44"/>
      <c r="F3" s="44"/>
    </row>
    <row r="4" spans="1:6" x14ac:dyDescent="0.2">
      <c r="A4" s="4" t="s">
        <v>110</v>
      </c>
      <c r="B4" s="3">
        <v>6</v>
      </c>
      <c r="C4" s="3">
        <v>6</v>
      </c>
      <c r="D4" s="3">
        <v>6</v>
      </c>
      <c r="E4" s="3">
        <v>6</v>
      </c>
      <c r="F4" s="3">
        <v>6</v>
      </c>
    </row>
    <row r="5" spans="1:6" x14ac:dyDescent="0.2">
      <c r="A5" s="4" t="s">
        <v>109</v>
      </c>
      <c r="B5" s="3">
        <v>77840</v>
      </c>
      <c r="C5" s="3">
        <v>73201</v>
      </c>
      <c r="D5" s="3">
        <v>73230</v>
      </c>
      <c r="E5" s="3">
        <v>74220</v>
      </c>
      <c r="F5" s="3">
        <v>62605</v>
      </c>
    </row>
    <row r="6" spans="1:6" x14ac:dyDescent="0.2">
      <c r="A6" s="4" t="s">
        <v>129</v>
      </c>
      <c r="B6" s="3">
        <v>198321</v>
      </c>
      <c r="C6" s="3">
        <v>146624</v>
      </c>
      <c r="D6" s="3">
        <v>134444</v>
      </c>
      <c r="E6" s="3">
        <v>128349</v>
      </c>
      <c r="F6" s="3">
        <v>143648</v>
      </c>
    </row>
    <row r="7" spans="1:6" x14ac:dyDescent="0.2">
      <c r="A7" s="4" t="s">
        <v>128</v>
      </c>
      <c r="B7" s="3">
        <v>64</v>
      </c>
      <c r="C7" s="3">
        <v>39</v>
      </c>
      <c r="D7" s="3">
        <v>29</v>
      </c>
      <c r="E7" s="3">
        <v>21</v>
      </c>
      <c r="F7" s="3">
        <v>16</v>
      </c>
    </row>
    <row r="8" spans="1:6" x14ac:dyDescent="0.2">
      <c r="A8" s="4" t="s">
        <v>127</v>
      </c>
      <c r="B8" s="3">
        <v>72</v>
      </c>
      <c r="C8" s="3">
        <v>49</v>
      </c>
      <c r="D8" s="3">
        <v>31</v>
      </c>
      <c r="E8" s="3">
        <v>25</v>
      </c>
      <c r="F8" s="3">
        <v>20</v>
      </c>
    </row>
    <row r="9" spans="1:6" ht="11.25" customHeight="1" x14ac:dyDescent="0.2">
      <c r="A9" s="4" t="s">
        <v>126</v>
      </c>
      <c r="B9" s="3">
        <v>464</v>
      </c>
      <c r="C9" s="24">
        <v>605</v>
      </c>
      <c r="D9" s="3">
        <v>659</v>
      </c>
      <c r="E9" s="3">
        <v>659</v>
      </c>
      <c r="F9" s="3">
        <v>694</v>
      </c>
    </row>
    <row r="10" spans="1:6" x14ac:dyDescent="0.2">
      <c r="A10" s="4" t="s">
        <v>125</v>
      </c>
      <c r="B10" s="3">
        <v>205</v>
      </c>
      <c r="C10" s="24">
        <v>209</v>
      </c>
      <c r="D10" s="3">
        <v>253</v>
      </c>
      <c r="E10" s="3">
        <v>239</v>
      </c>
      <c r="F10" s="3">
        <v>182</v>
      </c>
    </row>
    <row r="11" spans="1:6" s="2" customFormat="1" x14ac:dyDescent="0.2">
      <c r="A11" s="45" t="s">
        <v>124</v>
      </c>
      <c r="B11" s="45"/>
      <c r="C11" s="45"/>
      <c r="D11" s="45"/>
      <c r="E11" s="45"/>
      <c r="F11" s="45"/>
    </row>
    <row r="12" spans="1:6" x14ac:dyDescent="0.2">
      <c r="A12" s="4" t="s">
        <v>110</v>
      </c>
      <c r="B12" s="3">
        <v>7</v>
      </c>
      <c r="C12" s="3">
        <v>7</v>
      </c>
      <c r="D12" s="3">
        <v>7</v>
      </c>
      <c r="E12" s="11" t="s">
        <v>51</v>
      </c>
      <c r="F12" s="11" t="s">
        <v>51</v>
      </c>
    </row>
    <row r="13" spans="1:6" x14ac:dyDescent="0.2">
      <c r="A13" s="4" t="s">
        <v>109</v>
      </c>
      <c r="B13" s="3">
        <v>87125</v>
      </c>
      <c r="C13" s="3">
        <v>68247</v>
      </c>
      <c r="D13" s="3">
        <v>71579</v>
      </c>
      <c r="E13" s="11" t="s">
        <v>51</v>
      </c>
      <c r="F13" s="11" t="s">
        <v>51</v>
      </c>
    </row>
    <row r="14" spans="1:6" x14ac:dyDescent="0.2">
      <c r="A14" s="4" t="s">
        <v>78</v>
      </c>
      <c r="B14" s="3"/>
      <c r="C14" s="3"/>
      <c r="D14" s="3"/>
      <c r="E14" s="11"/>
      <c r="F14" s="11"/>
    </row>
    <row r="15" spans="1:6" x14ac:dyDescent="0.2">
      <c r="A15" s="10" t="s">
        <v>123</v>
      </c>
      <c r="B15" s="3">
        <v>80323</v>
      </c>
      <c r="C15" s="3">
        <v>65494</v>
      </c>
      <c r="D15" s="3">
        <v>68641</v>
      </c>
      <c r="E15" s="11" t="s">
        <v>51</v>
      </c>
      <c r="F15" s="11" t="s">
        <v>51</v>
      </c>
    </row>
    <row r="16" spans="1:6" x14ac:dyDescent="0.2">
      <c r="A16" s="10" t="s">
        <v>122</v>
      </c>
      <c r="B16" s="3">
        <v>125</v>
      </c>
      <c r="C16" s="3">
        <v>163</v>
      </c>
      <c r="D16" s="3">
        <v>106</v>
      </c>
      <c r="E16" s="11" t="s">
        <v>51</v>
      </c>
      <c r="F16" s="11" t="s">
        <v>51</v>
      </c>
    </row>
    <row r="17" spans="1:6" x14ac:dyDescent="0.2">
      <c r="A17" s="4" t="s">
        <v>121</v>
      </c>
      <c r="B17" s="3">
        <v>1959</v>
      </c>
      <c r="C17" s="3">
        <v>1639</v>
      </c>
      <c r="D17" s="3">
        <v>1418</v>
      </c>
      <c r="E17" s="11" t="s">
        <v>51</v>
      </c>
      <c r="F17" s="11" t="s">
        <v>51</v>
      </c>
    </row>
    <row r="18" spans="1:6" x14ac:dyDescent="0.2">
      <c r="A18" s="4" t="s">
        <v>78</v>
      </c>
      <c r="B18" s="3"/>
      <c r="C18" s="3"/>
      <c r="D18" s="3"/>
      <c r="E18" s="11"/>
      <c r="F18" s="11"/>
    </row>
    <row r="19" spans="1:6" x14ac:dyDescent="0.2">
      <c r="A19" s="10" t="s">
        <v>120</v>
      </c>
      <c r="B19" s="3">
        <v>492</v>
      </c>
      <c r="C19" s="3">
        <v>325</v>
      </c>
      <c r="D19" s="3">
        <v>208</v>
      </c>
      <c r="E19" s="11" t="s">
        <v>51</v>
      </c>
      <c r="F19" s="11" t="s">
        <v>51</v>
      </c>
    </row>
    <row r="20" spans="1:6" x14ac:dyDescent="0.2">
      <c r="A20" s="10" t="s">
        <v>119</v>
      </c>
      <c r="B20" s="3">
        <v>480</v>
      </c>
      <c r="C20" s="3">
        <v>359</v>
      </c>
      <c r="D20" s="3">
        <v>244</v>
      </c>
      <c r="E20" s="11" t="s">
        <v>51</v>
      </c>
      <c r="F20" s="11" t="s">
        <v>51</v>
      </c>
    </row>
    <row r="21" spans="1:6" x14ac:dyDescent="0.2">
      <c r="A21" s="4" t="s">
        <v>118</v>
      </c>
      <c r="B21" s="3">
        <v>9</v>
      </c>
      <c r="C21" s="3">
        <v>27</v>
      </c>
      <c r="D21" s="3">
        <v>13</v>
      </c>
      <c r="E21" s="11" t="s">
        <v>51</v>
      </c>
      <c r="F21" s="11" t="s">
        <v>51</v>
      </c>
    </row>
    <row r="22" spans="1:6" x14ac:dyDescent="0.2">
      <c r="A22" s="4" t="s">
        <v>32</v>
      </c>
      <c r="B22" s="3"/>
      <c r="C22" s="3"/>
      <c r="D22" s="3"/>
      <c r="E22" s="11"/>
      <c r="F22" s="11"/>
    </row>
    <row r="23" spans="1:6" x14ac:dyDescent="0.2">
      <c r="A23" s="10" t="s">
        <v>116</v>
      </c>
      <c r="B23" s="3">
        <v>9</v>
      </c>
      <c r="C23" s="3">
        <v>23</v>
      </c>
      <c r="D23" s="3">
        <v>13</v>
      </c>
      <c r="E23" s="11" t="s">
        <v>51</v>
      </c>
      <c r="F23" s="11" t="s">
        <v>51</v>
      </c>
    </row>
    <row r="24" spans="1:6" x14ac:dyDescent="0.2">
      <c r="A24" s="10" t="s">
        <v>115</v>
      </c>
      <c r="B24" s="3"/>
      <c r="C24" s="3">
        <v>4</v>
      </c>
      <c r="D24" s="11" t="s">
        <v>21</v>
      </c>
      <c r="E24" s="11" t="s">
        <v>51</v>
      </c>
      <c r="F24" s="11" t="s">
        <v>51</v>
      </c>
    </row>
    <row r="25" spans="1:6" x14ac:dyDescent="0.2">
      <c r="A25" s="4" t="s">
        <v>117</v>
      </c>
      <c r="B25" s="3">
        <v>501</v>
      </c>
      <c r="C25" s="3">
        <v>369</v>
      </c>
      <c r="D25" s="3">
        <v>474</v>
      </c>
      <c r="E25" s="11" t="s">
        <v>51</v>
      </c>
      <c r="F25" s="11" t="s">
        <v>51</v>
      </c>
    </row>
    <row r="26" spans="1:6" x14ac:dyDescent="0.2">
      <c r="A26" s="4" t="s">
        <v>78</v>
      </c>
      <c r="B26" s="3"/>
      <c r="C26" s="3"/>
      <c r="D26" s="3"/>
      <c r="E26" s="11"/>
      <c r="F26" s="11"/>
    </row>
    <row r="27" spans="1:6" x14ac:dyDescent="0.2">
      <c r="A27" s="10" t="s">
        <v>116</v>
      </c>
      <c r="B27" s="3">
        <v>3</v>
      </c>
      <c r="C27" s="3">
        <v>5</v>
      </c>
      <c r="D27" s="3">
        <v>5</v>
      </c>
      <c r="E27" s="11" t="s">
        <v>51</v>
      </c>
      <c r="F27" s="11" t="s">
        <v>51</v>
      </c>
    </row>
    <row r="28" spans="1:6" x14ac:dyDescent="0.2">
      <c r="A28" s="10" t="s">
        <v>115</v>
      </c>
      <c r="B28" s="3">
        <v>11</v>
      </c>
      <c r="C28" s="3">
        <v>10</v>
      </c>
      <c r="D28" s="3">
        <v>5</v>
      </c>
      <c r="E28" s="11" t="s">
        <v>51</v>
      </c>
      <c r="F28" s="11" t="s">
        <v>51</v>
      </c>
    </row>
    <row r="29" spans="1:6" ht="22.5" x14ac:dyDescent="0.2">
      <c r="A29" s="10" t="s">
        <v>114</v>
      </c>
      <c r="B29" s="3">
        <v>487</v>
      </c>
      <c r="C29" s="3">
        <v>354</v>
      </c>
      <c r="D29" s="3">
        <v>464</v>
      </c>
      <c r="E29" s="11" t="s">
        <v>51</v>
      </c>
      <c r="F29" s="11" t="s">
        <v>51</v>
      </c>
    </row>
    <row r="30" spans="1:6" s="2" customFormat="1" x14ac:dyDescent="0.2">
      <c r="A30" s="45" t="s">
        <v>113</v>
      </c>
      <c r="B30" s="45"/>
      <c r="C30" s="45"/>
      <c r="D30" s="45"/>
      <c r="E30" s="45"/>
      <c r="F30" s="45"/>
    </row>
    <row r="31" spans="1:6" x14ac:dyDescent="0.2">
      <c r="A31" s="4" t="s">
        <v>110</v>
      </c>
      <c r="B31" s="3">
        <v>7</v>
      </c>
      <c r="C31" s="3">
        <v>7</v>
      </c>
      <c r="D31" s="3">
        <v>7</v>
      </c>
      <c r="E31" s="3">
        <v>7</v>
      </c>
      <c r="F31" s="3">
        <v>7</v>
      </c>
    </row>
    <row r="32" spans="1:6" x14ac:dyDescent="0.2">
      <c r="A32" s="4" t="s">
        <v>109</v>
      </c>
      <c r="B32" s="3">
        <v>6011</v>
      </c>
      <c r="C32" s="3">
        <v>8030</v>
      </c>
      <c r="D32" s="3">
        <v>5736</v>
      </c>
      <c r="E32" s="3">
        <v>5499</v>
      </c>
      <c r="F32" s="3">
        <v>3052</v>
      </c>
    </row>
    <row r="33" spans="1:6" ht="11.25" customHeight="1" x14ac:dyDescent="0.2">
      <c r="A33" s="4" t="s">
        <v>112</v>
      </c>
      <c r="B33" s="3">
        <v>155</v>
      </c>
      <c r="C33" s="3">
        <v>156</v>
      </c>
      <c r="D33" s="3">
        <v>33</v>
      </c>
      <c r="E33" s="3">
        <v>110</v>
      </c>
      <c r="F33" s="3">
        <v>34</v>
      </c>
    </row>
    <row r="34" spans="1:6" x14ac:dyDescent="0.2">
      <c r="A34" s="4" t="s">
        <v>107</v>
      </c>
      <c r="B34" s="3">
        <v>776</v>
      </c>
      <c r="C34" s="3">
        <v>707</v>
      </c>
      <c r="D34" s="3">
        <v>450</v>
      </c>
      <c r="E34" s="3">
        <v>477</v>
      </c>
      <c r="F34" s="3">
        <v>357</v>
      </c>
    </row>
    <row r="35" spans="1:6" s="2" customFormat="1" x14ac:dyDescent="0.2">
      <c r="A35" s="45" t="s">
        <v>111</v>
      </c>
      <c r="B35" s="45"/>
      <c r="C35" s="45"/>
      <c r="D35" s="45"/>
      <c r="E35" s="45"/>
      <c r="F35" s="45"/>
    </row>
    <row r="36" spans="1:6" x14ac:dyDescent="0.2">
      <c r="A36" s="4" t="s">
        <v>110</v>
      </c>
      <c r="B36" s="3">
        <v>10</v>
      </c>
      <c r="C36" s="3">
        <v>9</v>
      </c>
      <c r="D36" s="3">
        <v>10</v>
      </c>
      <c r="E36" s="3">
        <v>10</v>
      </c>
      <c r="F36" s="3">
        <v>9</v>
      </c>
    </row>
    <row r="37" spans="1:6" x14ac:dyDescent="0.2">
      <c r="A37" s="4" t="s">
        <v>109</v>
      </c>
      <c r="B37" s="3">
        <v>65366</v>
      </c>
      <c r="C37" s="3">
        <v>66419</v>
      </c>
      <c r="D37" s="3">
        <v>72062</v>
      </c>
      <c r="E37" s="3">
        <v>70495</v>
      </c>
      <c r="F37" s="3">
        <v>57317</v>
      </c>
    </row>
    <row r="38" spans="1:6" x14ac:dyDescent="0.2">
      <c r="A38" s="4" t="s">
        <v>108</v>
      </c>
      <c r="B38" s="3">
        <v>28319</v>
      </c>
      <c r="C38" s="3">
        <v>21861</v>
      </c>
      <c r="D38" s="3">
        <v>27524</v>
      </c>
      <c r="E38" s="3">
        <v>26494</v>
      </c>
      <c r="F38" s="3">
        <v>21149</v>
      </c>
    </row>
    <row r="39" spans="1:6" x14ac:dyDescent="0.2">
      <c r="A39" s="4" t="s">
        <v>107</v>
      </c>
      <c r="B39" s="3">
        <v>4959</v>
      </c>
      <c r="C39" s="3">
        <v>3927</v>
      </c>
      <c r="D39" s="3">
        <v>4310</v>
      </c>
      <c r="E39" s="3">
        <v>4295</v>
      </c>
      <c r="F39" s="3">
        <v>3789</v>
      </c>
    </row>
  </sheetData>
  <mergeCells count="4">
    <mergeCell ref="A3:F3"/>
    <mergeCell ref="A11:F11"/>
    <mergeCell ref="A30:F30"/>
    <mergeCell ref="A35:F35"/>
  </mergeCells>
  <pageMargins left="0.78740157480314965" right="0.78740157480314965" top="0.98425196850393704" bottom="0.98425196850393704" header="0.51181102362204722" footer="0.51181102362204722"/>
  <pageSetup orientation="portrait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1E635-8BB1-47EF-B3EF-C73A1990BBF1}">
  <sheetPr codeName="Munka8"/>
  <dimension ref="A1:F18"/>
  <sheetViews>
    <sheetView workbookViewId="0"/>
  </sheetViews>
  <sheetFormatPr defaultRowHeight="11.25" x14ac:dyDescent="0.2"/>
  <cols>
    <col min="1" max="1" width="24.140625" style="1" customWidth="1"/>
    <col min="2" max="6" width="10.7109375" style="1" customWidth="1"/>
    <col min="7" max="16384" width="9.140625" style="1"/>
  </cols>
  <sheetData>
    <row r="1" spans="1:6" s="2" customFormat="1" x14ac:dyDescent="0.2">
      <c r="A1" s="9" t="s">
        <v>140</v>
      </c>
      <c r="B1" s="9"/>
      <c r="C1" s="9"/>
      <c r="D1" s="9"/>
      <c r="E1" s="9"/>
      <c r="F1" s="9"/>
    </row>
    <row r="2" spans="1:6" x14ac:dyDescent="0.2">
      <c r="A2" s="15" t="s">
        <v>66</v>
      </c>
      <c r="B2" s="8">
        <v>2000</v>
      </c>
      <c r="C2" s="8">
        <v>2004</v>
      </c>
      <c r="D2" s="8">
        <v>2005</v>
      </c>
      <c r="E2" s="7">
        <v>2006</v>
      </c>
      <c r="F2" s="7">
        <v>2007</v>
      </c>
    </row>
    <row r="3" spans="1:6" s="2" customFormat="1" x14ac:dyDescent="0.2">
      <c r="A3" s="44" t="s">
        <v>0</v>
      </c>
      <c r="B3" s="44"/>
      <c r="C3" s="44"/>
      <c r="D3" s="44"/>
      <c r="E3" s="44"/>
      <c r="F3" s="44"/>
    </row>
    <row r="4" spans="1:6" x14ac:dyDescent="0.2">
      <c r="A4" s="4" t="s">
        <v>138</v>
      </c>
      <c r="B4" s="3">
        <v>3208</v>
      </c>
      <c r="C4" s="3">
        <v>3165</v>
      </c>
      <c r="D4" s="3">
        <v>3149</v>
      </c>
      <c r="E4" s="3">
        <v>3169</v>
      </c>
      <c r="F4" s="3">
        <v>3037</v>
      </c>
    </row>
    <row r="5" spans="1:6" x14ac:dyDescent="0.2">
      <c r="A5" s="4" t="s">
        <v>137</v>
      </c>
      <c r="B5" s="3">
        <v>3208</v>
      </c>
      <c r="C5" s="3">
        <v>3147</v>
      </c>
      <c r="D5" s="3">
        <v>3149</v>
      </c>
      <c r="E5" s="3">
        <v>3169</v>
      </c>
      <c r="F5" s="3">
        <v>3037</v>
      </c>
    </row>
    <row r="6" spans="1:6" x14ac:dyDescent="0.2">
      <c r="A6" s="4" t="s">
        <v>136</v>
      </c>
      <c r="B6" s="3">
        <v>89657</v>
      </c>
      <c r="C6" s="3">
        <v>92451</v>
      </c>
      <c r="D6" s="3">
        <v>94249</v>
      </c>
      <c r="E6" s="3">
        <v>91818</v>
      </c>
      <c r="F6" s="3">
        <v>84648</v>
      </c>
    </row>
    <row r="7" spans="1:6" ht="22.5" x14ac:dyDescent="0.2">
      <c r="A7" s="4" t="s">
        <v>135</v>
      </c>
      <c r="B7" s="16">
        <v>85.3</v>
      </c>
      <c r="C7" s="16">
        <v>85.6</v>
      </c>
      <c r="D7" s="16">
        <v>86.1</v>
      </c>
      <c r="E7" s="16">
        <v>87</v>
      </c>
      <c r="F7" s="16">
        <v>83.7</v>
      </c>
    </row>
    <row r="8" spans="1:6" x14ac:dyDescent="0.2">
      <c r="A8" s="4" t="s">
        <v>134</v>
      </c>
      <c r="B8" s="16">
        <v>980.7</v>
      </c>
      <c r="C8" s="16">
        <v>962.6</v>
      </c>
      <c r="D8" s="16">
        <v>941.8</v>
      </c>
      <c r="E8" s="16">
        <v>898.4</v>
      </c>
      <c r="F8" s="16">
        <v>880</v>
      </c>
    </row>
    <row r="9" spans="1:6" x14ac:dyDescent="0.2">
      <c r="A9" s="4" t="s">
        <v>133</v>
      </c>
      <c r="B9" s="16">
        <v>83.5</v>
      </c>
      <c r="C9" s="16">
        <v>84</v>
      </c>
      <c r="D9" s="16">
        <v>81.7</v>
      </c>
      <c r="E9" s="16">
        <v>78</v>
      </c>
      <c r="F9" s="16">
        <v>76.400000000000006</v>
      </c>
    </row>
    <row r="10" spans="1:6" x14ac:dyDescent="0.2">
      <c r="A10" s="4" t="s">
        <v>132</v>
      </c>
      <c r="B10" s="16">
        <v>2.9</v>
      </c>
      <c r="C10" s="16">
        <v>3</v>
      </c>
      <c r="D10" s="16">
        <v>2.9</v>
      </c>
      <c r="E10" s="16">
        <v>2.9</v>
      </c>
      <c r="F10" s="16">
        <v>3.4</v>
      </c>
    </row>
    <row r="11" spans="1:6" s="2" customFormat="1" x14ac:dyDescent="0.2">
      <c r="A11" s="45" t="s">
        <v>139</v>
      </c>
      <c r="B11" s="45"/>
      <c r="C11" s="45"/>
      <c r="D11" s="45"/>
      <c r="E11" s="45"/>
      <c r="F11" s="45"/>
    </row>
    <row r="12" spans="1:6" x14ac:dyDescent="0.2">
      <c r="A12" s="4" t="s">
        <v>138</v>
      </c>
      <c r="B12" s="3">
        <v>2635</v>
      </c>
      <c r="C12" s="3">
        <v>2636</v>
      </c>
      <c r="D12" s="3">
        <v>2620</v>
      </c>
      <c r="E12" s="3">
        <v>2640</v>
      </c>
      <c r="F12" s="3">
        <v>2590</v>
      </c>
    </row>
    <row r="13" spans="1:6" x14ac:dyDescent="0.2">
      <c r="A13" s="4" t="s">
        <v>137</v>
      </c>
      <c r="B13" s="3">
        <v>2635</v>
      </c>
      <c r="C13" s="3">
        <v>2618</v>
      </c>
      <c r="D13" s="3">
        <v>2620</v>
      </c>
      <c r="E13" s="3">
        <v>2640</v>
      </c>
      <c r="F13" s="3">
        <v>2590</v>
      </c>
    </row>
    <row r="14" spans="1:6" x14ac:dyDescent="0.2">
      <c r="A14" s="4" t="s">
        <v>136</v>
      </c>
      <c r="B14" s="3">
        <v>77706</v>
      </c>
      <c r="C14" s="3">
        <v>81132</v>
      </c>
      <c r="D14" s="3">
        <v>82553</v>
      </c>
      <c r="E14" s="3">
        <v>80354</v>
      </c>
      <c r="F14" s="3">
        <v>74161</v>
      </c>
    </row>
    <row r="15" spans="1:6" ht="22.5" x14ac:dyDescent="0.2">
      <c r="A15" s="4" t="s">
        <v>135</v>
      </c>
      <c r="B15" s="16">
        <v>70.099999999999994</v>
      </c>
      <c r="C15" s="16">
        <v>71.2</v>
      </c>
      <c r="D15" s="16">
        <v>71.599999999999994</v>
      </c>
      <c r="E15" s="16">
        <v>72.5</v>
      </c>
      <c r="F15" s="16">
        <v>71.400000000000006</v>
      </c>
    </row>
    <row r="16" spans="1:6" x14ac:dyDescent="0.2">
      <c r="A16" s="4" t="s">
        <v>134</v>
      </c>
      <c r="B16" s="16">
        <v>771.7</v>
      </c>
      <c r="C16" s="16">
        <v>773.6</v>
      </c>
      <c r="D16" s="16">
        <v>753.7</v>
      </c>
      <c r="E16" s="16">
        <v>710.6</v>
      </c>
      <c r="F16" s="16">
        <v>708.1</v>
      </c>
    </row>
    <row r="17" spans="1:6" x14ac:dyDescent="0.2">
      <c r="A17" s="4" t="s">
        <v>133</v>
      </c>
      <c r="B17" s="16">
        <v>80</v>
      </c>
      <c r="C17" s="16">
        <v>81.2</v>
      </c>
      <c r="D17" s="16">
        <v>78.5</v>
      </c>
      <c r="E17" s="16">
        <v>74.2</v>
      </c>
      <c r="F17" s="16">
        <v>72.900000000000006</v>
      </c>
    </row>
    <row r="18" spans="1:6" x14ac:dyDescent="0.2">
      <c r="A18" s="4" t="s">
        <v>132</v>
      </c>
      <c r="B18" s="16">
        <v>3.3</v>
      </c>
      <c r="C18" s="16">
        <v>3.4</v>
      </c>
      <c r="D18" s="16">
        <v>3.3</v>
      </c>
      <c r="E18" s="16">
        <v>3.3</v>
      </c>
      <c r="F18" s="16">
        <v>3.9</v>
      </c>
    </row>
  </sheetData>
  <mergeCells count="2">
    <mergeCell ref="A3:F3"/>
    <mergeCell ref="A11:F11"/>
  </mergeCells>
  <pageMargins left="0.78740157480314965" right="0.78740157480314965" top="0.98425196850393704" bottom="0.98425196850393704" header="0.51181102362204722" footer="0.51181102362204722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6E9C0A-3FD0-44FA-96AB-B344ECA3A28D}">
  <sheetPr codeName="Munka9"/>
  <dimension ref="A1:F25"/>
  <sheetViews>
    <sheetView workbookViewId="0"/>
  </sheetViews>
  <sheetFormatPr defaultRowHeight="11.25" x14ac:dyDescent="0.2"/>
  <cols>
    <col min="1" max="1" width="30" style="1" customWidth="1"/>
    <col min="2" max="6" width="12.7109375" style="1" customWidth="1"/>
    <col min="7" max="16384" width="9.140625" style="1"/>
  </cols>
  <sheetData>
    <row r="1" spans="1:6" s="2" customFormat="1" x14ac:dyDescent="0.2">
      <c r="A1" s="9" t="s">
        <v>165</v>
      </c>
      <c r="B1" s="9"/>
      <c r="C1" s="9"/>
      <c r="D1" s="9"/>
      <c r="E1" s="9"/>
      <c r="F1" s="9"/>
    </row>
    <row r="2" spans="1:6" ht="22.5" x14ac:dyDescent="0.2">
      <c r="A2" s="27" t="s">
        <v>164</v>
      </c>
      <c r="B2" s="23" t="s">
        <v>163</v>
      </c>
      <c r="C2" s="23" t="s">
        <v>136</v>
      </c>
      <c r="D2" s="23" t="s">
        <v>134</v>
      </c>
      <c r="E2" s="23" t="s">
        <v>133</v>
      </c>
      <c r="F2" s="22" t="s">
        <v>132</v>
      </c>
    </row>
    <row r="3" spans="1:6" x14ac:dyDescent="0.2">
      <c r="A3" s="19" t="s">
        <v>162</v>
      </c>
      <c r="B3" s="5">
        <v>273</v>
      </c>
      <c r="C3" s="5">
        <v>10811</v>
      </c>
      <c r="D3" s="16">
        <v>77.88</v>
      </c>
      <c r="E3" s="26">
        <v>74.16</v>
      </c>
      <c r="F3" s="26">
        <v>7.17</v>
      </c>
    </row>
    <row r="4" spans="1:6" x14ac:dyDescent="0.2">
      <c r="A4" s="4" t="s">
        <v>161</v>
      </c>
      <c r="B4" s="3">
        <v>166</v>
      </c>
      <c r="C4" s="3">
        <v>7275</v>
      </c>
      <c r="D4" s="16">
        <v>38.99</v>
      </c>
      <c r="E4" s="25">
        <v>62.94</v>
      </c>
      <c r="F4" s="25">
        <v>1.44</v>
      </c>
    </row>
    <row r="5" spans="1:6" x14ac:dyDescent="0.2">
      <c r="A5" s="4" t="s">
        <v>160</v>
      </c>
      <c r="B5" s="3">
        <v>95</v>
      </c>
      <c r="C5" s="3">
        <v>7654</v>
      </c>
      <c r="D5" s="16">
        <v>32.673000000000002</v>
      </c>
      <c r="E5" s="25">
        <v>85.16</v>
      </c>
      <c r="F5" s="25">
        <v>0.01</v>
      </c>
    </row>
    <row r="6" spans="1:6" x14ac:dyDescent="0.2">
      <c r="A6" s="4" t="s">
        <v>159</v>
      </c>
      <c r="B6" s="3">
        <v>94</v>
      </c>
      <c r="C6" s="3">
        <v>5654</v>
      </c>
      <c r="D6" s="16">
        <v>26.103000000000002</v>
      </c>
      <c r="E6" s="25">
        <v>72.83</v>
      </c>
      <c r="F6" s="25">
        <v>0.04</v>
      </c>
    </row>
    <row r="7" spans="1:6" x14ac:dyDescent="0.2">
      <c r="A7" s="4" t="s">
        <v>158</v>
      </c>
      <c r="B7" s="3">
        <v>20</v>
      </c>
      <c r="C7" s="3">
        <v>1889</v>
      </c>
      <c r="D7" s="16">
        <v>5.0919999999999996</v>
      </c>
      <c r="E7" s="25">
        <v>51.38</v>
      </c>
      <c r="F7" s="25">
        <v>0.74</v>
      </c>
    </row>
    <row r="8" spans="1:6" x14ac:dyDescent="0.2">
      <c r="A8" s="4" t="s">
        <v>157</v>
      </c>
      <c r="B8" s="3">
        <v>20</v>
      </c>
      <c r="C8" s="3">
        <v>2516</v>
      </c>
      <c r="D8" s="16">
        <v>5.3259999999999996</v>
      </c>
      <c r="E8" s="25">
        <v>57.95</v>
      </c>
      <c r="F8" s="17" t="s">
        <v>17</v>
      </c>
    </row>
    <row r="9" spans="1:6" x14ac:dyDescent="0.2">
      <c r="A9" s="4" t="s">
        <v>156</v>
      </c>
      <c r="B9" s="3">
        <v>20</v>
      </c>
      <c r="C9" s="3">
        <v>427</v>
      </c>
      <c r="D9" s="16">
        <v>4.125</v>
      </c>
      <c r="E9" s="25">
        <v>53.23</v>
      </c>
      <c r="F9" s="25">
        <v>0.23</v>
      </c>
    </row>
    <row r="10" spans="1:6" x14ac:dyDescent="0.2">
      <c r="A10" s="4" t="s">
        <v>155</v>
      </c>
      <c r="B10" s="3">
        <v>80</v>
      </c>
      <c r="C10" s="3">
        <v>2649</v>
      </c>
      <c r="D10" s="16">
        <v>22.254000000000001</v>
      </c>
      <c r="E10" s="25">
        <v>72.209999999999994</v>
      </c>
      <c r="F10" s="25">
        <v>4.42</v>
      </c>
    </row>
    <row r="11" spans="1:6" x14ac:dyDescent="0.2">
      <c r="A11" s="4" t="s">
        <v>154</v>
      </c>
      <c r="B11" s="17" t="s">
        <v>17</v>
      </c>
      <c r="C11" s="11">
        <v>1</v>
      </c>
      <c r="D11" s="16">
        <v>1E-3</v>
      </c>
      <c r="E11" s="17" t="s">
        <v>17</v>
      </c>
      <c r="F11" s="17" t="s">
        <v>17</v>
      </c>
    </row>
    <row r="12" spans="1:6" x14ac:dyDescent="0.2">
      <c r="A12" s="4" t="s">
        <v>153</v>
      </c>
      <c r="B12" s="3">
        <v>20</v>
      </c>
      <c r="C12" s="3">
        <v>1731</v>
      </c>
      <c r="D12" s="16">
        <v>7.9450000000000003</v>
      </c>
      <c r="E12" s="25">
        <v>68.91</v>
      </c>
      <c r="F12" s="25">
        <v>0.52</v>
      </c>
    </row>
    <row r="13" spans="1:6" x14ac:dyDescent="0.2">
      <c r="A13" s="4" t="s">
        <v>152</v>
      </c>
      <c r="B13" s="3">
        <v>30</v>
      </c>
      <c r="C13" s="3">
        <v>3012</v>
      </c>
      <c r="D13" s="16">
        <v>9.3819999999999997</v>
      </c>
      <c r="E13" s="25">
        <v>85.68</v>
      </c>
      <c r="F13" s="25">
        <v>0.23</v>
      </c>
    </row>
    <row r="14" spans="1:6" x14ac:dyDescent="0.2">
      <c r="A14" s="4" t="s">
        <v>151</v>
      </c>
      <c r="B14" s="17" t="s">
        <v>17</v>
      </c>
      <c r="C14" s="17" t="s">
        <v>17</v>
      </c>
      <c r="D14" s="17" t="s">
        <v>17</v>
      </c>
      <c r="E14" s="17" t="s">
        <v>17</v>
      </c>
      <c r="F14" s="17" t="s">
        <v>17</v>
      </c>
    </row>
    <row r="15" spans="1:6" x14ac:dyDescent="0.2">
      <c r="A15" s="4" t="s">
        <v>150</v>
      </c>
      <c r="B15" s="3">
        <v>20</v>
      </c>
      <c r="C15" s="3">
        <v>602</v>
      </c>
      <c r="D15" s="16">
        <v>7.0670000000000002</v>
      </c>
      <c r="E15" s="25">
        <v>86.18</v>
      </c>
      <c r="F15" s="17" t="s">
        <v>17</v>
      </c>
    </row>
    <row r="16" spans="1:6" x14ac:dyDescent="0.2">
      <c r="A16" s="4" t="s">
        <v>149</v>
      </c>
      <c r="B16" s="3">
        <v>32</v>
      </c>
      <c r="C16" s="3">
        <v>1369</v>
      </c>
      <c r="D16" s="16">
        <v>7.4279999999999999</v>
      </c>
      <c r="E16" s="25">
        <v>64.59</v>
      </c>
      <c r="F16" s="25">
        <v>20.09</v>
      </c>
    </row>
    <row r="17" spans="1:6" x14ac:dyDescent="0.2">
      <c r="A17" s="4" t="s">
        <v>148</v>
      </c>
      <c r="B17" s="3">
        <v>20</v>
      </c>
      <c r="C17" s="3">
        <v>1055</v>
      </c>
      <c r="D17" s="16">
        <v>8.3819999999999997</v>
      </c>
      <c r="E17" s="25">
        <v>93.03</v>
      </c>
      <c r="F17" s="25">
        <v>4.74</v>
      </c>
    </row>
    <row r="18" spans="1:6" x14ac:dyDescent="0.2">
      <c r="A18" s="4" t="s">
        <v>147</v>
      </c>
      <c r="B18" s="3">
        <v>26</v>
      </c>
      <c r="C18" s="3">
        <v>2587</v>
      </c>
      <c r="D18" s="16">
        <v>2.8130000000000002</v>
      </c>
      <c r="E18" s="25">
        <v>30.21</v>
      </c>
      <c r="F18" s="25">
        <v>0.89</v>
      </c>
    </row>
    <row r="19" spans="1:6" x14ac:dyDescent="0.2">
      <c r="A19" s="4" t="s">
        <v>146</v>
      </c>
      <c r="B19" s="3">
        <v>404</v>
      </c>
      <c r="C19" s="3">
        <v>3542</v>
      </c>
      <c r="D19" s="16">
        <v>119.3</v>
      </c>
      <c r="E19" s="25">
        <v>71.400000000000006</v>
      </c>
      <c r="F19" s="25">
        <v>0.62</v>
      </c>
    </row>
    <row r="20" spans="1:6" x14ac:dyDescent="0.2">
      <c r="A20" s="4" t="s">
        <v>145</v>
      </c>
      <c r="B20" s="3">
        <v>265</v>
      </c>
      <c r="C20" s="3">
        <v>4553</v>
      </c>
      <c r="D20" s="16">
        <v>67.802999999999997</v>
      </c>
      <c r="E20" s="25">
        <v>71.5</v>
      </c>
      <c r="F20" s="25">
        <v>3.47</v>
      </c>
    </row>
    <row r="21" spans="1:6" x14ac:dyDescent="0.2">
      <c r="A21" s="4" t="s">
        <v>144</v>
      </c>
      <c r="B21" s="3">
        <v>382</v>
      </c>
      <c r="C21" s="3">
        <v>2845</v>
      </c>
      <c r="D21" s="16">
        <v>104.33</v>
      </c>
      <c r="E21" s="25">
        <v>80.86</v>
      </c>
      <c r="F21" s="25">
        <v>24.18</v>
      </c>
    </row>
    <row r="22" spans="1:6" x14ac:dyDescent="0.2">
      <c r="A22" s="4" t="s">
        <v>143</v>
      </c>
      <c r="B22" s="3">
        <v>637</v>
      </c>
      <c r="C22" s="3">
        <v>10121</v>
      </c>
      <c r="D22" s="16">
        <v>210.77099999999999</v>
      </c>
      <c r="E22" s="25">
        <v>87.91</v>
      </c>
      <c r="F22" s="25">
        <v>0.85</v>
      </c>
    </row>
    <row r="23" spans="1:6" x14ac:dyDescent="0.2">
      <c r="A23" s="4" t="s">
        <v>142</v>
      </c>
      <c r="B23" s="3">
        <v>158</v>
      </c>
      <c r="C23" s="3">
        <v>590</v>
      </c>
      <c r="D23" s="16">
        <v>41.155999999999999</v>
      </c>
      <c r="E23" s="25">
        <v>78.599999999999994</v>
      </c>
      <c r="F23" s="25">
        <v>37.46</v>
      </c>
    </row>
    <row r="24" spans="1:6" x14ac:dyDescent="0.2">
      <c r="A24" s="4" t="s">
        <v>141</v>
      </c>
      <c r="B24" s="3">
        <v>275</v>
      </c>
      <c r="C24" s="3">
        <v>13765</v>
      </c>
      <c r="D24" s="16">
        <v>81.171000000000006</v>
      </c>
      <c r="E24" s="25">
        <v>74.62</v>
      </c>
      <c r="F24" s="25">
        <v>2.58</v>
      </c>
    </row>
    <row r="25" spans="1:6" s="2" customFormat="1" x14ac:dyDescent="0.2">
      <c r="A25" s="14" t="s">
        <v>0</v>
      </c>
      <c r="B25" s="3">
        <f>SUM(B3:B24)</f>
        <v>3037</v>
      </c>
      <c r="C25" s="3">
        <f>SUM(C3:C24)</f>
        <v>84648</v>
      </c>
      <c r="D25" s="16">
        <v>879.99199999999996</v>
      </c>
      <c r="E25" s="25">
        <v>76.44</v>
      </c>
      <c r="F25" s="25">
        <v>3.44</v>
      </c>
    </row>
  </sheetData>
  <pageMargins left="0.78740157480314965" right="0.78740157480314965" top="0.98425196850393704" bottom="0.98425196850393704" header="0.51181102362204722" footer="0.51181102362204722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11</vt:i4>
      </vt:variant>
    </vt:vector>
  </HeadingPairs>
  <TitlesOfParts>
    <vt:vector size="11" baseType="lpstr">
      <vt:lpstr>Tartalom</vt:lpstr>
      <vt:lpstr>9.1.</vt:lpstr>
      <vt:lpstr>9.2.</vt:lpstr>
      <vt:lpstr>9.3.</vt:lpstr>
      <vt:lpstr>9.4.</vt:lpstr>
      <vt:lpstr>9.5.</vt:lpstr>
      <vt:lpstr>9.6.</vt:lpstr>
      <vt:lpstr>9.7.</vt:lpstr>
      <vt:lpstr>9.8.</vt:lpstr>
      <vt:lpstr>9.9.</vt:lpstr>
      <vt:lpstr>9.10.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2025-03-12T16:05:40Z</dcterms:created>
  <dcterms:modified xsi:type="dcterms:W3CDTF">2025-03-12T16:05:40Z</dcterms:modified>
</cp:coreProperties>
</file>