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6F7F97D5-B947-4BE4-B314-9E48F41481D2}" xr6:coauthVersionLast="36" xr6:coauthVersionMax="36" xr10:uidLastSave="{00000000-0000-0000-0000-000000000000}"/>
  <bookViews>
    <workbookView xWindow="0" yWindow="0" windowWidth="28800" windowHeight="13425" xr2:uid="{F272ECF2-9D97-4B24-8997-5CEF524A1524}"/>
  </bookViews>
  <sheets>
    <sheet name="Tartalom" sheetId="4" r:id="rId1"/>
    <sheet name="18.1." sheetId="2" r:id="rId2"/>
    <sheet name="18.2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G12" i="2"/>
  <c r="D26" i="2"/>
  <c r="D27" i="2" s="1"/>
  <c r="D33" i="2" s="1"/>
  <c r="G26" i="2"/>
  <c r="G27" i="2" s="1"/>
  <c r="G33" i="2" s="1"/>
  <c r="D32" i="2"/>
  <c r="G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6" authorId="0" shapeId="0" xr:uid="{60806821-76B6-4EBA-A4E1-C2DD71491EF0}">
      <text>
        <r>
          <rPr>
            <sz val="8"/>
            <color indexed="81"/>
            <rFont val="Tahoma"/>
            <family val="2"/>
            <charset val="238"/>
          </rPr>
          <t>2000-ben állatgyógyászati termékek üzletével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9" authorId="0" shapeId="0" xr:uid="{4024EE75-ADC1-452C-A405-02DF61B387A2}">
      <text>
        <r>
          <rPr>
            <sz val="8"/>
            <color indexed="81"/>
            <rFont val="Tahoma"/>
            <family val="2"/>
            <charset val="238"/>
          </rPr>
          <t>Ft/db.</t>
        </r>
      </text>
    </comment>
    <comment ref="A10" authorId="0" shapeId="0" xr:uid="{6B881EA6-EFAF-4886-BB4E-044E22997B01}">
      <text>
        <r>
          <rPr>
            <sz val="8"/>
            <color indexed="81"/>
            <rFont val="Tahoma"/>
            <family val="2"/>
            <charset val="238"/>
          </rPr>
          <t>Ft/l.</t>
        </r>
      </text>
    </comment>
    <comment ref="A11" authorId="0" shapeId="0" xr:uid="{7787E4FF-2AD0-46D1-BF34-DAC21F99CAC7}">
      <text>
        <r>
          <rPr>
            <sz val="8"/>
            <color indexed="81"/>
            <rFont val="Tahoma"/>
            <family val="2"/>
            <charset val="238"/>
          </rPr>
          <t>Ft/l.</t>
        </r>
      </text>
    </comment>
  </commentList>
</comments>
</file>

<file path=xl/sharedStrings.xml><?xml version="1.0" encoding="utf-8"?>
<sst xmlns="http://schemas.openxmlformats.org/spreadsheetml/2006/main" count="92" uniqueCount="78">
  <si>
    <t>..</t>
  </si>
  <si>
    <t>Gyógyszertár</t>
  </si>
  <si>
    <t>Kiskereskedelmi üzlet összesen</t>
  </si>
  <si>
    <t>Járműüzlet és üzemanyagtelep összesen</t>
  </si>
  <si>
    <t>Üzemanyagtöltő állomás</t>
  </si>
  <si>
    <t>Motorkerékpár-, -alkatrész kiskereskedelmi üzlet és javítóműhely</t>
  </si>
  <si>
    <t>Személygépjármű-alkatrész és -tartozék kiskereskedelmi üzlet</t>
  </si>
  <si>
    <t>Gépjárművek kiskereskedelmi üzlete</t>
  </si>
  <si>
    <t>Összesen</t>
  </si>
  <si>
    <t>Iparcikküzlet és áruház összesen</t>
  </si>
  <si>
    <t>Használtcikkszaküzlet</t>
  </si>
  <si>
    <t>Egyébiparcikk-üzlet</t>
  </si>
  <si>
    <t>Könyv-, újság-, papíráru-szaküzlet</t>
  </si>
  <si>
    <t>Festékek, vasáruk, barkács- és építési anyagok üzlete</t>
  </si>
  <si>
    <t>Villamos háztartási készülékek üzlete</t>
  </si>
  <si>
    <t>Bútor-, háztartásicikk- és világítástechnikai üzlet</t>
  </si>
  <si>
    <t>Lábbeli- és bőráruüzlet</t>
  </si>
  <si>
    <t>Ruházati üzlet</t>
  </si>
  <si>
    <t>Textilüzlet</t>
  </si>
  <si>
    <t>Illatszerüzlet</t>
  </si>
  <si>
    <t>-</t>
  </si>
  <si>
    <t>Közérzettel kapcsolatos termékek üzlete</t>
  </si>
  <si>
    <t>Állatgyógyászati termékek üzlete</t>
  </si>
  <si>
    <t>Iparcikküzlet és áruház</t>
  </si>
  <si>
    <t>Élelmiszerüzlet és áruház összesen</t>
  </si>
  <si>
    <t>Egyébélelmiszer-üzlet</t>
  </si>
  <si>
    <t>Dohányáruüzlet</t>
  </si>
  <si>
    <t>Palackozott italok szaküzlete</t>
  </si>
  <si>
    <t>Kenyér-, pékáru- és édességüzlet</t>
  </si>
  <si>
    <t>Halüzlet</t>
  </si>
  <si>
    <t>Hús-, húsáruüzlet</t>
  </si>
  <si>
    <t>Zöldség-, gyümölcsüzlet</t>
  </si>
  <si>
    <t>Élelmiszer vegyesüzlet és áruház</t>
  </si>
  <si>
    <t>Ebből: egyéni vállalkozás által működtetett</t>
  </si>
  <si>
    <t>Üzletek száma összesen</t>
  </si>
  <si>
    <t>Üzlettípus</t>
  </si>
  <si>
    <t>18.1. Kiskereskedelmi üzletek üzlettípus szerint</t>
  </si>
  <si>
    <t>Dió (héjas)</t>
  </si>
  <si>
    <t>Szamóca (földieper)</t>
  </si>
  <si>
    <t>Csemegeszőlő</t>
  </si>
  <si>
    <t>Szilva és ringlószilva</t>
  </si>
  <si>
    <t>Őszibarack</t>
  </si>
  <si>
    <t>Kajszi (sárgabarack)</t>
  </si>
  <si>
    <t>Meggy</t>
  </si>
  <si>
    <t>Cseresznye</t>
  </si>
  <si>
    <t>Körte</t>
  </si>
  <si>
    <t>Alma</t>
  </si>
  <si>
    <t>Gyümölcs</t>
  </si>
  <si>
    <t>Görögdinnye</t>
  </si>
  <si>
    <t>Sárgadinnye</t>
  </si>
  <si>
    <t>Paraj</t>
  </si>
  <si>
    <t>Fokhagyma</t>
  </si>
  <si>
    <t>Zöldborsó (hüvelyes)</t>
  </si>
  <si>
    <t>Zöldbab</t>
  </si>
  <si>
    <t>Uborka</t>
  </si>
  <si>
    <t>Zöldpaprika</t>
  </si>
  <si>
    <t>Paradicsom</t>
  </si>
  <si>
    <t>Karalábé</t>
  </si>
  <si>
    <t>Kelkáposzta</t>
  </si>
  <si>
    <t>Fejes káposzta</t>
  </si>
  <si>
    <t>Vöröshagyma</t>
  </si>
  <si>
    <t>Petrezselyemgyökér</t>
  </si>
  <si>
    <t>Sárgarépa</t>
  </si>
  <si>
    <t>Burgonya</t>
  </si>
  <si>
    <t>Zöldség</t>
  </si>
  <si>
    <t>Tehéntúró</t>
  </si>
  <si>
    <t>Tejföl</t>
  </si>
  <si>
    <t>Tehéntej</t>
  </si>
  <si>
    <t>Tyúktojás</t>
  </si>
  <si>
    <t>Vágott pulyka</t>
  </si>
  <si>
    <t>Vágott liba</t>
  </si>
  <si>
    <t>Vágott kacsa</t>
  </si>
  <si>
    <t>Vágott tyúk</t>
  </si>
  <si>
    <t>Vágott csirke</t>
  </si>
  <si>
    <t>Baromfihús, tojás, tejtermék</t>
  </si>
  <si>
    <t>Termék</t>
  </si>
  <si>
    <t>18.2. Az egyes termékek kínálati átlagára a megfigyelt piacokon [Ft/kg]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</si>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</sst>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 applyFill="1"/>
    <xf numFmtId="3" fontId="2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3" fontId="4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right" vertical="top" wrapText="1"/>
    </xf>
    <xf numFmtId="3" fontId="4" fillId="0" borderId="0" xfId="0" quotePrefix="1" applyNumberFormat="1" applyFont="1" applyFill="1" applyAlignment="1">
      <alignment horizontal="right" vertical="top" wrapText="1"/>
    </xf>
    <xf numFmtId="3" fontId="4" fillId="0" borderId="0" xfId="0" quotePrefix="1" applyNumberFormat="1" applyFont="1" applyFill="1" applyAlignment="1">
      <alignment horizontal="right" wrapText="1"/>
    </xf>
    <xf numFmtId="3" fontId="4" fillId="0" borderId="1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/>
    <xf numFmtId="0" fontId="3" fillId="0" borderId="6" xfId="0" applyFont="1" applyFill="1" applyBorder="1"/>
    <xf numFmtId="4" fontId="1" fillId="0" borderId="0" xfId="0" applyNumberFormat="1" applyFont="1" applyFill="1"/>
    <xf numFmtId="4" fontId="4" fillId="0" borderId="0" xfId="0" applyNumberFormat="1" applyFont="1" applyFill="1" applyAlignment="1">
      <alignment horizontal="right" wrapText="1"/>
    </xf>
    <xf numFmtId="4" fontId="1" fillId="0" borderId="0" xfId="0" applyNumberFormat="1" applyFont="1" applyFill="1" applyAlignment="1">
      <alignment horizontal="right" wrapText="1"/>
    </xf>
    <xf numFmtId="4" fontId="4" fillId="0" borderId="0" xfId="0" applyNumberFormat="1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645A0-5736-4BCF-8EB2-488D03EDA860}">
  <dimension ref="A1:A3"/>
  <sheetViews>
    <sheetView tabSelected="1" workbookViewId="0"/>
  </sheetViews>
  <sheetFormatPr defaultRowHeight="12.75" x14ac:dyDescent="0.2"/>
  <cols>
    <col min="1" max="1" width="61.7109375" style="24" bestFit="1" customWidth="1"/>
    <col min="2" max="16384" width="9.140625" style="24"/>
  </cols>
  <sheetData>
    <row r="1" spans="1:1" x14ac:dyDescent="0.2">
      <c r="A1" s="23" t="s">
        <v>77</v>
      </c>
    </row>
    <row r="2" spans="1:1" x14ac:dyDescent="0.2">
      <c r="A2" s="25" t="s">
        <v>36</v>
      </c>
    </row>
    <row r="3" spans="1:1" x14ac:dyDescent="0.2">
      <c r="A3" s="25" t="s">
        <v>76</v>
      </c>
    </row>
  </sheetData>
  <hyperlinks>
    <hyperlink ref="A2" location="18.1.!A1" display="18.1. Kiskereskedelmi üzletek üzlettípus szerint" xr:uid="{091162E7-D913-4C04-AAEE-C3622BC2B20C}"/>
    <hyperlink ref="A3" location="18.2.!A1" display="18.2. Az egyes termékek kínálati átlagára a megfigyelt piacokon [Ft/kg]" xr:uid="{1DC098BC-D5A3-4A78-BBAA-F6E54A69A61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33C2A-E924-4F9D-A75B-83AE06030592}">
  <sheetPr codeName="Munka2"/>
  <dimension ref="A1:G34"/>
  <sheetViews>
    <sheetView workbookViewId="0"/>
  </sheetViews>
  <sheetFormatPr defaultRowHeight="11.25" x14ac:dyDescent="0.2"/>
  <cols>
    <col min="1" max="1" width="29.7109375" style="1" customWidth="1"/>
    <col min="2" max="7" width="10.7109375" style="1" customWidth="1"/>
    <col min="8" max="16384" width="9.140625" style="1"/>
  </cols>
  <sheetData>
    <row r="1" spans="1:7" x14ac:dyDescent="0.2">
      <c r="A1" s="18" t="s">
        <v>36</v>
      </c>
      <c r="B1" s="17"/>
      <c r="C1" s="17"/>
      <c r="D1" s="17"/>
      <c r="E1" s="17"/>
      <c r="F1" s="17"/>
      <c r="G1" s="17"/>
    </row>
    <row r="2" spans="1:7" x14ac:dyDescent="0.2">
      <c r="A2" s="26" t="s">
        <v>35</v>
      </c>
      <c r="B2" s="28" t="s">
        <v>34</v>
      </c>
      <c r="C2" s="28"/>
      <c r="D2" s="28"/>
      <c r="E2" s="28" t="s">
        <v>33</v>
      </c>
      <c r="F2" s="28"/>
      <c r="G2" s="29"/>
    </row>
    <row r="3" spans="1:7" x14ac:dyDescent="0.2">
      <c r="A3" s="27"/>
      <c r="B3" s="16">
        <v>2000</v>
      </c>
      <c r="C3" s="16">
        <v>2006</v>
      </c>
      <c r="D3" s="16">
        <v>2007</v>
      </c>
      <c r="E3" s="16">
        <v>2000</v>
      </c>
      <c r="F3" s="16">
        <v>2006</v>
      </c>
      <c r="G3" s="15">
        <v>2007</v>
      </c>
    </row>
    <row r="4" spans="1:7" x14ac:dyDescent="0.2">
      <c r="A4" s="14" t="s">
        <v>32</v>
      </c>
      <c r="B4" s="13">
        <v>1558</v>
      </c>
      <c r="C4" s="12">
        <v>1312</v>
      </c>
      <c r="D4" s="13">
        <v>1185</v>
      </c>
      <c r="E4" s="13">
        <v>948</v>
      </c>
      <c r="F4" s="12">
        <v>734</v>
      </c>
      <c r="G4" s="11">
        <v>657</v>
      </c>
    </row>
    <row r="5" spans="1:7" x14ac:dyDescent="0.2">
      <c r="A5" s="6" t="s">
        <v>31</v>
      </c>
      <c r="B5" s="4">
        <v>91</v>
      </c>
      <c r="C5" s="5">
        <v>73</v>
      </c>
      <c r="D5" s="4">
        <v>104</v>
      </c>
      <c r="E5" s="4">
        <v>67</v>
      </c>
      <c r="F5" s="5">
        <v>56</v>
      </c>
      <c r="G5" s="8">
        <v>70</v>
      </c>
    </row>
    <row r="6" spans="1:7" x14ac:dyDescent="0.2">
      <c r="A6" s="6" t="s">
        <v>30</v>
      </c>
      <c r="B6" s="4">
        <v>87</v>
      </c>
      <c r="C6" s="5">
        <v>74</v>
      </c>
      <c r="D6" s="4">
        <v>87</v>
      </c>
      <c r="E6" s="4">
        <v>53</v>
      </c>
      <c r="F6" s="5">
        <v>26</v>
      </c>
      <c r="G6" s="8">
        <v>30</v>
      </c>
    </row>
    <row r="7" spans="1:7" x14ac:dyDescent="0.2">
      <c r="A7" s="6" t="s">
        <v>29</v>
      </c>
      <c r="B7" s="4">
        <v>6</v>
      </c>
      <c r="C7" s="5">
        <v>4</v>
      </c>
      <c r="D7" s="4">
        <v>5</v>
      </c>
      <c r="E7" s="4">
        <v>4</v>
      </c>
      <c r="F7" s="5">
        <v>1</v>
      </c>
      <c r="G7" s="8">
        <v>1</v>
      </c>
    </row>
    <row r="8" spans="1:7" x14ac:dyDescent="0.2">
      <c r="A8" s="6" t="s">
        <v>28</v>
      </c>
      <c r="B8" s="4">
        <v>63</v>
      </c>
      <c r="C8" s="5">
        <v>104</v>
      </c>
      <c r="D8" s="4">
        <v>126</v>
      </c>
      <c r="E8" s="4">
        <v>31</v>
      </c>
      <c r="F8" s="5">
        <v>33</v>
      </c>
      <c r="G8" s="8">
        <v>46</v>
      </c>
    </row>
    <row r="9" spans="1:7" x14ac:dyDescent="0.2">
      <c r="A9" s="6" t="s">
        <v>27</v>
      </c>
      <c r="B9" s="4">
        <v>78</v>
      </c>
      <c r="C9" s="5">
        <v>77</v>
      </c>
      <c r="D9" s="4">
        <v>93</v>
      </c>
      <c r="E9" s="4">
        <v>47</v>
      </c>
      <c r="F9" s="5">
        <v>38</v>
      </c>
      <c r="G9" s="8">
        <v>41</v>
      </c>
    </row>
    <row r="10" spans="1:7" x14ac:dyDescent="0.2">
      <c r="A10" s="6" t="s">
        <v>26</v>
      </c>
      <c r="B10" s="4">
        <v>170</v>
      </c>
      <c r="C10" s="5">
        <v>75</v>
      </c>
      <c r="D10" s="4">
        <v>69</v>
      </c>
      <c r="E10" s="4">
        <v>43</v>
      </c>
      <c r="F10" s="5">
        <v>21</v>
      </c>
      <c r="G10" s="8">
        <v>23</v>
      </c>
    </row>
    <row r="11" spans="1:7" x14ac:dyDescent="0.2">
      <c r="A11" s="6" t="s">
        <v>25</v>
      </c>
      <c r="B11" s="4">
        <v>41</v>
      </c>
      <c r="C11" s="5">
        <v>68</v>
      </c>
      <c r="D11" s="4">
        <v>72</v>
      </c>
      <c r="E11" s="4">
        <v>30</v>
      </c>
      <c r="F11" s="5">
        <v>33</v>
      </c>
      <c r="G11" s="8">
        <v>39</v>
      </c>
    </row>
    <row r="12" spans="1:7" ht="22.5" x14ac:dyDescent="0.2">
      <c r="A12" s="7" t="s">
        <v>24</v>
      </c>
      <c r="B12" s="4">
        <v>2094</v>
      </c>
      <c r="C12" s="5">
        <v>1787</v>
      </c>
      <c r="D12" s="4">
        <f>SUM(D4:D11)</f>
        <v>1741</v>
      </c>
      <c r="E12" s="4">
        <v>1223</v>
      </c>
      <c r="F12" s="5">
        <v>942</v>
      </c>
      <c r="G12" s="4">
        <f>SUM(G4:G11)</f>
        <v>907</v>
      </c>
    </row>
    <row r="13" spans="1:7" x14ac:dyDescent="0.2">
      <c r="A13" s="6" t="s">
        <v>23</v>
      </c>
      <c r="B13" s="4">
        <v>137</v>
      </c>
      <c r="C13" s="5">
        <v>260</v>
      </c>
      <c r="D13" s="4">
        <v>210</v>
      </c>
      <c r="E13" s="4">
        <v>37</v>
      </c>
      <c r="F13" s="5">
        <v>66</v>
      </c>
      <c r="G13" s="8">
        <v>62</v>
      </c>
    </row>
    <row r="14" spans="1:7" x14ac:dyDescent="0.2">
      <c r="A14" s="6" t="s">
        <v>22</v>
      </c>
      <c r="B14" s="3" t="s">
        <v>0</v>
      </c>
      <c r="C14" s="5">
        <v>1</v>
      </c>
      <c r="D14" s="4">
        <v>3</v>
      </c>
      <c r="E14" s="3" t="s">
        <v>0</v>
      </c>
      <c r="F14" s="10" t="s">
        <v>20</v>
      </c>
      <c r="G14" s="9" t="s">
        <v>20</v>
      </c>
    </row>
    <row r="15" spans="1:7" x14ac:dyDescent="0.2">
      <c r="A15" s="6" t="s">
        <v>21</v>
      </c>
      <c r="B15" s="3" t="s">
        <v>0</v>
      </c>
      <c r="C15" s="3" t="s">
        <v>0</v>
      </c>
      <c r="D15" s="4">
        <v>17</v>
      </c>
      <c r="E15" s="3" t="s">
        <v>0</v>
      </c>
      <c r="F15" s="3" t="s">
        <v>0</v>
      </c>
      <c r="G15" s="9" t="s">
        <v>20</v>
      </c>
    </row>
    <row r="16" spans="1:7" x14ac:dyDescent="0.2">
      <c r="A16" s="6" t="s">
        <v>19</v>
      </c>
      <c r="B16" s="4">
        <v>73</v>
      </c>
      <c r="C16" s="5">
        <v>77</v>
      </c>
      <c r="D16" s="4">
        <v>85</v>
      </c>
      <c r="E16" s="4">
        <v>48</v>
      </c>
      <c r="F16" s="5">
        <v>44</v>
      </c>
      <c r="G16" s="8">
        <v>37</v>
      </c>
    </row>
    <row r="17" spans="1:7" x14ac:dyDescent="0.2">
      <c r="A17" s="6" t="s">
        <v>18</v>
      </c>
      <c r="B17" s="4">
        <v>80</v>
      </c>
      <c r="C17" s="5">
        <v>72</v>
      </c>
      <c r="D17" s="4">
        <v>62</v>
      </c>
      <c r="E17" s="4">
        <v>48</v>
      </c>
      <c r="F17" s="5">
        <v>40</v>
      </c>
      <c r="G17" s="8">
        <v>39</v>
      </c>
    </row>
    <row r="18" spans="1:7" x14ac:dyDescent="0.2">
      <c r="A18" s="6" t="s">
        <v>17</v>
      </c>
      <c r="B18" s="4">
        <v>838</v>
      </c>
      <c r="C18" s="5">
        <v>761</v>
      </c>
      <c r="D18" s="4">
        <v>733</v>
      </c>
      <c r="E18" s="4">
        <v>498</v>
      </c>
      <c r="F18" s="5">
        <v>384</v>
      </c>
      <c r="G18" s="8">
        <v>350</v>
      </c>
    </row>
    <row r="19" spans="1:7" x14ac:dyDescent="0.2">
      <c r="A19" s="6" t="s">
        <v>16</v>
      </c>
      <c r="B19" s="4">
        <v>126</v>
      </c>
      <c r="C19" s="5">
        <v>156</v>
      </c>
      <c r="D19" s="4">
        <v>144</v>
      </c>
      <c r="E19" s="4">
        <v>73</v>
      </c>
      <c r="F19" s="5">
        <v>73</v>
      </c>
      <c r="G19" s="8">
        <v>66</v>
      </c>
    </row>
    <row r="20" spans="1:7" ht="22.5" x14ac:dyDescent="0.2">
      <c r="A20" s="6" t="s">
        <v>15</v>
      </c>
      <c r="B20" s="4">
        <v>164</v>
      </c>
      <c r="C20" s="5">
        <v>193</v>
      </c>
      <c r="D20" s="4">
        <v>176</v>
      </c>
      <c r="E20" s="4">
        <v>75</v>
      </c>
      <c r="F20" s="5">
        <v>69</v>
      </c>
      <c r="G20" s="5">
        <v>42</v>
      </c>
    </row>
    <row r="21" spans="1:7" x14ac:dyDescent="0.2">
      <c r="A21" s="6" t="s">
        <v>14</v>
      </c>
      <c r="B21" s="4">
        <v>205</v>
      </c>
      <c r="C21" s="5">
        <v>130</v>
      </c>
      <c r="D21" s="4">
        <v>119</v>
      </c>
      <c r="E21" s="4">
        <v>87</v>
      </c>
      <c r="F21" s="5">
        <v>45</v>
      </c>
      <c r="G21" s="5">
        <v>46</v>
      </c>
    </row>
    <row r="22" spans="1:7" ht="22.5" x14ac:dyDescent="0.2">
      <c r="A22" s="6" t="s">
        <v>13</v>
      </c>
      <c r="B22" s="4">
        <v>404</v>
      </c>
      <c r="C22" s="5">
        <v>444</v>
      </c>
      <c r="D22" s="4">
        <v>472</v>
      </c>
      <c r="E22" s="4">
        <v>175</v>
      </c>
      <c r="F22" s="5">
        <v>147</v>
      </c>
      <c r="G22" s="5">
        <v>164</v>
      </c>
    </row>
    <row r="23" spans="1:7" x14ac:dyDescent="0.2">
      <c r="A23" s="6" t="s">
        <v>12</v>
      </c>
      <c r="B23" s="4">
        <v>310</v>
      </c>
      <c r="C23" s="5">
        <v>343</v>
      </c>
      <c r="D23" s="4">
        <v>267</v>
      </c>
      <c r="E23" s="4">
        <v>85</v>
      </c>
      <c r="F23" s="5">
        <v>87</v>
      </c>
      <c r="G23" s="5">
        <v>76</v>
      </c>
    </row>
    <row r="24" spans="1:7" x14ac:dyDescent="0.2">
      <c r="A24" s="6" t="s">
        <v>11</v>
      </c>
      <c r="B24" s="4">
        <v>1476</v>
      </c>
      <c r="C24" s="5">
        <v>1420</v>
      </c>
      <c r="D24" s="4">
        <v>1423</v>
      </c>
      <c r="E24" s="4">
        <v>905</v>
      </c>
      <c r="F24" s="5">
        <v>768</v>
      </c>
      <c r="G24" s="5">
        <v>752</v>
      </c>
    </row>
    <row r="25" spans="1:7" x14ac:dyDescent="0.2">
      <c r="A25" s="6" t="s">
        <v>10</v>
      </c>
      <c r="B25" s="4">
        <v>204</v>
      </c>
      <c r="C25" s="5">
        <v>192</v>
      </c>
      <c r="D25" s="4">
        <v>219</v>
      </c>
      <c r="E25" s="4">
        <v>153</v>
      </c>
      <c r="F25" s="5">
        <v>132</v>
      </c>
      <c r="G25" s="5">
        <v>141</v>
      </c>
    </row>
    <row r="26" spans="1:7" x14ac:dyDescent="0.2">
      <c r="A26" s="7" t="s">
        <v>9</v>
      </c>
      <c r="B26" s="4">
        <v>4017</v>
      </c>
      <c r="C26" s="5">
        <v>4049</v>
      </c>
      <c r="D26" s="4">
        <f>SUM(D13:D25)</f>
        <v>3930</v>
      </c>
      <c r="E26" s="4">
        <v>2184</v>
      </c>
      <c r="F26" s="5">
        <v>1855</v>
      </c>
      <c r="G26" s="4">
        <f>SUM(G13:G25)</f>
        <v>1775</v>
      </c>
    </row>
    <row r="27" spans="1:7" x14ac:dyDescent="0.2">
      <c r="A27" s="7" t="s">
        <v>8</v>
      </c>
      <c r="B27" s="4">
        <v>6111</v>
      </c>
      <c r="C27" s="5">
        <v>5836</v>
      </c>
      <c r="D27" s="4">
        <f>D12+D26</f>
        <v>5671</v>
      </c>
      <c r="E27" s="4">
        <v>3407</v>
      </c>
      <c r="F27" s="5">
        <v>2797</v>
      </c>
      <c r="G27" s="4">
        <f>G12+G26</f>
        <v>2682</v>
      </c>
    </row>
    <row r="28" spans="1:7" x14ac:dyDescent="0.2">
      <c r="A28" s="6" t="s">
        <v>7</v>
      </c>
      <c r="B28" s="4">
        <v>82</v>
      </c>
      <c r="C28" s="5">
        <v>127</v>
      </c>
      <c r="D28" s="4">
        <v>134</v>
      </c>
      <c r="E28" s="4">
        <v>16</v>
      </c>
      <c r="F28" s="5">
        <v>14</v>
      </c>
      <c r="G28" s="5">
        <v>16</v>
      </c>
    </row>
    <row r="29" spans="1:7" ht="22.5" x14ac:dyDescent="0.2">
      <c r="A29" s="6" t="s">
        <v>6</v>
      </c>
      <c r="B29" s="4">
        <v>176</v>
      </c>
      <c r="C29" s="5">
        <v>184</v>
      </c>
      <c r="D29" s="4">
        <v>176</v>
      </c>
      <c r="E29" s="4">
        <v>106</v>
      </c>
      <c r="F29" s="5">
        <v>96</v>
      </c>
      <c r="G29" s="5">
        <v>93</v>
      </c>
    </row>
    <row r="30" spans="1:7" ht="22.5" x14ac:dyDescent="0.2">
      <c r="A30" s="6" t="s">
        <v>5</v>
      </c>
      <c r="B30" s="4">
        <v>15</v>
      </c>
      <c r="C30" s="5">
        <v>21</v>
      </c>
      <c r="D30" s="4">
        <v>18</v>
      </c>
      <c r="E30" s="4">
        <v>9</v>
      </c>
      <c r="F30" s="5">
        <v>7</v>
      </c>
      <c r="G30" s="5">
        <v>6</v>
      </c>
    </row>
    <row r="31" spans="1:7" x14ac:dyDescent="0.2">
      <c r="A31" s="6" t="s">
        <v>4</v>
      </c>
      <c r="B31" s="4">
        <v>87</v>
      </c>
      <c r="C31" s="5">
        <v>99</v>
      </c>
      <c r="D31" s="4">
        <v>95</v>
      </c>
      <c r="E31" s="4">
        <v>7</v>
      </c>
      <c r="F31" s="5">
        <v>9</v>
      </c>
      <c r="G31" s="5">
        <v>8</v>
      </c>
    </row>
    <row r="32" spans="1:7" ht="22.5" x14ac:dyDescent="0.2">
      <c r="A32" s="7" t="s">
        <v>3</v>
      </c>
      <c r="B32" s="4">
        <v>360</v>
      </c>
      <c r="C32" s="5">
        <v>431</v>
      </c>
      <c r="D32" s="4">
        <f>SUM(D28:D31)</f>
        <v>423</v>
      </c>
      <c r="E32" s="4">
        <v>138</v>
      </c>
      <c r="F32" s="5">
        <v>126</v>
      </c>
      <c r="G32" s="4">
        <f>SUM(G28:G31)</f>
        <v>123</v>
      </c>
    </row>
    <row r="33" spans="1:7" x14ac:dyDescent="0.2">
      <c r="A33" s="7" t="s">
        <v>2</v>
      </c>
      <c r="B33" s="4">
        <v>6471</v>
      </c>
      <c r="C33" s="5">
        <v>6267</v>
      </c>
      <c r="D33" s="4">
        <f>D27+D32</f>
        <v>6094</v>
      </c>
      <c r="E33" s="4">
        <v>3545</v>
      </c>
      <c r="F33" s="5">
        <v>2923</v>
      </c>
      <c r="G33" s="4">
        <f>G27+G32</f>
        <v>2805</v>
      </c>
    </row>
    <row r="34" spans="1:7" x14ac:dyDescent="0.2">
      <c r="A34" s="6" t="s">
        <v>1</v>
      </c>
      <c r="B34" s="4">
        <v>74</v>
      </c>
      <c r="C34" s="5">
        <v>74</v>
      </c>
      <c r="D34" s="4">
        <v>80</v>
      </c>
      <c r="E34" s="3" t="s">
        <v>0</v>
      </c>
      <c r="F34" s="2" t="s">
        <v>0</v>
      </c>
      <c r="G34" s="2" t="s">
        <v>0</v>
      </c>
    </row>
  </sheetData>
  <mergeCells count="3">
    <mergeCell ref="A2:A3"/>
    <mergeCell ref="B2:D2"/>
    <mergeCell ref="E2:G2"/>
  </mergeCells>
  <pageMargins left="0.52" right="0.52" top="1" bottom="1" header="0.5" footer="0.5"/>
  <pageSetup orientation="portrait" cellComments="asDisplaye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DB671-0845-4049-8358-827C82F38098}">
  <sheetPr codeName="Munka3"/>
  <dimension ref="A1:F40"/>
  <sheetViews>
    <sheetView workbookViewId="0"/>
  </sheetViews>
  <sheetFormatPr defaultRowHeight="11.25" x14ac:dyDescent="0.2"/>
  <cols>
    <col min="1" max="1" width="17" style="1" customWidth="1"/>
    <col min="2" max="6" width="10.7109375" style="1" customWidth="1"/>
    <col min="7" max="16384" width="9.140625" style="1"/>
  </cols>
  <sheetData>
    <row r="1" spans="1:6" x14ac:dyDescent="0.2">
      <c r="A1" s="18" t="s">
        <v>76</v>
      </c>
      <c r="B1" s="17"/>
      <c r="C1" s="17"/>
      <c r="D1" s="17"/>
      <c r="E1" s="17"/>
      <c r="F1" s="17"/>
    </row>
    <row r="2" spans="1:6" x14ac:dyDescent="0.2">
      <c r="A2" s="16" t="s">
        <v>75</v>
      </c>
      <c r="B2" s="16">
        <v>2000</v>
      </c>
      <c r="C2" s="16">
        <v>2004</v>
      </c>
      <c r="D2" s="16">
        <v>2005</v>
      </c>
      <c r="E2" s="15">
        <v>2006</v>
      </c>
      <c r="F2" s="15">
        <v>2007</v>
      </c>
    </row>
    <row r="3" spans="1:6" x14ac:dyDescent="0.2">
      <c r="A3" s="30" t="s">
        <v>74</v>
      </c>
      <c r="B3" s="30"/>
      <c r="C3" s="30"/>
      <c r="D3" s="30"/>
      <c r="E3" s="30"/>
      <c r="F3" s="30"/>
    </row>
    <row r="4" spans="1:6" x14ac:dyDescent="0.2">
      <c r="A4" s="6" t="s">
        <v>73</v>
      </c>
      <c r="B4" s="22">
        <v>644.70000000000005</v>
      </c>
      <c r="C4" s="22">
        <v>930.1</v>
      </c>
      <c r="D4" s="22">
        <v>800.5</v>
      </c>
      <c r="E4" s="22">
        <v>973.8</v>
      </c>
      <c r="F4" s="19">
        <v>902.8</v>
      </c>
    </row>
    <row r="5" spans="1:6" x14ac:dyDescent="0.2">
      <c r="A5" s="6" t="s">
        <v>72</v>
      </c>
      <c r="B5" s="22">
        <v>591.29999999999995</v>
      </c>
      <c r="C5" s="22">
        <v>823.4</v>
      </c>
      <c r="D5" s="22">
        <v>811.5</v>
      </c>
      <c r="E5" s="22">
        <v>958.7</v>
      </c>
      <c r="F5" s="19">
        <v>873.4</v>
      </c>
    </row>
    <row r="6" spans="1:6" x14ac:dyDescent="0.2">
      <c r="A6" s="6" t="s">
        <v>71</v>
      </c>
      <c r="B6" s="21">
        <v>985.4</v>
      </c>
      <c r="C6" s="21">
        <v>998.8</v>
      </c>
      <c r="D6" s="20">
        <v>1073.2</v>
      </c>
      <c r="E6" s="20">
        <v>1168.8</v>
      </c>
      <c r="F6" s="19">
        <v>1245</v>
      </c>
    </row>
    <row r="7" spans="1:6" x14ac:dyDescent="0.2">
      <c r="A7" s="6" t="s">
        <v>70</v>
      </c>
      <c r="B7" s="21">
        <v>1000</v>
      </c>
      <c r="C7" s="21">
        <v>1000</v>
      </c>
      <c r="D7" s="20">
        <v>1000</v>
      </c>
      <c r="E7" s="20">
        <v>1222.7</v>
      </c>
      <c r="F7" s="19">
        <v>1259.4000000000001</v>
      </c>
    </row>
    <row r="8" spans="1:6" x14ac:dyDescent="0.2">
      <c r="A8" s="6" t="s">
        <v>69</v>
      </c>
      <c r="B8" s="21">
        <v>600</v>
      </c>
      <c r="C8" s="21">
        <v>1000</v>
      </c>
      <c r="D8" s="20" t="s">
        <v>20</v>
      </c>
      <c r="E8" s="20" t="s">
        <v>20</v>
      </c>
      <c r="F8" s="19">
        <v>1200</v>
      </c>
    </row>
    <row r="9" spans="1:6" x14ac:dyDescent="0.2">
      <c r="A9" s="6" t="s">
        <v>68</v>
      </c>
      <c r="B9" s="21">
        <v>18.899999999999999</v>
      </c>
      <c r="C9" s="21">
        <v>20.8</v>
      </c>
      <c r="D9" s="20">
        <v>20.7</v>
      </c>
      <c r="E9" s="20">
        <v>22.3</v>
      </c>
      <c r="F9" s="19">
        <v>26.5</v>
      </c>
    </row>
    <row r="10" spans="1:6" x14ac:dyDescent="0.2">
      <c r="A10" s="6" t="s">
        <v>67</v>
      </c>
      <c r="B10" s="21">
        <v>93.6</v>
      </c>
      <c r="C10" s="21">
        <v>117.7</v>
      </c>
      <c r="D10" s="20">
        <v>121.4</v>
      </c>
      <c r="E10" s="20">
        <v>123.2</v>
      </c>
      <c r="F10" s="19">
        <v>131.69999999999999</v>
      </c>
    </row>
    <row r="11" spans="1:6" x14ac:dyDescent="0.2">
      <c r="A11" s="6" t="s">
        <v>66</v>
      </c>
      <c r="B11" s="21">
        <v>297.7</v>
      </c>
      <c r="C11" s="21">
        <v>373.2</v>
      </c>
      <c r="D11" s="20">
        <v>367</v>
      </c>
      <c r="E11" s="20">
        <v>395.3</v>
      </c>
      <c r="F11" s="19">
        <v>506</v>
      </c>
    </row>
    <row r="12" spans="1:6" x14ac:dyDescent="0.2">
      <c r="A12" s="6" t="s">
        <v>65</v>
      </c>
      <c r="B12" s="21">
        <v>509.3</v>
      </c>
      <c r="C12" s="21">
        <v>643.1</v>
      </c>
      <c r="D12" s="20">
        <v>660.5</v>
      </c>
      <c r="E12" s="20">
        <v>708</v>
      </c>
      <c r="F12" s="19">
        <v>702.5</v>
      </c>
    </row>
    <row r="13" spans="1:6" x14ac:dyDescent="0.2">
      <c r="A13" s="31" t="s">
        <v>64</v>
      </c>
      <c r="B13" s="31"/>
      <c r="C13" s="31"/>
      <c r="D13" s="31"/>
      <c r="E13" s="31"/>
      <c r="F13" s="31"/>
    </row>
    <row r="14" spans="1:6" x14ac:dyDescent="0.2">
      <c r="A14" s="6" t="s">
        <v>63</v>
      </c>
      <c r="B14" s="21">
        <v>75.2</v>
      </c>
      <c r="C14" s="21">
        <v>98.7</v>
      </c>
      <c r="D14" s="20">
        <v>70.900000000000006</v>
      </c>
      <c r="E14" s="20">
        <v>118.9</v>
      </c>
      <c r="F14" s="19">
        <v>156.9</v>
      </c>
    </row>
    <row r="15" spans="1:6" x14ac:dyDescent="0.2">
      <c r="A15" s="6" t="s">
        <v>62</v>
      </c>
      <c r="B15" s="21">
        <v>129.30000000000001</v>
      </c>
      <c r="C15" s="21">
        <v>128</v>
      </c>
      <c r="D15" s="20">
        <v>139.19999999999999</v>
      </c>
      <c r="E15" s="20">
        <v>172.2</v>
      </c>
      <c r="F15" s="19">
        <v>194</v>
      </c>
    </row>
    <row r="16" spans="1:6" x14ac:dyDescent="0.2">
      <c r="A16" s="6" t="s">
        <v>61</v>
      </c>
      <c r="B16" s="21">
        <v>415.3</v>
      </c>
      <c r="C16" s="21">
        <v>328.1</v>
      </c>
      <c r="D16" s="20">
        <v>293.3</v>
      </c>
      <c r="E16" s="20">
        <v>523.20000000000005</v>
      </c>
      <c r="F16" s="19">
        <v>360.2</v>
      </c>
    </row>
    <row r="17" spans="1:6" x14ac:dyDescent="0.2">
      <c r="A17" s="6" t="s">
        <v>60</v>
      </c>
      <c r="B17" s="21">
        <v>100.5</v>
      </c>
      <c r="C17" s="21">
        <v>126.9</v>
      </c>
      <c r="D17" s="20">
        <v>95.9</v>
      </c>
      <c r="E17" s="20">
        <v>159.4</v>
      </c>
      <c r="F17" s="19">
        <v>172.8</v>
      </c>
    </row>
    <row r="18" spans="1:6" x14ac:dyDescent="0.2">
      <c r="A18" s="6" t="s">
        <v>59</v>
      </c>
      <c r="B18" s="21">
        <v>73.8</v>
      </c>
      <c r="C18" s="21">
        <v>69.900000000000006</v>
      </c>
      <c r="D18" s="20">
        <v>105.7</v>
      </c>
      <c r="E18" s="20">
        <v>122.8</v>
      </c>
      <c r="F18" s="19">
        <v>130.1</v>
      </c>
    </row>
    <row r="19" spans="1:6" x14ac:dyDescent="0.2">
      <c r="A19" s="6" t="s">
        <v>58</v>
      </c>
      <c r="B19" s="21">
        <v>140.80000000000001</v>
      </c>
      <c r="C19" s="21">
        <v>127</v>
      </c>
      <c r="D19" s="20">
        <v>166.3</v>
      </c>
      <c r="E19" s="20">
        <v>201.7</v>
      </c>
      <c r="F19" s="19">
        <v>192.8</v>
      </c>
    </row>
    <row r="20" spans="1:6" x14ac:dyDescent="0.2">
      <c r="A20" s="6" t="s">
        <v>57</v>
      </c>
      <c r="B20" s="21">
        <v>185.2</v>
      </c>
      <c r="C20" s="21">
        <v>269.89999999999998</v>
      </c>
      <c r="D20" s="20">
        <v>274.8</v>
      </c>
      <c r="E20" s="20">
        <v>315.2</v>
      </c>
      <c r="F20" s="19">
        <v>347.9</v>
      </c>
    </row>
    <row r="21" spans="1:6" x14ac:dyDescent="0.2">
      <c r="A21" s="6" t="s">
        <v>56</v>
      </c>
      <c r="B21" s="21">
        <v>205.4</v>
      </c>
      <c r="C21" s="21">
        <v>263.2</v>
      </c>
      <c r="D21" s="20">
        <v>360.2</v>
      </c>
      <c r="E21" s="20">
        <v>371.5</v>
      </c>
      <c r="F21" s="19">
        <v>353.7</v>
      </c>
    </row>
    <row r="22" spans="1:6" x14ac:dyDescent="0.2">
      <c r="A22" s="6" t="s">
        <v>55</v>
      </c>
      <c r="B22" s="21">
        <v>217.3</v>
      </c>
      <c r="C22" s="21">
        <v>279.2</v>
      </c>
      <c r="D22" s="20">
        <v>283.60000000000002</v>
      </c>
      <c r="E22" s="20">
        <v>324.3</v>
      </c>
      <c r="F22" s="19">
        <v>352.8</v>
      </c>
    </row>
    <row r="23" spans="1:6" x14ac:dyDescent="0.2">
      <c r="A23" s="6" t="s">
        <v>54</v>
      </c>
      <c r="B23" s="21">
        <v>208.1</v>
      </c>
      <c r="C23" s="21">
        <v>233.1</v>
      </c>
      <c r="D23" s="20">
        <v>252.3</v>
      </c>
      <c r="E23" s="20">
        <v>286.5</v>
      </c>
      <c r="F23" s="19">
        <v>282.89999999999998</v>
      </c>
    </row>
    <row r="24" spans="1:6" x14ac:dyDescent="0.2">
      <c r="A24" s="6" t="s">
        <v>53</v>
      </c>
      <c r="B24" s="21">
        <v>313.7</v>
      </c>
      <c r="C24" s="21">
        <v>271.60000000000002</v>
      </c>
      <c r="D24" s="20">
        <v>240.1</v>
      </c>
      <c r="E24" s="20">
        <v>320</v>
      </c>
      <c r="F24" s="19">
        <v>473.1</v>
      </c>
    </row>
    <row r="25" spans="1:6" x14ac:dyDescent="0.2">
      <c r="A25" s="6" t="s">
        <v>52</v>
      </c>
      <c r="B25" s="21">
        <v>278.8</v>
      </c>
      <c r="C25" s="21">
        <v>196.2</v>
      </c>
      <c r="D25" s="20">
        <v>255.2</v>
      </c>
      <c r="E25" s="20">
        <v>323.60000000000002</v>
      </c>
      <c r="F25" s="19">
        <v>315.3</v>
      </c>
    </row>
    <row r="26" spans="1:6" x14ac:dyDescent="0.2">
      <c r="A26" s="6" t="s">
        <v>51</v>
      </c>
      <c r="B26" s="21">
        <v>389.1</v>
      </c>
      <c r="C26" s="21">
        <v>498.4</v>
      </c>
      <c r="D26" s="20">
        <v>503</v>
      </c>
      <c r="E26" s="20">
        <v>681.2</v>
      </c>
      <c r="F26" s="19">
        <v>819.7</v>
      </c>
    </row>
    <row r="27" spans="1:6" x14ac:dyDescent="0.2">
      <c r="A27" s="6" t="s">
        <v>50</v>
      </c>
      <c r="B27" s="21">
        <v>281.3</v>
      </c>
      <c r="C27" s="21">
        <v>387.9</v>
      </c>
      <c r="D27" s="20">
        <v>386.4</v>
      </c>
      <c r="E27" s="20">
        <v>411.1</v>
      </c>
      <c r="F27" s="19">
        <v>445.4</v>
      </c>
    </row>
    <row r="28" spans="1:6" x14ac:dyDescent="0.2">
      <c r="A28" s="6" t="s">
        <v>49</v>
      </c>
      <c r="B28" s="21">
        <v>169.1</v>
      </c>
      <c r="C28" s="21">
        <v>191.7</v>
      </c>
      <c r="D28" s="20">
        <v>158.5</v>
      </c>
      <c r="E28" s="20">
        <v>260.39999999999998</v>
      </c>
      <c r="F28" s="19">
        <v>236.7</v>
      </c>
    </row>
    <row r="29" spans="1:6" x14ac:dyDescent="0.2">
      <c r="A29" s="6" t="s">
        <v>48</v>
      </c>
      <c r="B29" s="21">
        <v>74.7</v>
      </c>
      <c r="C29" s="21">
        <v>90.6</v>
      </c>
      <c r="D29" s="20">
        <v>72.3</v>
      </c>
      <c r="E29" s="20">
        <v>140.30000000000001</v>
      </c>
      <c r="F29" s="19">
        <v>102.2</v>
      </c>
    </row>
    <row r="30" spans="1:6" x14ac:dyDescent="0.2">
      <c r="A30" s="31" t="s">
        <v>47</v>
      </c>
      <c r="B30" s="31"/>
      <c r="C30" s="31"/>
      <c r="D30" s="31"/>
      <c r="E30" s="31"/>
      <c r="F30" s="31"/>
    </row>
    <row r="31" spans="1:6" x14ac:dyDescent="0.2">
      <c r="A31" s="6" t="s">
        <v>46</v>
      </c>
      <c r="B31" s="21">
        <v>123.1</v>
      </c>
      <c r="C31" s="21">
        <v>120.5</v>
      </c>
      <c r="D31" s="20">
        <v>139.30000000000001</v>
      </c>
      <c r="E31" s="20">
        <v>166.8</v>
      </c>
      <c r="F31" s="19">
        <v>199.4</v>
      </c>
    </row>
    <row r="32" spans="1:6" x14ac:dyDescent="0.2">
      <c r="A32" s="6" t="s">
        <v>45</v>
      </c>
      <c r="B32" s="21">
        <v>191.9</v>
      </c>
      <c r="C32" s="21">
        <v>266.10000000000002</v>
      </c>
      <c r="D32" s="20">
        <v>271.89999999999998</v>
      </c>
      <c r="E32" s="20">
        <v>300.60000000000002</v>
      </c>
      <c r="F32" s="19">
        <v>324.60000000000002</v>
      </c>
    </row>
    <row r="33" spans="1:6" x14ac:dyDescent="0.2">
      <c r="A33" s="6" t="s">
        <v>44</v>
      </c>
      <c r="B33" s="21">
        <v>263</v>
      </c>
      <c r="C33" s="21">
        <v>278.5</v>
      </c>
      <c r="D33" s="20">
        <v>342.4</v>
      </c>
      <c r="E33" s="20">
        <v>396.3</v>
      </c>
      <c r="F33" s="19">
        <v>423</v>
      </c>
    </row>
    <row r="34" spans="1:6" x14ac:dyDescent="0.2">
      <c r="A34" s="6" t="s">
        <v>43</v>
      </c>
      <c r="B34" s="21">
        <v>250.9</v>
      </c>
      <c r="C34" s="21">
        <v>279</v>
      </c>
      <c r="D34" s="20">
        <v>308.60000000000002</v>
      </c>
      <c r="E34" s="21">
        <v>344</v>
      </c>
      <c r="F34" s="19">
        <v>324</v>
      </c>
    </row>
    <row r="35" spans="1:6" x14ac:dyDescent="0.2">
      <c r="A35" s="6" t="s">
        <v>42</v>
      </c>
      <c r="B35" s="21">
        <v>332.2</v>
      </c>
      <c r="C35" s="21">
        <v>243</v>
      </c>
      <c r="D35" s="20">
        <v>278.10000000000002</v>
      </c>
      <c r="E35" s="20">
        <v>278</v>
      </c>
      <c r="F35" s="19">
        <v>365.2</v>
      </c>
    </row>
    <row r="36" spans="1:6" x14ac:dyDescent="0.2">
      <c r="A36" s="6" t="s">
        <v>41</v>
      </c>
      <c r="B36" s="21">
        <v>209.3</v>
      </c>
      <c r="C36" s="21">
        <v>254.2</v>
      </c>
      <c r="D36" s="20">
        <v>273.60000000000002</v>
      </c>
      <c r="E36" s="20">
        <v>250.5</v>
      </c>
      <c r="F36" s="19">
        <v>332.2</v>
      </c>
    </row>
    <row r="37" spans="1:6" x14ac:dyDescent="0.2">
      <c r="A37" s="6" t="s">
        <v>40</v>
      </c>
      <c r="B37" s="21">
        <v>130.69999999999999</v>
      </c>
      <c r="C37" s="21">
        <v>128.30000000000001</v>
      </c>
      <c r="D37" s="20">
        <v>214.5</v>
      </c>
      <c r="E37" s="20">
        <v>153.69999999999999</v>
      </c>
      <c r="F37" s="19">
        <v>222</v>
      </c>
    </row>
    <row r="38" spans="1:6" x14ac:dyDescent="0.2">
      <c r="A38" s="6" t="s">
        <v>39</v>
      </c>
      <c r="B38" s="21">
        <v>176.1</v>
      </c>
      <c r="C38" s="21">
        <v>221</v>
      </c>
      <c r="D38" s="20">
        <v>380.8</v>
      </c>
      <c r="E38" s="20">
        <v>256.89999999999998</v>
      </c>
      <c r="F38" s="19">
        <v>331.5</v>
      </c>
    </row>
    <row r="39" spans="1:6" x14ac:dyDescent="0.2">
      <c r="A39" s="6" t="s">
        <v>38</v>
      </c>
      <c r="B39" s="21">
        <v>545.70000000000005</v>
      </c>
      <c r="C39" s="21">
        <v>723.1</v>
      </c>
      <c r="D39" s="20">
        <v>689.9</v>
      </c>
      <c r="E39" s="20">
        <v>656.2</v>
      </c>
      <c r="F39" s="19">
        <v>697.4</v>
      </c>
    </row>
    <row r="40" spans="1:6" x14ac:dyDescent="0.2">
      <c r="A40" s="6" t="s">
        <v>37</v>
      </c>
      <c r="B40" s="21">
        <v>328.9</v>
      </c>
      <c r="C40" s="21">
        <v>339.8</v>
      </c>
      <c r="D40" s="20">
        <v>539.29999999999995</v>
      </c>
      <c r="E40" s="20">
        <v>555.1</v>
      </c>
      <c r="F40" s="19">
        <v>531.5</v>
      </c>
    </row>
  </sheetData>
  <mergeCells count="3">
    <mergeCell ref="A3:F3"/>
    <mergeCell ref="A13:F13"/>
    <mergeCell ref="A30:F30"/>
  </mergeCells>
  <pageMargins left="0.52" right="0.52" top="1" bottom="1" header="0.5" footer="0.5"/>
  <pageSetup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Tartalom</vt:lpstr>
      <vt:lpstr>18.1.</vt:lpstr>
      <vt:lpstr>18.2.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2025-03-12T16:05:47Z</dcterms:created>
  <dcterms:modified xsi:type="dcterms:W3CDTF">2025-03-12T16:05:48Z</dcterms:modified>
</cp:coreProperties>
</file>