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169A9C3D-6F22-4CE3-8BF4-73479B3332AD}" xr6:coauthVersionLast="36" xr6:coauthVersionMax="36" xr10:uidLastSave="{00000000-0000-0000-0000-000000000000}"/>
  <bookViews>
    <workbookView xWindow="0" yWindow="0" windowWidth="28800" windowHeight="13425" xr2:uid="{544DEA57-8B05-4662-94A0-88FD4C76329F}"/>
  </bookViews>
  <sheets>
    <sheet name="Tartalom" sheetId="3" r:id="rId1"/>
    <sheet name="4.3.1.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H19" i="2"/>
  <c r="G32" i="2"/>
  <c r="H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3C4D034B-DC0C-411B-9502-2F6D22AE7EE8}">
      <text>
        <r>
          <rPr>
            <sz val="8"/>
            <color indexed="81"/>
            <rFont val="Tahoma"/>
            <family val="2"/>
            <charset val="1"/>
          </rPr>
          <t>A Magyar Tudományos Akadémia rendes és levelező tagjaival együtt.</t>
        </r>
      </text>
    </comment>
    <comment ref="E3" authorId="0" shapeId="0" xr:uid="{5F30D3F5-B944-4F27-90C6-BFC83A711D71}">
      <text>
        <r>
          <rPr>
            <sz val="8"/>
            <color indexed="81"/>
            <rFont val="Tahoma"/>
            <family val="2"/>
            <charset val="238"/>
          </rPr>
          <t>A kutatásra, kísérleti fejlesztésre fordított munkaidő arányában teljes munkaidejű dolgozókra átszámított létszám.</t>
        </r>
      </text>
    </comment>
    <comment ref="I3" authorId="0" shapeId="0" xr:uid="{32682764-5AB1-42D9-82D2-BC56DD65298B}">
      <text>
        <r>
          <rPr>
            <sz val="8"/>
            <color indexed="81"/>
            <rFont val="Tahoma"/>
            <family val="2"/>
            <charset val="238"/>
          </rPr>
          <t>A kutatási, kísérleti fejlesztési kapcsolódó egyéb tevékenységek (szolgáltatások, termelés stb.) költségei nélkül.</t>
        </r>
      </text>
    </comment>
    <comment ref="K3" authorId="0" shapeId="0" xr:uid="{CD4B7236-4F5B-43C9-86A9-21B4C0F7BC26}">
      <text>
        <r>
          <rPr>
            <sz val="8"/>
            <color indexed="81"/>
            <rFont val="Tahoma"/>
            <family val="2"/>
            <charset val="238"/>
          </rPr>
          <t>Tartalmazza a tudományos fokozatosok tiszteletdíjára, illetménykiegészítésére, valamint az ösztöndíjasok illetményére költségvetési forrásból kifizetett összegeket.</t>
        </r>
      </text>
    </comment>
  </commentList>
</comments>
</file>

<file path=xl/sharedStrings.xml><?xml version="1.0" encoding="utf-8"?>
<sst xmlns="http://schemas.openxmlformats.org/spreadsheetml/2006/main" count="72" uniqueCount="53">
  <si>
    <t>megyék</t>
  </si>
  <si>
    <t>Ebből:</t>
  </si>
  <si>
    <t>Összesen</t>
  </si>
  <si>
    <t>–</t>
  </si>
  <si>
    <t>Régiók szerint nem besorolható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</si>
  <si>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</si>
  <si>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</si>
  <si>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</si>
  <si>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</si>
  <si>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</si>
  <si>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</si>
  <si>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</si>
  <si>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</si>
  <si>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</si>
  <si>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</si>
  <si>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</si>
  <si>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</si>
  <si>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</si>
  <si>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</si>
  <si>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</si>
  <si>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</si>
  <si>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</si>
  <si>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</si>
  <si>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</si>
  <si>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</si>
  <si>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</si>
  <si>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</si>
  <si>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</si>
  <si>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</si>
  <si>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</si>
  <si>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</si>
  <si>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</si>
  <si>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</si>
  <si>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</si>
  <si>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külföldi szakfolyó-iratokban és akadémiai aktákban megjelent cikkek</t>
  </si>
  <si>
    <t>könyvek és könyfejezetek</t>
  </si>
  <si>
    <t>szakfolyóiratokban megjelent cikkek</t>
  </si>
  <si>
    <t>ráfordítás, millió Ft</t>
  </si>
  <si>
    <t>beruházás, millió Ft</t>
  </si>
  <si>
    <t>költség,  millió Ft</t>
  </si>
  <si>
    <t>ebből: kutató és fejlesztő</t>
  </si>
  <si>
    <t>számított létszáma, fő</t>
  </si>
  <si>
    <t>tényleges létszáma összesen, fő</t>
  </si>
  <si>
    <t>Idegen nyelvű</t>
  </si>
  <si>
    <t>Magyar nyelvű</t>
  </si>
  <si>
    <t>Kutatás-fejlesztés</t>
  </si>
  <si>
    <t>A tudomány kandidátusainak száma, fő</t>
  </si>
  <si>
    <t>A tudomány doktorainak száma, fő</t>
  </si>
  <si>
    <t>Kutatás-fejltesztésben dolgozók</t>
  </si>
  <si>
    <t>Kutató-fejlesztő helyek száma</t>
  </si>
  <si>
    <t>Megye, főváros, régió</t>
  </si>
  <si>
    <t>4.3.1. A kutató-fejlesztő helyek adatai,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</si>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</sst>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Tahoma"/>
      <family val="2"/>
      <charset val="1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3" fontId="2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wrapText="1" indent="1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/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indent="2"/>
    </xf>
    <xf numFmtId="0" fontId="2" fillId="0" borderId="12" xfId="0" applyFont="1" applyFill="1" applyBorder="1" applyAlignment="1">
      <alignment horizontal="left" vertical="top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1" applyFont="1"/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39078-78C3-4759-8F81-2778A022227A}">
  <dimension ref="A1:A2"/>
  <sheetViews>
    <sheetView tabSelected="1" workbookViewId="0"/>
  </sheetViews>
  <sheetFormatPr defaultRowHeight="12.75" x14ac:dyDescent="0.2"/>
  <cols>
    <col min="1" max="1" width="38.42578125" style="30" bestFit="1" customWidth="1"/>
    <col min="2" max="16384" width="9.140625" style="30"/>
  </cols>
  <sheetData>
    <row r="1" spans="1:1" x14ac:dyDescent="0.2">
      <c r="A1" s="29" t="s">
        <v>52</v>
      </c>
    </row>
    <row r="2" spans="1:1" x14ac:dyDescent="0.2">
      <c r="A2" s="31" t="s">
        <v>51</v>
      </c>
    </row>
  </sheetData>
  <hyperlinks>
    <hyperlink ref="A2" location="4.3.1.!A1" display="4.3.1. A kutató-fejlesztő helyek adatai, 2008" xr:uid="{82D668FB-35A5-4091-AAD9-BEFA223F018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AB2A5-40AB-48C5-ACD7-79CD5DE829E6}">
  <dimension ref="A1:O36"/>
  <sheetViews>
    <sheetView zoomScaleNormal="100" workbookViewId="0"/>
  </sheetViews>
  <sheetFormatPr defaultRowHeight="11.25" x14ac:dyDescent="0.2"/>
  <cols>
    <col min="1" max="1" width="21.85546875" style="1" customWidth="1"/>
    <col min="2" max="7" width="12.42578125" style="1" customWidth="1"/>
    <col min="8" max="8" width="13.140625" style="1" customWidth="1"/>
    <col min="9" max="15" width="12.42578125" style="1" customWidth="1"/>
    <col min="16" max="16384" width="9.140625" style="1"/>
  </cols>
  <sheetData>
    <row r="1" spans="1:15" ht="12" thickBot="1" x14ac:dyDescent="0.25">
      <c r="A1" s="28" t="s">
        <v>51</v>
      </c>
      <c r="B1" s="28"/>
      <c r="C1" s="28"/>
      <c r="D1" s="28"/>
      <c r="E1" s="28"/>
      <c r="F1" s="28"/>
      <c r="G1" s="28"/>
      <c r="H1" s="28"/>
      <c r="I1" s="27"/>
    </row>
    <row r="2" spans="1:15" ht="15" customHeight="1" x14ac:dyDescent="0.2">
      <c r="A2" s="38" t="s">
        <v>50</v>
      </c>
      <c r="B2" s="36" t="s">
        <v>49</v>
      </c>
      <c r="C2" s="32" t="s">
        <v>48</v>
      </c>
      <c r="D2" s="34"/>
      <c r="E2" s="34"/>
      <c r="F2" s="35"/>
      <c r="G2" s="36" t="s">
        <v>47</v>
      </c>
      <c r="H2" s="41" t="s">
        <v>46</v>
      </c>
      <c r="I2" s="32" t="s">
        <v>45</v>
      </c>
      <c r="J2" s="33"/>
      <c r="K2" s="43"/>
      <c r="L2" s="32" t="s">
        <v>44</v>
      </c>
      <c r="M2" s="43"/>
      <c r="N2" s="32" t="s">
        <v>43</v>
      </c>
      <c r="O2" s="33"/>
    </row>
    <row r="3" spans="1:15" s="22" customFormat="1" ht="74.25" customHeight="1" x14ac:dyDescent="0.2">
      <c r="A3" s="39"/>
      <c r="B3" s="37"/>
      <c r="C3" s="24" t="s">
        <v>42</v>
      </c>
      <c r="D3" s="24" t="s">
        <v>40</v>
      </c>
      <c r="E3" s="26" t="s">
        <v>41</v>
      </c>
      <c r="F3" s="24" t="s">
        <v>40</v>
      </c>
      <c r="G3" s="40"/>
      <c r="H3" s="42"/>
      <c r="I3" s="25" t="s">
        <v>39</v>
      </c>
      <c r="J3" s="25" t="s">
        <v>38</v>
      </c>
      <c r="K3" s="25" t="s">
        <v>37</v>
      </c>
      <c r="L3" s="24" t="s">
        <v>35</v>
      </c>
      <c r="M3" s="24" t="s">
        <v>36</v>
      </c>
      <c r="N3" s="24" t="s">
        <v>35</v>
      </c>
      <c r="O3" s="23" t="s">
        <v>34</v>
      </c>
    </row>
    <row r="4" spans="1:15" x14ac:dyDescent="0.2">
      <c r="A4" s="21" t="s">
        <v>33</v>
      </c>
      <c r="B4" s="19">
        <v>1152</v>
      </c>
      <c r="C4" s="19">
        <v>26887</v>
      </c>
      <c r="D4" s="19">
        <v>18841</v>
      </c>
      <c r="E4" s="19">
        <v>16422</v>
      </c>
      <c r="F4" s="19">
        <v>11529</v>
      </c>
      <c r="G4" s="19">
        <v>1258</v>
      </c>
      <c r="H4" s="19">
        <v>5866</v>
      </c>
      <c r="I4" s="18">
        <v>143182.9</v>
      </c>
      <c r="J4" s="18">
        <v>18451.599999999999</v>
      </c>
      <c r="K4" s="3">
        <v>161634.5</v>
      </c>
      <c r="L4" s="15">
        <v>3249</v>
      </c>
      <c r="M4" s="15">
        <v>8598</v>
      </c>
      <c r="N4" s="15">
        <v>1419</v>
      </c>
      <c r="O4" s="15">
        <v>8160</v>
      </c>
    </row>
    <row r="5" spans="1:15" x14ac:dyDescent="0.2">
      <c r="A5" s="21" t="s">
        <v>32</v>
      </c>
      <c r="B5" s="20">
        <v>180</v>
      </c>
      <c r="C5" s="19">
        <v>1971</v>
      </c>
      <c r="D5" s="19">
        <v>1223</v>
      </c>
      <c r="E5" s="19">
        <v>1277</v>
      </c>
      <c r="F5" s="19">
        <v>756</v>
      </c>
      <c r="G5" s="19">
        <v>67</v>
      </c>
      <c r="H5" s="19">
        <v>431</v>
      </c>
      <c r="I5" s="18">
        <v>9516.7000000000007</v>
      </c>
      <c r="J5" s="18">
        <v>1093.5999999999999</v>
      </c>
      <c r="K5" s="3">
        <v>10610.3</v>
      </c>
      <c r="L5" s="15">
        <v>262</v>
      </c>
      <c r="M5" s="15">
        <v>707</v>
      </c>
      <c r="N5" s="15">
        <v>81</v>
      </c>
      <c r="O5" s="15">
        <v>481</v>
      </c>
    </row>
    <row r="6" spans="1:15" x14ac:dyDescent="0.2">
      <c r="A6" s="13" t="s">
        <v>31</v>
      </c>
      <c r="B6" s="6">
        <v>1332</v>
      </c>
      <c r="C6" s="6">
        <v>28858</v>
      </c>
      <c r="D6" s="6">
        <v>20064</v>
      </c>
      <c r="E6" s="6">
        <v>17699</v>
      </c>
      <c r="F6" s="6">
        <v>12285</v>
      </c>
      <c r="G6" s="6">
        <v>1325</v>
      </c>
      <c r="H6" s="6">
        <v>6297</v>
      </c>
      <c r="I6" s="8">
        <v>152699.6</v>
      </c>
      <c r="J6" s="8">
        <v>19545.2</v>
      </c>
      <c r="K6" s="7">
        <v>172244.8</v>
      </c>
      <c r="L6" s="6">
        <v>3511</v>
      </c>
      <c r="M6" s="6">
        <v>9305</v>
      </c>
      <c r="N6" s="6">
        <v>1500</v>
      </c>
      <c r="O6" s="6">
        <v>8641</v>
      </c>
    </row>
    <row r="7" spans="1:15" x14ac:dyDescent="0.2">
      <c r="A7" s="1" t="s">
        <v>30</v>
      </c>
      <c r="B7" s="16">
        <v>69</v>
      </c>
      <c r="C7" s="16">
        <v>1213</v>
      </c>
      <c r="D7" s="16">
        <v>814</v>
      </c>
      <c r="E7" s="16">
        <v>730</v>
      </c>
      <c r="F7" s="16">
        <v>445</v>
      </c>
      <c r="G7" s="16">
        <v>21</v>
      </c>
      <c r="H7" s="16">
        <v>183</v>
      </c>
      <c r="I7" s="4">
        <v>6220.8</v>
      </c>
      <c r="J7" s="4">
        <v>667.9</v>
      </c>
      <c r="K7" s="3">
        <v>6888.7</v>
      </c>
      <c r="L7" s="15">
        <v>87</v>
      </c>
      <c r="M7" s="15">
        <v>258</v>
      </c>
      <c r="N7" s="15">
        <v>20</v>
      </c>
      <c r="O7" s="15">
        <v>163</v>
      </c>
    </row>
    <row r="8" spans="1:15" x14ac:dyDescent="0.2">
      <c r="A8" s="1" t="s">
        <v>29</v>
      </c>
      <c r="B8" s="16">
        <v>30</v>
      </c>
      <c r="C8" s="16">
        <v>325</v>
      </c>
      <c r="D8" s="16">
        <v>187</v>
      </c>
      <c r="E8" s="16">
        <v>118</v>
      </c>
      <c r="F8" s="16">
        <v>74</v>
      </c>
      <c r="G8" s="16" t="s">
        <v>3</v>
      </c>
      <c r="H8" s="16">
        <v>46</v>
      </c>
      <c r="I8" s="4">
        <v>1007</v>
      </c>
      <c r="J8" s="4">
        <v>195.3</v>
      </c>
      <c r="K8" s="3">
        <v>1202.3</v>
      </c>
      <c r="L8" s="15">
        <v>58</v>
      </c>
      <c r="M8" s="15">
        <v>68</v>
      </c>
      <c r="N8" s="15">
        <v>6</v>
      </c>
      <c r="O8" s="15">
        <v>17</v>
      </c>
    </row>
    <row r="9" spans="1:15" x14ac:dyDescent="0.2">
      <c r="A9" s="1" t="s">
        <v>28</v>
      </c>
      <c r="B9" s="16">
        <v>77</v>
      </c>
      <c r="C9" s="16">
        <v>1066</v>
      </c>
      <c r="D9" s="16">
        <v>762</v>
      </c>
      <c r="E9" s="16">
        <v>648</v>
      </c>
      <c r="F9" s="16">
        <v>479</v>
      </c>
      <c r="G9" s="16">
        <v>49</v>
      </c>
      <c r="H9" s="16">
        <v>262</v>
      </c>
      <c r="I9" s="4">
        <v>5916.1</v>
      </c>
      <c r="J9" s="4">
        <v>1061.5</v>
      </c>
      <c r="K9" s="3">
        <v>6977.6</v>
      </c>
      <c r="L9" s="15">
        <v>158</v>
      </c>
      <c r="M9" s="15">
        <v>355</v>
      </c>
      <c r="N9" s="15">
        <v>47</v>
      </c>
      <c r="O9" s="15">
        <v>297</v>
      </c>
    </row>
    <row r="10" spans="1:15" x14ac:dyDescent="0.2">
      <c r="A10" s="14" t="s">
        <v>27</v>
      </c>
      <c r="B10" s="6">
        <v>176</v>
      </c>
      <c r="C10" s="6">
        <v>2604</v>
      </c>
      <c r="D10" s="6">
        <v>1763</v>
      </c>
      <c r="E10" s="6">
        <v>1496</v>
      </c>
      <c r="F10" s="6">
        <v>998</v>
      </c>
      <c r="G10" s="6">
        <v>70</v>
      </c>
      <c r="H10" s="6">
        <v>491</v>
      </c>
      <c r="I10" s="8">
        <v>13144</v>
      </c>
      <c r="J10" s="8">
        <v>1924.7</v>
      </c>
      <c r="K10" s="7">
        <v>15068.7</v>
      </c>
      <c r="L10" s="6">
        <v>303</v>
      </c>
      <c r="M10" s="6">
        <v>681</v>
      </c>
      <c r="N10" s="6">
        <v>73</v>
      </c>
      <c r="O10" s="6">
        <v>477</v>
      </c>
    </row>
    <row r="11" spans="1:15" x14ac:dyDescent="0.2">
      <c r="A11" s="1" t="s">
        <v>26</v>
      </c>
      <c r="B11" s="16">
        <v>136</v>
      </c>
      <c r="C11" s="16">
        <v>1847</v>
      </c>
      <c r="D11" s="16">
        <v>1284</v>
      </c>
      <c r="E11" s="16">
        <v>868</v>
      </c>
      <c r="F11" s="16">
        <v>616</v>
      </c>
      <c r="G11" s="16">
        <v>62</v>
      </c>
      <c r="H11" s="16">
        <v>392</v>
      </c>
      <c r="I11" s="4">
        <v>8870.7999999999993</v>
      </c>
      <c r="J11" s="4">
        <v>774.4</v>
      </c>
      <c r="K11" s="3">
        <v>9645.2000000000007</v>
      </c>
      <c r="L11" s="15">
        <v>234</v>
      </c>
      <c r="M11" s="15">
        <v>729</v>
      </c>
      <c r="N11" s="15">
        <v>52</v>
      </c>
      <c r="O11" s="15">
        <v>285</v>
      </c>
    </row>
    <row r="12" spans="1:15" x14ac:dyDescent="0.2">
      <c r="A12" s="1" t="s">
        <v>25</v>
      </c>
      <c r="B12" s="16">
        <v>37</v>
      </c>
      <c r="C12" s="16">
        <v>591</v>
      </c>
      <c r="D12" s="16">
        <v>412</v>
      </c>
      <c r="E12" s="16">
        <v>281</v>
      </c>
      <c r="F12" s="16">
        <v>180</v>
      </c>
      <c r="G12" s="16">
        <v>15</v>
      </c>
      <c r="H12" s="16">
        <v>156</v>
      </c>
      <c r="I12" s="4">
        <v>3212</v>
      </c>
      <c r="J12" s="4">
        <v>493.1</v>
      </c>
      <c r="K12" s="3">
        <v>3705.1</v>
      </c>
      <c r="L12" s="15">
        <v>80</v>
      </c>
      <c r="M12" s="15">
        <v>251</v>
      </c>
      <c r="N12" s="15">
        <v>15</v>
      </c>
      <c r="O12" s="15">
        <v>60</v>
      </c>
    </row>
    <row r="13" spans="1:15" x14ac:dyDescent="0.2">
      <c r="A13" s="1" t="s">
        <v>24</v>
      </c>
      <c r="B13" s="16">
        <v>28</v>
      </c>
      <c r="C13" s="16">
        <v>345</v>
      </c>
      <c r="D13" s="16">
        <v>182</v>
      </c>
      <c r="E13" s="16">
        <v>170</v>
      </c>
      <c r="F13" s="16">
        <v>88</v>
      </c>
      <c r="G13" s="16">
        <v>11</v>
      </c>
      <c r="H13" s="16">
        <v>67</v>
      </c>
      <c r="I13" s="4">
        <v>883.7</v>
      </c>
      <c r="J13" s="4">
        <v>65.5</v>
      </c>
      <c r="K13" s="3">
        <v>949.2</v>
      </c>
      <c r="L13" s="15">
        <v>39</v>
      </c>
      <c r="M13" s="15">
        <v>185</v>
      </c>
      <c r="N13" s="15">
        <v>5</v>
      </c>
      <c r="O13" s="15">
        <v>95</v>
      </c>
    </row>
    <row r="14" spans="1:15" x14ac:dyDescent="0.2">
      <c r="A14" s="14" t="s">
        <v>23</v>
      </c>
      <c r="B14" s="6">
        <v>201</v>
      </c>
      <c r="C14" s="6">
        <v>2783</v>
      </c>
      <c r="D14" s="6">
        <v>1878</v>
      </c>
      <c r="E14" s="6">
        <v>1319</v>
      </c>
      <c r="F14" s="6">
        <v>884</v>
      </c>
      <c r="G14" s="6">
        <v>88</v>
      </c>
      <c r="H14" s="6">
        <v>615</v>
      </c>
      <c r="I14" s="8">
        <v>12966.5</v>
      </c>
      <c r="J14" s="8">
        <v>1333</v>
      </c>
      <c r="K14" s="7">
        <v>14299.5</v>
      </c>
      <c r="L14" s="6">
        <v>353</v>
      </c>
      <c r="M14" s="6">
        <v>1165</v>
      </c>
      <c r="N14" s="6">
        <v>72</v>
      </c>
      <c r="O14" s="6">
        <v>440</v>
      </c>
    </row>
    <row r="15" spans="1:15" x14ac:dyDescent="0.2">
      <c r="A15" s="1" t="s">
        <v>22</v>
      </c>
      <c r="B15" s="16">
        <v>180</v>
      </c>
      <c r="C15" s="16">
        <v>2967</v>
      </c>
      <c r="D15" s="16">
        <v>1751</v>
      </c>
      <c r="E15" s="16">
        <v>831</v>
      </c>
      <c r="F15" s="16">
        <v>545</v>
      </c>
      <c r="G15" s="16">
        <v>124</v>
      </c>
      <c r="H15" s="16">
        <v>806</v>
      </c>
      <c r="I15" s="4">
        <v>3880.5</v>
      </c>
      <c r="J15" s="4">
        <v>301.89999999999998</v>
      </c>
      <c r="K15" s="3">
        <v>4182.3999999999996</v>
      </c>
      <c r="L15" s="15">
        <v>130</v>
      </c>
      <c r="M15" s="15">
        <v>353</v>
      </c>
      <c r="N15" s="15">
        <v>68</v>
      </c>
      <c r="O15" s="15">
        <v>226</v>
      </c>
    </row>
    <row r="16" spans="1:15" x14ac:dyDescent="0.2">
      <c r="A16" s="1" t="s">
        <v>21</v>
      </c>
      <c r="B16" s="16">
        <v>52</v>
      </c>
      <c r="C16" s="16">
        <v>536</v>
      </c>
      <c r="D16" s="16">
        <v>351</v>
      </c>
      <c r="E16" s="16">
        <v>184</v>
      </c>
      <c r="F16" s="16">
        <v>93</v>
      </c>
      <c r="G16" s="16">
        <v>13</v>
      </c>
      <c r="H16" s="16">
        <v>149</v>
      </c>
      <c r="I16" s="4">
        <v>1146.4000000000001</v>
      </c>
      <c r="J16" s="4">
        <v>122.1</v>
      </c>
      <c r="K16" s="3">
        <v>1268.5</v>
      </c>
      <c r="L16" s="15">
        <v>40</v>
      </c>
      <c r="M16" s="15">
        <v>247</v>
      </c>
      <c r="N16" s="15">
        <v>12</v>
      </c>
      <c r="O16" s="15">
        <v>125</v>
      </c>
    </row>
    <row r="17" spans="1:15" x14ac:dyDescent="0.2">
      <c r="A17" s="1" t="s">
        <v>20</v>
      </c>
      <c r="B17" s="16">
        <v>14</v>
      </c>
      <c r="C17" s="16">
        <v>206</v>
      </c>
      <c r="D17" s="16">
        <v>88</v>
      </c>
      <c r="E17" s="16">
        <v>91</v>
      </c>
      <c r="F17" s="16">
        <v>35</v>
      </c>
      <c r="G17" s="16">
        <v>1</v>
      </c>
      <c r="H17" s="16">
        <v>5</v>
      </c>
      <c r="I17" s="4">
        <v>272.5</v>
      </c>
      <c r="J17" s="4">
        <v>15</v>
      </c>
      <c r="K17" s="3">
        <v>287.5</v>
      </c>
      <c r="L17" s="15">
        <v>6</v>
      </c>
      <c r="M17" s="15">
        <v>21</v>
      </c>
      <c r="N17" s="15">
        <v>4</v>
      </c>
      <c r="O17" s="15">
        <v>3</v>
      </c>
    </row>
    <row r="18" spans="1:15" x14ac:dyDescent="0.2">
      <c r="A18" s="14" t="s">
        <v>19</v>
      </c>
      <c r="B18" s="6">
        <v>246</v>
      </c>
      <c r="C18" s="6">
        <v>3709</v>
      </c>
      <c r="D18" s="6">
        <v>2190</v>
      </c>
      <c r="E18" s="6">
        <v>1106</v>
      </c>
      <c r="F18" s="6">
        <v>673</v>
      </c>
      <c r="G18" s="6">
        <v>138</v>
      </c>
      <c r="H18" s="6">
        <v>960</v>
      </c>
      <c r="I18" s="8">
        <v>5299.4</v>
      </c>
      <c r="J18" s="8">
        <v>439</v>
      </c>
      <c r="K18" s="7">
        <v>5738.4</v>
      </c>
      <c r="L18" s="6">
        <v>176</v>
      </c>
      <c r="M18" s="6">
        <v>621</v>
      </c>
      <c r="N18" s="6">
        <v>84</v>
      </c>
      <c r="O18" s="6">
        <v>354</v>
      </c>
    </row>
    <row r="19" spans="1:15" x14ac:dyDescent="0.2">
      <c r="A19" s="13" t="s">
        <v>18</v>
      </c>
      <c r="B19" s="6">
        <v>623</v>
      </c>
      <c r="C19" s="6">
        <v>9096</v>
      </c>
      <c r="D19" s="6">
        <v>5831</v>
      </c>
      <c r="E19" s="6">
        <v>3921</v>
      </c>
      <c r="F19" s="6">
        <v>2555</v>
      </c>
      <c r="G19" s="6">
        <f>G10+G14+G18</f>
        <v>296</v>
      </c>
      <c r="H19" s="6">
        <f>H10+H14+H18</f>
        <v>2066</v>
      </c>
      <c r="I19" s="8">
        <v>31409.9</v>
      </c>
      <c r="J19" s="8">
        <v>3696.7</v>
      </c>
      <c r="K19" s="7">
        <v>35107</v>
      </c>
      <c r="L19" s="6">
        <v>832</v>
      </c>
      <c r="M19" s="6">
        <v>2467</v>
      </c>
      <c r="N19" s="6">
        <v>229</v>
      </c>
      <c r="O19" s="6">
        <v>1271</v>
      </c>
    </row>
    <row r="20" spans="1:15" x14ac:dyDescent="0.2">
      <c r="A20" s="1" t="s">
        <v>17</v>
      </c>
      <c r="B20" s="16">
        <v>111</v>
      </c>
      <c r="C20" s="16">
        <v>1418</v>
      </c>
      <c r="D20" s="16">
        <v>1029</v>
      </c>
      <c r="E20" s="15">
        <v>636</v>
      </c>
      <c r="F20" s="15">
        <v>460</v>
      </c>
      <c r="G20" s="15">
        <v>59</v>
      </c>
      <c r="H20" s="15">
        <v>361</v>
      </c>
      <c r="I20" s="4">
        <v>4749.7</v>
      </c>
      <c r="J20" s="4">
        <v>614.6</v>
      </c>
      <c r="K20" s="3">
        <v>5364.3</v>
      </c>
      <c r="L20" s="15">
        <v>279</v>
      </c>
      <c r="M20" s="15">
        <v>735</v>
      </c>
      <c r="N20" s="15">
        <v>72</v>
      </c>
      <c r="O20" s="15">
        <v>359</v>
      </c>
    </row>
    <row r="21" spans="1:15" x14ac:dyDescent="0.2">
      <c r="A21" s="1" t="s">
        <v>16</v>
      </c>
      <c r="B21" s="16">
        <v>71</v>
      </c>
      <c r="C21" s="16">
        <v>861</v>
      </c>
      <c r="D21" s="16">
        <v>526</v>
      </c>
      <c r="E21" s="15">
        <v>352</v>
      </c>
      <c r="F21" s="15">
        <v>205</v>
      </c>
      <c r="G21" s="15">
        <v>31</v>
      </c>
      <c r="H21" s="15">
        <v>197</v>
      </c>
      <c r="I21" s="4">
        <v>2730.2</v>
      </c>
      <c r="J21" s="4">
        <v>803.4</v>
      </c>
      <c r="K21" s="3">
        <v>3533.6</v>
      </c>
      <c r="L21" s="15">
        <v>173</v>
      </c>
      <c r="M21" s="15">
        <v>354</v>
      </c>
      <c r="N21" s="15">
        <v>42</v>
      </c>
      <c r="O21" s="15">
        <v>146</v>
      </c>
    </row>
    <row r="22" spans="1:15" x14ac:dyDescent="0.2">
      <c r="A22" s="1" t="s">
        <v>15</v>
      </c>
      <c r="B22" s="16">
        <v>13</v>
      </c>
      <c r="C22" s="16">
        <v>105</v>
      </c>
      <c r="D22" s="16">
        <v>56</v>
      </c>
      <c r="E22" s="15">
        <v>85</v>
      </c>
      <c r="F22" s="15">
        <v>46</v>
      </c>
      <c r="G22" s="16" t="s">
        <v>3</v>
      </c>
      <c r="H22" s="15">
        <v>7</v>
      </c>
      <c r="I22" s="4">
        <v>120</v>
      </c>
      <c r="J22" s="4">
        <v>135.1</v>
      </c>
      <c r="K22" s="3">
        <v>255.1</v>
      </c>
      <c r="L22" s="15">
        <v>6</v>
      </c>
      <c r="M22" s="15">
        <v>16</v>
      </c>
      <c r="N22" s="17" t="s">
        <v>3</v>
      </c>
      <c r="O22" s="17" t="s">
        <v>3</v>
      </c>
    </row>
    <row r="23" spans="1:15" x14ac:dyDescent="0.2">
      <c r="A23" s="14" t="s">
        <v>14</v>
      </c>
      <c r="B23" s="6">
        <v>195</v>
      </c>
      <c r="C23" s="6">
        <v>2384</v>
      </c>
      <c r="D23" s="6">
        <v>1611</v>
      </c>
      <c r="E23" s="6">
        <v>1073</v>
      </c>
      <c r="F23" s="6">
        <v>711</v>
      </c>
      <c r="G23" s="6">
        <v>90</v>
      </c>
      <c r="H23" s="6">
        <v>565</v>
      </c>
      <c r="I23" s="8">
        <v>7599.9</v>
      </c>
      <c r="J23" s="8">
        <v>1553.1</v>
      </c>
      <c r="K23" s="7">
        <v>9153</v>
      </c>
      <c r="L23" s="6">
        <v>458</v>
      </c>
      <c r="M23" s="6">
        <v>1105</v>
      </c>
      <c r="N23" s="6">
        <v>114</v>
      </c>
      <c r="O23" s="6">
        <v>505</v>
      </c>
    </row>
    <row r="24" spans="1:15" x14ac:dyDescent="0.2">
      <c r="A24" s="1" t="s">
        <v>13</v>
      </c>
      <c r="B24" s="16">
        <v>237</v>
      </c>
      <c r="C24" s="16">
        <v>3549</v>
      </c>
      <c r="D24" s="16">
        <v>2260</v>
      </c>
      <c r="E24" s="15">
        <v>1707</v>
      </c>
      <c r="F24" s="15">
        <v>1103</v>
      </c>
      <c r="G24" s="15">
        <v>221</v>
      </c>
      <c r="H24" s="15">
        <v>951</v>
      </c>
      <c r="I24" s="4">
        <v>18220.599999999999</v>
      </c>
      <c r="J24" s="4">
        <v>1785.8</v>
      </c>
      <c r="K24" s="3">
        <v>20006.400000000001</v>
      </c>
      <c r="L24" s="15">
        <v>484</v>
      </c>
      <c r="M24" s="15">
        <v>1258</v>
      </c>
      <c r="N24" s="15">
        <v>143</v>
      </c>
      <c r="O24" s="15">
        <v>1367</v>
      </c>
    </row>
    <row r="25" spans="1:15" x14ac:dyDescent="0.2">
      <c r="A25" s="1" t="s">
        <v>12</v>
      </c>
      <c r="B25" s="16">
        <v>38</v>
      </c>
      <c r="C25" s="16">
        <v>468</v>
      </c>
      <c r="D25" s="16">
        <v>273</v>
      </c>
      <c r="E25" s="15">
        <v>288</v>
      </c>
      <c r="F25" s="15">
        <v>154</v>
      </c>
      <c r="G25" s="15">
        <v>2</v>
      </c>
      <c r="H25" s="15">
        <v>46</v>
      </c>
      <c r="I25" s="4">
        <v>2200.4</v>
      </c>
      <c r="J25" s="4">
        <v>1221.3</v>
      </c>
      <c r="K25" s="3">
        <v>3421.7</v>
      </c>
      <c r="L25" s="15">
        <v>40</v>
      </c>
      <c r="M25" s="15">
        <v>59</v>
      </c>
      <c r="N25" s="15">
        <v>8</v>
      </c>
      <c r="O25" s="15">
        <v>8</v>
      </c>
    </row>
    <row r="26" spans="1:15" x14ac:dyDescent="0.2">
      <c r="A26" s="1" t="s">
        <v>11</v>
      </c>
      <c r="B26" s="16">
        <v>67</v>
      </c>
      <c r="C26" s="16">
        <v>915</v>
      </c>
      <c r="D26" s="16">
        <v>600</v>
      </c>
      <c r="E26" s="15">
        <v>457</v>
      </c>
      <c r="F26" s="15">
        <v>256</v>
      </c>
      <c r="G26" s="15">
        <v>14</v>
      </c>
      <c r="H26" s="15">
        <v>215</v>
      </c>
      <c r="I26" s="4">
        <v>2071.8000000000002</v>
      </c>
      <c r="J26" s="4">
        <v>497.4</v>
      </c>
      <c r="K26" s="3">
        <v>2569.1999999999998</v>
      </c>
      <c r="L26" s="15">
        <v>148</v>
      </c>
      <c r="M26" s="15">
        <v>370</v>
      </c>
      <c r="N26" s="15">
        <v>47</v>
      </c>
      <c r="O26" s="15">
        <v>213</v>
      </c>
    </row>
    <row r="27" spans="1:15" x14ac:dyDescent="0.2">
      <c r="A27" s="14" t="s">
        <v>10</v>
      </c>
      <c r="B27" s="6">
        <v>342</v>
      </c>
      <c r="C27" s="6">
        <v>4932</v>
      </c>
      <c r="D27" s="6">
        <v>3133</v>
      </c>
      <c r="E27" s="6">
        <v>2452</v>
      </c>
      <c r="F27" s="6">
        <v>1513</v>
      </c>
      <c r="G27" s="6">
        <v>237</v>
      </c>
      <c r="H27" s="6">
        <v>1212</v>
      </c>
      <c r="I27" s="8">
        <v>22492.799999999999</v>
      </c>
      <c r="J27" s="8">
        <v>3504.5</v>
      </c>
      <c r="K27" s="7">
        <v>25997.3</v>
      </c>
      <c r="L27" s="6">
        <v>672</v>
      </c>
      <c r="M27" s="6">
        <v>1687</v>
      </c>
      <c r="N27" s="6">
        <v>198</v>
      </c>
      <c r="O27" s="6">
        <v>1588</v>
      </c>
    </row>
    <row r="28" spans="1:15" x14ac:dyDescent="0.2">
      <c r="A28" s="1" t="s">
        <v>9</v>
      </c>
      <c r="B28" s="16">
        <v>67</v>
      </c>
      <c r="C28" s="16">
        <v>848</v>
      </c>
      <c r="D28" s="16">
        <v>603</v>
      </c>
      <c r="E28" s="15">
        <v>403</v>
      </c>
      <c r="F28" s="15">
        <v>290</v>
      </c>
      <c r="G28" s="15">
        <v>3</v>
      </c>
      <c r="H28" s="15">
        <v>134</v>
      </c>
      <c r="I28" s="4">
        <v>4513.8999999999996</v>
      </c>
      <c r="J28" s="4">
        <v>1101.8</v>
      </c>
      <c r="K28" s="3">
        <v>5616</v>
      </c>
      <c r="L28" s="15">
        <v>41</v>
      </c>
      <c r="M28" s="15">
        <v>171</v>
      </c>
      <c r="N28" s="15">
        <v>16</v>
      </c>
      <c r="O28" s="15">
        <v>48</v>
      </c>
    </row>
    <row r="29" spans="1:15" x14ac:dyDescent="0.2">
      <c r="A29" s="1" t="s">
        <v>8</v>
      </c>
      <c r="B29" s="16">
        <v>33</v>
      </c>
      <c r="C29" s="16">
        <v>336</v>
      </c>
      <c r="D29" s="16">
        <v>212</v>
      </c>
      <c r="E29" s="15">
        <v>178</v>
      </c>
      <c r="F29" s="15">
        <v>93</v>
      </c>
      <c r="G29" s="15">
        <v>1</v>
      </c>
      <c r="H29" s="15">
        <v>68</v>
      </c>
      <c r="I29" s="4">
        <v>972.5</v>
      </c>
      <c r="J29" s="4">
        <v>82.1</v>
      </c>
      <c r="K29" s="3">
        <v>1054</v>
      </c>
      <c r="L29" s="15">
        <v>28</v>
      </c>
      <c r="M29" s="15">
        <v>131</v>
      </c>
      <c r="N29" s="15">
        <v>7</v>
      </c>
      <c r="O29" s="15">
        <v>40</v>
      </c>
    </row>
    <row r="30" spans="1:15" x14ac:dyDescent="0.2">
      <c r="A30" s="1" t="s">
        <v>7</v>
      </c>
      <c r="B30" s="16">
        <v>229</v>
      </c>
      <c r="C30" s="16">
        <v>3825</v>
      </c>
      <c r="D30" s="16">
        <v>2285</v>
      </c>
      <c r="E30" s="15">
        <v>1677</v>
      </c>
      <c r="F30" s="15">
        <v>1057</v>
      </c>
      <c r="G30" s="15">
        <v>224</v>
      </c>
      <c r="H30" s="15">
        <v>977</v>
      </c>
      <c r="I30" s="4">
        <v>10907.2</v>
      </c>
      <c r="J30" s="4">
        <v>981</v>
      </c>
      <c r="K30" s="3">
        <v>11888.2</v>
      </c>
      <c r="L30" s="15">
        <v>433</v>
      </c>
      <c r="M30" s="15">
        <v>1188</v>
      </c>
      <c r="N30" s="15">
        <v>170</v>
      </c>
      <c r="O30" s="15">
        <v>1535</v>
      </c>
    </row>
    <row r="31" spans="1:15" x14ac:dyDescent="0.2">
      <c r="A31" s="14" t="s">
        <v>6</v>
      </c>
      <c r="B31" s="6">
        <v>329</v>
      </c>
      <c r="C31" s="6">
        <v>5009</v>
      </c>
      <c r="D31" s="6">
        <v>3100</v>
      </c>
      <c r="E31" s="6">
        <v>2258</v>
      </c>
      <c r="F31" s="6">
        <v>1440</v>
      </c>
      <c r="G31" s="6">
        <v>228</v>
      </c>
      <c r="H31" s="6">
        <v>1179</v>
      </c>
      <c r="I31" s="8">
        <v>16393.5</v>
      </c>
      <c r="J31" s="8">
        <v>2164.8000000000002</v>
      </c>
      <c r="K31" s="7">
        <v>18558.3</v>
      </c>
      <c r="L31" s="6">
        <v>502</v>
      </c>
      <c r="M31" s="6">
        <v>1490</v>
      </c>
      <c r="N31" s="6">
        <v>193</v>
      </c>
      <c r="O31" s="6">
        <v>1623</v>
      </c>
    </row>
    <row r="32" spans="1:15" x14ac:dyDescent="0.2">
      <c r="A32" s="13" t="s">
        <v>5</v>
      </c>
      <c r="B32" s="6">
        <v>866</v>
      </c>
      <c r="C32" s="6">
        <v>12325</v>
      </c>
      <c r="D32" s="6">
        <v>7844</v>
      </c>
      <c r="E32" s="6">
        <v>5783</v>
      </c>
      <c r="F32" s="6">
        <v>3664</v>
      </c>
      <c r="G32" s="6">
        <f>G23+G27+G31</f>
        <v>555</v>
      </c>
      <c r="H32" s="6">
        <f>H23+H27+H31</f>
        <v>2956</v>
      </c>
      <c r="I32" s="8">
        <v>46486.2</v>
      </c>
      <c r="J32" s="8">
        <v>7222.4</v>
      </c>
      <c r="K32" s="7">
        <v>53709</v>
      </c>
      <c r="L32" s="6">
        <v>1632</v>
      </c>
      <c r="M32" s="6">
        <v>4282</v>
      </c>
      <c r="N32" s="6">
        <v>505</v>
      </c>
      <c r="O32" s="6">
        <v>3716</v>
      </c>
    </row>
    <row r="33" spans="1:15" ht="22.5" x14ac:dyDescent="0.2">
      <c r="A33" s="12" t="s">
        <v>4</v>
      </c>
      <c r="B33" s="10" t="s">
        <v>3</v>
      </c>
      <c r="C33" s="10" t="s">
        <v>3</v>
      </c>
      <c r="D33" s="10" t="s">
        <v>3</v>
      </c>
      <c r="E33" s="10" t="s">
        <v>3</v>
      </c>
      <c r="F33" s="10" t="s">
        <v>3</v>
      </c>
      <c r="G33" s="10" t="s">
        <v>3</v>
      </c>
      <c r="H33" s="10" t="s">
        <v>3</v>
      </c>
      <c r="I33" s="10" t="s">
        <v>3</v>
      </c>
      <c r="J33" s="10" t="s">
        <v>3</v>
      </c>
      <c r="K33" s="11">
        <v>5328</v>
      </c>
      <c r="L33" s="10" t="s">
        <v>3</v>
      </c>
      <c r="M33" s="10" t="s">
        <v>3</v>
      </c>
      <c r="N33" s="10" t="s">
        <v>3</v>
      </c>
      <c r="O33" s="10" t="s">
        <v>3</v>
      </c>
    </row>
    <row r="34" spans="1:15" x14ac:dyDescent="0.2">
      <c r="A34" s="9" t="s">
        <v>2</v>
      </c>
      <c r="B34" s="6">
        <v>2821</v>
      </c>
      <c r="C34" s="6">
        <v>50279</v>
      </c>
      <c r="D34" s="6">
        <v>33739</v>
      </c>
      <c r="E34" s="6">
        <v>27403</v>
      </c>
      <c r="F34" s="6">
        <v>18504</v>
      </c>
      <c r="G34" s="6">
        <v>2176</v>
      </c>
      <c r="H34" s="6">
        <v>11319</v>
      </c>
      <c r="I34" s="8">
        <v>230595.7</v>
      </c>
      <c r="J34" s="8">
        <v>30464.3</v>
      </c>
      <c r="K34" s="7">
        <v>266388</v>
      </c>
      <c r="L34" s="6">
        <v>5975</v>
      </c>
      <c r="M34" s="6">
        <v>16054</v>
      </c>
      <c r="N34" s="6">
        <v>2234</v>
      </c>
      <c r="O34" s="6">
        <v>13628</v>
      </c>
    </row>
    <row r="35" spans="1:15" x14ac:dyDescent="0.2">
      <c r="A35" s="1" t="s">
        <v>1</v>
      </c>
      <c r="K35" s="3"/>
    </row>
    <row r="36" spans="1:15" x14ac:dyDescent="0.2">
      <c r="A36" s="5" t="s">
        <v>0</v>
      </c>
      <c r="B36" s="2">
        <v>1669</v>
      </c>
      <c r="C36" s="2">
        <v>23392</v>
      </c>
      <c r="D36" s="2">
        <v>14898</v>
      </c>
      <c r="E36" s="2">
        <v>10981</v>
      </c>
      <c r="F36" s="2">
        <v>6975</v>
      </c>
      <c r="G36" s="2">
        <v>918</v>
      </c>
      <c r="H36" s="2">
        <v>5453</v>
      </c>
      <c r="I36" s="4">
        <v>87412.800000000003</v>
      </c>
      <c r="J36" s="4">
        <v>12012.7</v>
      </c>
      <c r="K36" s="3">
        <v>104753</v>
      </c>
      <c r="L36" s="2">
        <v>2726</v>
      </c>
      <c r="M36" s="2">
        <v>7456</v>
      </c>
      <c r="N36" s="2">
        <v>815</v>
      </c>
      <c r="O36" s="2">
        <v>5468</v>
      </c>
    </row>
  </sheetData>
  <mergeCells count="8">
    <mergeCell ref="N2:O2"/>
    <mergeCell ref="C2:F2"/>
    <mergeCell ref="B2:B3"/>
    <mergeCell ref="A2:A3"/>
    <mergeCell ref="G2:G3"/>
    <mergeCell ref="H2:H3"/>
    <mergeCell ref="I2:K2"/>
    <mergeCell ref="L2:M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&amp;9 157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Tartalom</vt:lpstr>
      <vt:lpstr>4.3.1.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2025-03-06T11:18:58Z</dcterms:created>
  <dcterms:modified xsi:type="dcterms:W3CDTF">2025-03-06T11:18:58Z</dcterms:modified>
</cp:coreProperties>
</file>