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66925"/>
  <xr:revisionPtr revIDLastSave="0" documentId="13_ncr:1_{72DF100A-3F81-4C86-A114-1632AABDB129}" xr6:coauthVersionLast="36" xr6:coauthVersionMax="36" xr10:uidLastSave="{00000000-0000-0000-0000-000000000000}"/>
  <bookViews>
    <workbookView xWindow="0" yWindow="0" windowWidth="28800" windowHeight="13425" xr2:uid="{D2F3DAA2-55EB-42C7-A7F9-C73D3A684849}"/>
  </bookViews>
  <sheets>
    <sheet name="Tartalom" sheetId="10" r:id="rId1"/>
    <sheet name="5.5.1." sheetId="2" r:id="rId2"/>
    <sheet name="5.5.2." sheetId="3" r:id="rId3"/>
    <sheet name="5.5.3." sheetId="4" r:id="rId4"/>
    <sheet name="5.5.4." sheetId="5" r:id="rId5"/>
    <sheet name="5.5.5." sheetId="6" r:id="rId6"/>
    <sheet name="5.5.6." sheetId="7" r:id="rId7"/>
    <sheet name="5.5.7." sheetId="8" r:id="rId8"/>
    <sheet name="5.5.8." sheetId="9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5" l="1"/>
  <c r="C19" i="5"/>
  <c r="D19" i="5"/>
  <c r="E19" i="5"/>
  <c r="F19" i="5"/>
  <c r="G19" i="5"/>
  <c r="B32" i="5"/>
  <c r="C32" i="5"/>
  <c r="D32" i="5"/>
  <c r="E32" i="5"/>
  <c r="F32" i="5"/>
  <c r="G32" i="5"/>
  <c r="C4" i="4"/>
  <c r="C6" i="4" s="1"/>
  <c r="B6" i="4"/>
  <c r="D6" i="4"/>
  <c r="E6" i="4"/>
  <c r="F6" i="4"/>
  <c r="G6" i="4"/>
  <c r="B19" i="4"/>
  <c r="C19" i="4"/>
  <c r="D19" i="4"/>
  <c r="E19" i="4"/>
  <c r="F19" i="4"/>
  <c r="G19" i="4"/>
  <c r="B32" i="4"/>
  <c r="C32" i="4"/>
  <c r="D32" i="4"/>
  <c r="E32" i="4"/>
  <c r="F32" i="4"/>
  <c r="G32" i="4"/>
  <c r="D33" i="3"/>
  <c r="F3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3AD8BC49-C4B9-49DD-AE3B-B4185FF7A62C}">
      <text>
        <r>
          <rPr>
            <sz val="8"/>
            <color indexed="81"/>
            <rFont val="Arial"/>
            <family val="2"/>
            <charset val="238"/>
          </rPr>
          <t>Július 31-én.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E96704B0-807D-49FF-A864-E1A0CE43BB8F}">
      <text>
        <r>
          <rPr>
            <sz val="8"/>
            <color indexed="81"/>
            <rFont val="Tahoma"/>
            <family val="2"/>
            <charset val="238"/>
          </rPr>
          <t>Július 31-én.</t>
        </r>
      </text>
    </comment>
    <comment ref="C2" authorId="0" shapeId="0" xr:uid="{729FBC50-080B-4C0C-A29B-B3F4CA45A40D}">
      <text>
        <r>
          <rPr>
            <sz val="8"/>
            <color indexed="81"/>
            <rFont val="Tahoma"/>
            <family val="2"/>
            <charset val="238"/>
          </rPr>
          <t>Július 31-én.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E2B9BF00-F83C-4F1F-8A75-72823F87795C}">
      <text>
        <r>
          <rPr>
            <sz val="8"/>
            <color indexed="81"/>
            <rFont val="Tahoma"/>
            <family val="2"/>
            <charset val="238"/>
          </rPr>
          <t>Július 31-én.</t>
        </r>
      </text>
    </comment>
    <comment ref="C2" authorId="0" shapeId="0" xr:uid="{62F234DA-0427-4DD9-93DE-5F128455C9A0}">
      <text>
        <r>
          <rPr>
            <sz val="8"/>
            <color indexed="81"/>
            <rFont val="Tahoma"/>
            <family val="2"/>
            <charset val="238"/>
          </rPr>
          <t>Július 31-én.</t>
        </r>
      </text>
    </comment>
  </commentList>
</comments>
</file>

<file path=xl/sharedStrings.xml><?xml version="1.0" encoding="utf-8"?>
<sst xmlns="http://schemas.openxmlformats.org/spreadsheetml/2006/main" count="345" uniqueCount="69">
  <si>
    <t>Összesen</t>
  </si>
  <si>
    <t>Alföld és Észak</t>
  </si>
  <si>
    <t>Dél-Alföld</t>
  </si>
  <si>
    <t>Csongrád</t>
  </si>
  <si>
    <t>Békés</t>
  </si>
  <si>
    <t xml:space="preserve">Bács-Kiskun </t>
  </si>
  <si>
    <t>Észak-Alföld</t>
  </si>
  <si>
    <t>Szabolcs-Szatmár-Bereg</t>
  </si>
  <si>
    <t>Jász-Nagykun-Szolnok</t>
  </si>
  <si>
    <t xml:space="preserve">Hajdú-Bihar </t>
  </si>
  <si>
    <t>Észak-Magyarország</t>
  </si>
  <si>
    <t>Nógrád</t>
  </si>
  <si>
    <t>Heves</t>
  </si>
  <si>
    <t>Borsod-Abaúj-Zemplén</t>
  </si>
  <si>
    <t>Dunántúl</t>
  </si>
  <si>
    <t>Dél-Dunántúl</t>
  </si>
  <si>
    <t>Tolna</t>
  </si>
  <si>
    <t>Somogy</t>
  </si>
  <si>
    <t>Baranya</t>
  </si>
  <si>
    <t>Nyugat-Dunántúl</t>
  </si>
  <si>
    <t>Zala</t>
  </si>
  <si>
    <t>Vas</t>
  </si>
  <si>
    <t>Győr-Moson-Sopron</t>
  </si>
  <si>
    <t>Közép-Dunántúl</t>
  </si>
  <si>
    <t>Veszprém</t>
  </si>
  <si>
    <t>Komárom-Esztergom</t>
  </si>
  <si>
    <t>Fejér</t>
  </si>
  <si>
    <t>Közép-Magyarország</t>
  </si>
  <si>
    <t>Pest</t>
  </si>
  <si>
    <t>Budapest</t>
  </si>
  <si>
    <t>ebből: külföldi</t>
  </si>
  <si>
    <t>összesen</t>
  </si>
  <si>
    <t>ebből: szállodában</t>
  </si>
  <si>
    <t>Átlagos tartózkodási idő, éjszaka</t>
  </si>
  <si>
    <t>Vendégéjszaka</t>
  </si>
  <si>
    <t>Vendég</t>
  </si>
  <si>
    <t>Férőhely</t>
  </si>
  <si>
    <t>Megye, főváros, régió</t>
  </si>
  <si>
    <t>5.5.1. A kereskedelmi szálláshelyek kapacitásának és vendégforgalmának alakulása, 2008 [2000. év = 100,0]</t>
  </si>
  <si>
    <t>megyék</t>
  </si>
  <si>
    <t>Ebből:</t>
  </si>
  <si>
    <t>férőhelyeinek a száma</t>
  </si>
  <si>
    <t>férőhelyeinek száma</t>
  </si>
  <si>
    <t>szobaszáma</t>
  </si>
  <si>
    <t>száma</t>
  </si>
  <si>
    <t>Összes kereskedelmi szálláshely</t>
  </si>
  <si>
    <t>A kempingek és üdülőházak</t>
  </si>
  <si>
    <t>A turista- és ifjúsági szállók</t>
  </si>
  <si>
    <t>A panziók</t>
  </si>
  <si>
    <t>A szállodák</t>
  </si>
  <si>
    <t>5.5.2. A kereskedelmi szálláshelyek kapacitása, 2008. július 31.</t>
  </si>
  <si>
    <t>egyéb szálláshely</t>
  </si>
  <si>
    <t>szálloda</t>
  </si>
  <si>
    <t>Ebből: külföldi</t>
  </si>
  <si>
    <t>Vendégforgalom</t>
  </si>
  <si>
    <t>5.5.3. A vendégek száma a kereskedelmi szálláshelyeken, 2008 [ezer fő]</t>
  </si>
  <si>
    <t>5.5.4. A vendégéjszakák száma a kereskedelmi szálláshelyeken, 2008 [ezer vendégéjszaka]</t>
  </si>
  <si>
    <t>–</t>
  </si>
  <si>
    <t>Vendéglátó</t>
  </si>
  <si>
    <t>5.5.5. A falusi szállásadás kapacitása és vendégforgalma, 2008</t>
  </si>
  <si>
    <t>5.5.6. A fizetővendéglátás kapacitása és vendégforgalma, 2008</t>
  </si>
  <si>
    <t>Vendéglátóhely összesen</t>
  </si>
  <si>
    <t>Munkahelyi vendéglátóhely</t>
  </si>
  <si>
    <t>Kereskedelmi vendéglátóhely összesen</t>
  </si>
  <si>
    <t>Bár, borozó</t>
  </si>
  <si>
    <t>Étterem, cukrászda</t>
  </si>
  <si>
    <t>5.5.7. Vendéglátóhelyek üzlettípus szerint, 2008</t>
  </si>
  <si>
    <t>5.5.8. Egyéni vállalkozásként működő vendéglátóhelyek üzlettípus szerint, 2008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</si>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</sst>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3">
    <xf numFmtId="0" fontId="0" fillId="0" borderId="0" xfId="0"/>
    <xf numFmtId="0" fontId="1" fillId="0" borderId="0" xfId="0" applyFont="1" applyFill="1"/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vertical="top" wrapText="1" indent="1"/>
    </xf>
    <xf numFmtId="0" fontId="2" fillId="0" borderId="0" xfId="0" applyFont="1" applyFill="1" applyAlignment="1">
      <alignment horizontal="left" vertical="top" wrapText="1" indent="2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/>
    </xf>
    <xf numFmtId="3" fontId="1" fillId="0" borderId="0" xfId="0" applyNumberFormat="1" applyFont="1" applyFill="1"/>
    <xf numFmtId="0" fontId="1" fillId="0" borderId="0" xfId="0" applyFont="1" applyFill="1" applyAlignment="1">
      <alignment horizontal="left" indent="1"/>
    </xf>
    <xf numFmtId="3" fontId="2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vertical="center"/>
    </xf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/>
    <xf numFmtId="0" fontId="1" fillId="0" borderId="0" xfId="0" applyFont="1" applyFill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vertical="top"/>
    </xf>
    <xf numFmtId="3" fontId="1" fillId="0" borderId="0" xfId="0" applyNumberFormat="1" applyFont="1" applyFill="1"/>
    <xf numFmtId="3" fontId="1" fillId="0" borderId="10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165" fontId="2" fillId="0" borderId="0" xfId="0" applyNumberFormat="1" applyFont="1" applyFill="1"/>
    <xf numFmtId="3" fontId="2" fillId="0" borderId="0" xfId="0" applyNumberFormat="1" applyFont="1" applyFill="1" applyAlignment="1"/>
    <xf numFmtId="3" fontId="2" fillId="0" borderId="0" xfId="0" applyNumberFormat="1" applyFont="1" applyFill="1"/>
    <xf numFmtId="165" fontId="2" fillId="0" borderId="0" xfId="0" applyNumberFormat="1" applyFont="1" applyFill="1"/>
    <xf numFmtId="3" fontId="2" fillId="0" borderId="0" xfId="0" applyNumberFormat="1" applyFont="1" applyFill="1"/>
    <xf numFmtId="165" fontId="2" fillId="0" borderId="0" xfId="0" applyNumberFormat="1" applyFont="1" applyFill="1" applyAlignment="1"/>
    <xf numFmtId="165" fontId="1" fillId="0" borderId="0" xfId="0" applyNumberFormat="1" applyFont="1" applyFill="1" applyAlignment="1"/>
    <xf numFmtId="3" fontId="1" fillId="0" borderId="0" xfId="0" applyNumberFormat="1" applyFont="1" applyFill="1" applyAlignment="1"/>
    <xf numFmtId="3" fontId="1" fillId="0" borderId="0" xfId="0" applyNumberFormat="1" applyFont="1" applyFill="1" applyAlignment="1">
      <alignment horizontal="right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164" fontId="1" fillId="0" borderId="0" xfId="0" applyNumberFormat="1" applyFont="1" applyFill="1"/>
    <xf numFmtId="3" fontId="1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1" fillId="0" borderId="0" xfId="0" applyFont="1" applyFill="1"/>
    <xf numFmtId="3" fontId="1" fillId="0" borderId="0" xfId="0" applyNumberFormat="1" applyFont="1" applyFill="1"/>
    <xf numFmtId="3" fontId="1" fillId="0" borderId="0" xfId="0" applyNumberFormat="1" applyFont="1" applyFill="1" applyAlignment="1">
      <alignment vertical="center"/>
    </xf>
    <xf numFmtId="3" fontId="1" fillId="0" borderId="0" xfId="0" applyNumberFormat="1" applyFont="1" applyFill="1" applyAlignment="1">
      <alignment vertical="center" wrapText="1"/>
    </xf>
    <xf numFmtId="3" fontId="1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1" applyFont="1"/>
    <xf numFmtId="0" fontId="1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3" fontId="1" fillId="0" borderId="14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84459-52F5-4685-87C0-55D2C3274DA0}">
  <dimension ref="A1:A9"/>
  <sheetViews>
    <sheetView tabSelected="1" workbookViewId="0"/>
  </sheetViews>
  <sheetFormatPr defaultRowHeight="12.75" x14ac:dyDescent="0.2"/>
  <cols>
    <col min="1" max="1" width="94.28515625" style="58" bestFit="1" customWidth="1"/>
    <col min="2" max="16384" width="9.140625" style="58"/>
  </cols>
  <sheetData>
    <row r="1" spans="1:1" x14ac:dyDescent="0.2">
      <c r="A1" s="57" t="s">
        <v>68</v>
      </c>
    </row>
    <row r="2" spans="1:1" x14ac:dyDescent="0.2">
      <c r="A2" s="59" t="s">
        <v>38</v>
      </c>
    </row>
    <row r="3" spans="1:1" x14ac:dyDescent="0.2">
      <c r="A3" s="59" t="s">
        <v>50</v>
      </c>
    </row>
    <row r="4" spans="1:1" x14ac:dyDescent="0.2">
      <c r="A4" s="59" t="s">
        <v>55</v>
      </c>
    </row>
    <row r="5" spans="1:1" x14ac:dyDescent="0.2">
      <c r="A5" s="59" t="s">
        <v>56</v>
      </c>
    </row>
    <row r="6" spans="1:1" x14ac:dyDescent="0.2">
      <c r="A6" s="59" t="s">
        <v>59</v>
      </c>
    </row>
    <row r="7" spans="1:1" x14ac:dyDescent="0.2">
      <c r="A7" s="59" t="s">
        <v>60</v>
      </c>
    </row>
    <row r="8" spans="1:1" x14ac:dyDescent="0.2">
      <c r="A8" s="59" t="s">
        <v>66</v>
      </c>
    </row>
    <row r="9" spans="1:1" x14ac:dyDescent="0.2">
      <c r="A9" s="59" t="s">
        <v>67</v>
      </c>
    </row>
  </sheetData>
  <hyperlinks>
    <hyperlink ref="A2" location="5.5.1.!A1" display="5.5.1. A kereskedelmi szálláshelyek kapacitásának és vendégforgalmának alakulása, 2008 [2000. év = 100,0]" xr:uid="{49C93AD1-BCB6-4E11-8B51-BD4CE9FBC3F1}"/>
    <hyperlink ref="A3" location="5.5.2.!A1" display="5.5.2. A kereskedelmi szálláshelyek kapacitása, 2008. július 31." xr:uid="{7A5075D7-B829-4502-B527-EDB00D57D260}"/>
    <hyperlink ref="A4" location="5.5.3.!A1" display="5.5.3. A vendégek száma a kereskedelmi szálláshelyeken, 2008 [ezer fő]" xr:uid="{133EF81C-6017-4BAE-B075-0DAEBAF1128B}"/>
    <hyperlink ref="A5" location="5.5.4.!A1" display="5.5.4. A vendégéjszakák száma a kereskedelmi szálláshelyeken, 2008 [ezer vendégéjszaka]" xr:uid="{2BBBC707-736C-46FE-A470-4096D8A7EC44}"/>
    <hyperlink ref="A6" location="5.5.5.!A1" display="5.5.5. A falusi szállásadás kapacitása és vendégforgalma, 2008" xr:uid="{BDC8AF31-A6D9-4DB6-A351-92F3CC4CFC89}"/>
    <hyperlink ref="A7" location="5.5.6.!A1" display="5.5.6. A fizetővendéglátás kapacitása és vendégforgalma, 2008" xr:uid="{055EA4F5-C070-48EA-848E-B92D908C07A1}"/>
    <hyperlink ref="A8" location="5.5.7.!A1" display="5.5.7. Vendéglátóhelyek üzlettípus szerint, 2008" xr:uid="{45285051-CC8D-4F23-ACEE-CC67EAB9D789}"/>
    <hyperlink ref="A9" location="5.5.8.!A1" display="5.5.8. Egyéni vállalkozásként működő vendéglátóhelyek üzlettípus szerint, 2008" xr:uid="{5EAA69EA-EE62-4627-8E4B-79227D08ACD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CB069-62C0-4523-832A-A298A4107B5E}">
  <sheetPr codeName="Munka1"/>
  <dimension ref="A1:H33"/>
  <sheetViews>
    <sheetView workbookViewId="0"/>
  </sheetViews>
  <sheetFormatPr defaultRowHeight="11.25" x14ac:dyDescent="0.2"/>
  <cols>
    <col min="1" max="1" width="22.7109375" style="1" customWidth="1"/>
    <col min="2" max="8" width="12.140625" style="1" customWidth="1"/>
    <col min="9" max="16384" width="9.140625" style="1"/>
  </cols>
  <sheetData>
    <row r="1" spans="1:8" ht="12" thickBot="1" x14ac:dyDescent="0.25">
      <c r="A1" s="9" t="s">
        <v>38</v>
      </c>
      <c r="B1" s="8"/>
      <c r="C1" s="8"/>
      <c r="D1" s="8"/>
      <c r="E1" s="8"/>
      <c r="F1" s="8"/>
      <c r="G1" s="8"/>
      <c r="H1" s="8"/>
    </row>
    <row r="2" spans="1:8" ht="14.25" customHeight="1" x14ac:dyDescent="0.2">
      <c r="A2" s="62" t="s">
        <v>37</v>
      </c>
      <c r="B2" s="64" t="s">
        <v>36</v>
      </c>
      <c r="C2" s="65"/>
      <c r="D2" s="64" t="s">
        <v>35</v>
      </c>
      <c r="E2" s="65"/>
      <c r="F2" s="64" t="s">
        <v>34</v>
      </c>
      <c r="G2" s="65"/>
      <c r="H2" s="60" t="s">
        <v>33</v>
      </c>
    </row>
    <row r="3" spans="1:8" s="6" customFormat="1" ht="22.5" x14ac:dyDescent="0.25">
      <c r="A3" s="63"/>
      <c r="B3" s="7" t="s">
        <v>31</v>
      </c>
      <c r="C3" s="7" t="s">
        <v>32</v>
      </c>
      <c r="D3" s="7" t="s">
        <v>31</v>
      </c>
      <c r="E3" s="7" t="s">
        <v>30</v>
      </c>
      <c r="F3" s="7" t="s">
        <v>31</v>
      </c>
      <c r="G3" s="7" t="s">
        <v>30</v>
      </c>
      <c r="H3" s="61"/>
    </row>
    <row r="4" spans="1:8" x14ac:dyDescent="0.2">
      <c r="A4" s="1" t="s">
        <v>29</v>
      </c>
      <c r="B4" s="5">
        <v>100.2</v>
      </c>
      <c r="C4" s="5">
        <v>119.5</v>
      </c>
      <c r="D4" s="5">
        <v>133.69999999999999</v>
      </c>
      <c r="E4" s="5">
        <v>137.80000000000001</v>
      </c>
      <c r="F4" s="5">
        <v>122.9</v>
      </c>
      <c r="G4" s="5">
        <v>126.8</v>
      </c>
      <c r="H4" s="5">
        <v>91.9</v>
      </c>
    </row>
    <row r="5" spans="1:8" x14ac:dyDescent="0.2">
      <c r="A5" s="1" t="s">
        <v>28</v>
      </c>
      <c r="B5" s="5">
        <v>77.099999999999994</v>
      </c>
      <c r="C5" s="5">
        <v>123.3</v>
      </c>
      <c r="D5" s="5">
        <v>139</v>
      </c>
      <c r="E5" s="5">
        <v>127</v>
      </c>
      <c r="F5" s="5">
        <v>120.7</v>
      </c>
      <c r="G5" s="5">
        <v>107.3</v>
      </c>
      <c r="H5" s="5">
        <v>86.9</v>
      </c>
    </row>
    <row r="6" spans="1:8" x14ac:dyDescent="0.2">
      <c r="A6" s="4" t="s">
        <v>27</v>
      </c>
      <c r="B6" s="2">
        <v>95.6</v>
      </c>
      <c r="C6" s="2">
        <v>119.9</v>
      </c>
      <c r="D6" s="2">
        <v>134.30000000000001</v>
      </c>
      <c r="E6" s="2">
        <v>137.30000000000001</v>
      </c>
      <c r="F6" s="2">
        <v>122.7</v>
      </c>
      <c r="G6" s="2">
        <v>126.1</v>
      </c>
      <c r="H6" s="2">
        <v>91.4</v>
      </c>
    </row>
    <row r="7" spans="1:8" x14ac:dyDescent="0.2">
      <c r="A7" s="1" t="s">
        <v>26</v>
      </c>
      <c r="B7" s="5">
        <v>85.7</v>
      </c>
      <c r="C7" s="5">
        <v>143.5</v>
      </c>
      <c r="D7" s="5">
        <v>102.9</v>
      </c>
      <c r="E7" s="5">
        <v>97.8</v>
      </c>
      <c r="F7" s="5">
        <v>79.2</v>
      </c>
      <c r="G7" s="5">
        <v>69.5</v>
      </c>
      <c r="H7" s="5">
        <v>76.900000000000006</v>
      </c>
    </row>
    <row r="8" spans="1:8" x14ac:dyDescent="0.2">
      <c r="A8" s="1" t="s">
        <v>25</v>
      </c>
      <c r="B8" s="5">
        <v>105.6</v>
      </c>
      <c r="C8" s="5">
        <v>152</v>
      </c>
      <c r="D8" s="5">
        <v>126.7</v>
      </c>
      <c r="E8" s="5">
        <v>108.9</v>
      </c>
      <c r="F8" s="5">
        <v>94.4</v>
      </c>
      <c r="G8" s="5">
        <v>85.9</v>
      </c>
      <c r="H8" s="5">
        <v>74.5</v>
      </c>
    </row>
    <row r="9" spans="1:8" x14ac:dyDescent="0.2">
      <c r="A9" s="1" t="s">
        <v>24</v>
      </c>
      <c r="B9" s="5">
        <v>84.9</v>
      </c>
      <c r="C9" s="5">
        <v>98</v>
      </c>
      <c r="D9" s="5">
        <v>119</v>
      </c>
      <c r="E9" s="5">
        <v>66.900000000000006</v>
      </c>
      <c r="F9" s="5">
        <v>88.6</v>
      </c>
      <c r="G9" s="5">
        <v>57.6</v>
      </c>
      <c r="H9" s="5">
        <v>74.5</v>
      </c>
    </row>
    <row r="10" spans="1:8" x14ac:dyDescent="0.2">
      <c r="A10" s="3" t="s">
        <v>23</v>
      </c>
      <c r="B10" s="2">
        <v>88.3</v>
      </c>
      <c r="C10" s="2">
        <v>108</v>
      </c>
      <c r="D10" s="2">
        <v>117.7</v>
      </c>
      <c r="E10" s="2">
        <v>76.900000000000006</v>
      </c>
      <c r="F10" s="2">
        <v>88.3</v>
      </c>
      <c r="G10" s="2">
        <v>61.8</v>
      </c>
      <c r="H10" s="2">
        <v>75</v>
      </c>
    </row>
    <row r="11" spans="1:8" x14ac:dyDescent="0.2">
      <c r="A11" s="1" t="s">
        <v>22</v>
      </c>
      <c r="B11" s="5">
        <v>84.3</v>
      </c>
      <c r="C11" s="5">
        <v>97.6</v>
      </c>
      <c r="D11" s="5">
        <v>114.7</v>
      </c>
      <c r="E11" s="5">
        <v>118.7</v>
      </c>
      <c r="F11" s="5">
        <v>97.7</v>
      </c>
      <c r="G11" s="5">
        <v>125.8</v>
      </c>
      <c r="H11" s="5">
        <v>85.2</v>
      </c>
    </row>
    <row r="12" spans="1:8" x14ac:dyDescent="0.2">
      <c r="A12" s="1" t="s">
        <v>21</v>
      </c>
      <c r="B12" s="5">
        <v>100.4</v>
      </c>
      <c r="C12" s="5">
        <v>181.4</v>
      </c>
      <c r="D12" s="5">
        <v>171.1</v>
      </c>
      <c r="E12" s="5">
        <v>168.9</v>
      </c>
      <c r="F12" s="5">
        <v>137.19999999999999</v>
      </c>
      <c r="G12" s="5">
        <v>120.7</v>
      </c>
      <c r="H12" s="5">
        <v>80.2</v>
      </c>
    </row>
    <row r="13" spans="1:8" x14ac:dyDescent="0.2">
      <c r="A13" s="1" t="s">
        <v>20</v>
      </c>
      <c r="B13" s="5">
        <v>102.3</v>
      </c>
      <c r="C13" s="5">
        <v>123.6</v>
      </c>
      <c r="D13" s="5">
        <v>143.4</v>
      </c>
      <c r="E13" s="5">
        <v>87.4</v>
      </c>
      <c r="F13" s="5">
        <v>108.3</v>
      </c>
      <c r="G13" s="5">
        <v>75.5</v>
      </c>
      <c r="H13" s="5">
        <v>75.5</v>
      </c>
    </row>
    <row r="14" spans="1:8" x14ac:dyDescent="0.2">
      <c r="A14" s="3" t="s">
        <v>19</v>
      </c>
      <c r="B14" s="2">
        <v>96.6</v>
      </c>
      <c r="C14" s="2">
        <v>124.6</v>
      </c>
      <c r="D14" s="2">
        <v>137.9</v>
      </c>
      <c r="E14" s="2">
        <v>115.2</v>
      </c>
      <c r="F14" s="2">
        <v>111.8</v>
      </c>
      <c r="G14" s="2">
        <v>94.1</v>
      </c>
      <c r="H14" s="2">
        <v>81.099999999999994</v>
      </c>
    </row>
    <row r="15" spans="1:8" x14ac:dyDescent="0.2">
      <c r="A15" s="1" t="s">
        <v>18</v>
      </c>
      <c r="B15" s="5">
        <v>76.900000000000006</v>
      </c>
      <c r="C15" s="5">
        <v>110.4</v>
      </c>
      <c r="D15" s="5">
        <v>100.9</v>
      </c>
      <c r="E15" s="5">
        <v>58</v>
      </c>
      <c r="F15" s="5">
        <v>89.7</v>
      </c>
      <c r="G15" s="5">
        <v>62.3</v>
      </c>
      <c r="H15" s="5">
        <v>89</v>
      </c>
    </row>
    <row r="16" spans="1:8" x14ac:dyDescent="0.2">
      <c r="A16" s="1" t="s">
        <v>17</v>
      </c>
      <c r="B16" s="5">
        <v>84.1</v>
      </c>
      <c r="C16" s="5">
        <v>82.2</v>
      </c>
      <c r="D16" s="5">
        <v>111.8</v>
      </c>
      <c r="E16" s="5">
        <v>53.5</v>
      </c>
      <c r="F16" s="5">
        <v>80.400000000000006</v>
      </c>
      <c r="G16" s="5">
        <v>42.4</v>
      </c>
      <c r="H16" s="5">
        <v>71.900000000000006</v>
      </c>
    </row>
    <row r="17" spans="1:8" x14ac:dyDescent="0.2">
      <c r="A17" s="1" t="s">
        <v>16</v>
      </c>
      <c r="B17" s="5">
        <v>125.6</v>
      </c>
      <c r="C17" s="5">
        <v>128.80000000000001</v>
      </c>
      <c r="D17" s="5">
        <v>167.8</v>
      </c>
      <c r="E17" s="5">
        <v>83.4</v>
      </c>
      <c r="F17" s="5">
        <v>149.1</v>
      </c>
      <c r="G17" s="5">
        <v>78</v>
      </c>
      <c r="H17" s="5">
        <v>88.8</v>
      </c>
    </row>
    <row r="18" spans="1:8" x14ac:dyDescent="0.2">
      <c r="A18" s="3" t="s">
        <v>15</v>
      </c>
      <c r="B18" s="2">
        <v>84.6</v>
      </c>
      <c r="C18" s="2">
        <v>89.1</v>
      </c>
      <c r="D18" s="2">
        <v>111.1</v>
      </c>
      <c r="E18" s="2">
        <v>55.8</v>
      </c>
      <c r="F18" s="2">
        <v>85.5</v>
      </c>
      <c r="G18" s="2">
        <v>47.3</v>
      </c>
      <c r="H18" s="2">
        <v>76.900000000000006</v>
      </c>
    </row>
    <row r="19" spans="1:8" x14ac:dyDescent="0.2">
      <c r="A19" s="4" t="s">
        <v>14</v>
      </c>
      <c r="B19" s="2">
        <v>89.3</v>
      </c>
      <c r="C19" s="2">
        <v>106.4</v>
      </c>
      <c r="D19" s="2">
        <v>123.9</v>
      </c>
      <c r="E19" s="2">
        <v>86.9</v>
      </c>
      <c r="F19" s="2">
        <v>97.1</v>
      </c>
      <c r="G19" s="2">
        <v>70.5</v>
      </c>
      <c r="H19" s="2">
        <v>78.3</v>
      </c>
    </row>
    <row r="20" spans="1:8" x14ac:dyDescent="0.2">
      <c r="A20" s="1" t="s">
        <v>13</v>
      </c>
      <c r="B20" s="5">
        <v>118.7</v>
      </c>
      <c r="C20" s="5">
        <v>153.9</v>
      </c>
      <c r="D20" s="5">
        <v>118.3</v>
      </c>
      <c r="E20" s="5">
        <v>138.1</v>
      </c>
      <c r="F20" s="5">
        <v>111.4</v>
      </c>
      <c r="G20" s="5">
        <v>103.9</v>
      </c>
      <c r="H20" s="5">
        <v>94.2</v>
      </c>
    </row>
    <row r="21" spans="1:8" x14ac:dyDescent="0.2">
      <c r="A21" s="1" t="s">
        <v>12</v>
      </c>
      <c r="B21" s="5">
        <v>114.9</v>
      </c>
      <c r="C21" s="5">
        <v>115.9</v>
      </c>
      <c r="D21" s="5">
        <v>111.4</v>
      </c>
      <c r="E21" s="5">
        <v>79</v>
      </c>
      <c r="F21" s="5">
        <v>99.9</v>
      </c>
      <c r="G21" s="5">
        <v>69.3</v>
      </c>
      <c r="H21" s="5">
        <v>89.7</v>
      </c>
    </row>
    <row r="22" spans="1:8" x14ac:dyDescent="0.2">
      <c r="A22" s="1" t="s">
        <v>11</v>
      </c>
      <c r="B22" s="5">
        <v>72.599999999999994</v>
      </c>
      <c r="C22" s="5">
        <v>88.2</v>
      </c>
      <c r="D22" s="5">
        <v>92.9</v>
      </c>
      <c r="E22" s="5">
        <v>107</v>
      </c>
      <c r="F22" s="5">
        <v>64</v>
      </c>
      <c r="G22" s="5">
        <v>82.7</v>
      </c>
      <c r="H22" s="5">
        <v>68.900000000000006</v>
      </c>
    </row>
    <row r="23" spans="1:8" x14ac:dyDescent="0.2">
      <c r="A23" s="3" t="s">
        <v>10</v>
      </c>
      <c r="B23" s="2">
        <v>110.9</v>
      </c>
      <c r="C23" s="2">
        <v>129.1</v>
      </c>
      <c r="D23" s="2">
        <v>112.8</v>
      </c>
      <c r="E23" s="2">
        <v>105.3</v>
      </c>
      <c r="F23" s="2">
        <v>101</v>
      </c>
      <c r="G23" s="2">
        <v>84.5</v>
      </c>
      <c r="H23" s="2">
        <v>89.5</v>
      </c>
    </row>
    <row r="24" spans="1:8" x14ac:dyDescent="0.2">
      <c r="A24" s="1" t="s">
        <v>9</v>
      </c>
      <c r="B24" s="5">
        <v>106.8</v>
      </c>
      <c r="C24" s="5">
        <v>136</v>
      </c>
      <c r="D24" s="5">
        <v>155.80000000000001</v>
      </c>
      <c r="E24" s="5">
        <v>128.30000000000001</v>
      </c>
      <c r="F24" s="5">
        <v>120.6</v>
      </c>
      <c r="G24" s="5">
        <v>80.900000000000006</v>
      </c>
      <c r="H24" s="5">
        <v>77.400000000000006</v>
      </c>
    </row>
    <row r="25" spans="1:8" x14ac:dyDescent="0.2">
      <c r="A25" s="1" t="s">
        <v>8</v>
      </c>
      <c r="B25" s="5">
        <v>110.2</v>
      </c>
      <c r="C25" s="5">
        <v>178.8</v>
      </c>
      <c r="D25" s="5">
        <v>181.7</v>
      </c>
      <c r="E25" s="5">
        <v>118.5</v>
      </c>
      <c r="F25" s="5">
        <v>133.1</v>
      </c>
      <c r="G25" s="5">
        <v>89.5</v>
      </c>
      <c r="H25" s="5">
        <v>73.3</v>
      </c>
    </row>
    <row r="26" spans="1:8" x14ac:dyDescent="0.2">
      <c r="A26" s="1" t="s">
        <v>7</v>
      </c>
      <c r="B26" s="5">
        <v>122.3</v>
      </c>
      <c r="C26" s="5">
        <v>140.19999999999999</v>
      </c>
      <c r="D26" s="5">
        <v>124.6</v>
      </c>
      <c r="E26" s="5">
        <v>117.9</v>
      </c>
      <c r="F26" s="5">
        <v>128.69999999999999</v>
      </c>
      <c r="G26" s="5">
        <v>106.4</v>
      </c>
      <c r="H26" s="5">
        <v>103.3</v>
      </c>
    </row>
    <row r="27" spans="1:8" x14ac:dyDescent="0.2">
      <c r="A27" s="3" t="s">
        <v>6</v>
      </c>
      <c r="B27" s="2">
        <v>111.7</v>
      </c>
      <c r="C27" s="2">
        <v>143.6</v>
      </c>
      <c r="D27" s="2">
        <v>153.69999999999999</v>
      </c>
      <c r="E27" s="2">
        <v>124.7</v>
      </c>
      <c r="F27" s="2">
        <v>124.5</v>
      </c>
      <c r="G27" s="2">
        <v>84.8</v>
      </c>
      <c r="H27" s="2">
        <v>81</v>
      </c>
    </row>
    <row r="28" spans="1:8" x14ac:dyDescent="0.2">
      <c r="A28" s="1" t="s">
        <v>5</v>
      </c>
      <c r="B28" s="5">
        <v>87.9</v>
      </c>
      <c r="C28" s="5">
        <v>118.9</v>
      </c>
      <c r="D28" s="5">
        <v>110.6</v>
      </c>
      <c r="E28" s="5">
        <v>77.5</v>
      </c>
      <c r="F28" s="5">
        <v>105.9</v>
      </c>
      <c r="G28" s="5">
        <v>73.2</v>
      </c>
      <c r="H28" s="5">
        <v>95.8</v>
      </c>
    </row>
    <row r="29" spans="1:8" x14ac:dyDescent="0.2">
      <c r="A29" s="1" t="s">
        <v>4</v>
      </c>
      <c r="B29" s="5">
        <v>136.4</v>
      </c>
      <c r="C29" s="5">
        <v>96.2</v>
      </c>
      <c r="D29" s="5">
        <v>147</v>
      </c>
      <c r="E29" s="5">
        <v>89.1</v>
      </c>
      <c r="F29" s="5">
        <v>130.1</v>
      </c>
      <c r="G29" s="5">
        <v>80</v>
      </c>
      <c r="H29" s="5">
        <v>88.5</v>
      </c>
    </row>
    <row r="30" spans="1:8" x14ac:dyDescent="0.2">
      <c r="A30" s="1" t="s">
        <v>3</v>
      </c>
      <c r="B30" s="5">
        <v>122</v>
      </c>
      <c r="C30" s="5">
        <v>125.4</v>
      </c>
      <c r="D30" s="5">
        <v>120.2</v>
      </c>
      <c r="E30" s="5">
        <v>125.5</v>
      </c>
      <c r="F30" s="5">
        <v>133.9</v>
      </c>
      <c r="G30" s="5">
        <v>150.6</v>
      </c>
      <c r="H30" s="5">
        <v>111.4</v>
      </c>
    </row>
    <row r="31" spans="1:8" x14ac:dyDescent="0.2">
      <c r="A31" s="3" t="s">
        <v>2</v>
      </c>
      <c r="B31" s="2">
        <v>111</v>
      </c>
      <c r="C31" s="2">
        <v>111.2</v>
      </c>
      <c r="D31" s="2">
        <v>123.8</v>
      </c>
      <c r="E31" s="2">
        <v>99.2</v>
      </c>
      <c r="F31" s="2">
        <v>122.7</v>
      </c>
      <c r="G31" s="2">
        <v>96</v>
      </c>
      <c r="H31" s="2">
        <v>99.1</v>
      </c>
    </row>
    <row r="32" spans="1:8" x14ac:dyDescent="0.2">
      <c r="A32" s="4" t="s">
        <v>1</v>
      </c>
      <c r="B32" s="2">
        <v>111.2</v>
      </c>
      <c r="C32" s="2">
        <v>128.9</v>
      </c>
      <c r="D32" s="2">
        <v>128.5</v>
      </c>
      <c r="E32" s="2">
        <v>110.7</v>
      </c>
      <c r="F32" s="2">
        <v>115.3</v>
      </c>
      <c r="G32" s="2">
        <v>87</v>
      </c>
      <c r="H32" s="2">
        <v>89.7</v>
      </c>
    </row>
    <row r="33" spans="1:8" x14ac:dyDescent="0.2">
      <c r="A33" s="3" t="s">
        <v>0</v>
      </c>
      <c r="B33" s="2">
        <v>96.9</v>
      </c>
      <c r="C33" s="2">
        <v>115</v>
      </c>
      <c r="D33" s="2">
        <v>128.80000000000001</v>
      </c>
      <c r="E33" s="2">
        <v>120.3</v>
      </c>
      <c r="F33" s="2">
        <v>108.7</v>
      </c>
      <c r="G33" s="2">
        <v>95.2</v>
      </c>
      <c r="H33" s="2">
        <v>84.4</v>
      </c>
    </row>
  </sheetData>
  <mergeCells count="5">
    <mergeCell ref="H2:H3"/>
    <mergeCell ref="A2:A3"/>
    <mergeCell ref="B2:C2"/>
    <mergeCell ref="D2:E2"/>
    <mergeCell ref="F2:G2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A2FB4-E541-438D-9145-57AD32AFA54B}">
  <sheetPr codeName="Munka2"/>
  <dimension ref="A1:H35"/>
  <sheetViews>
    <sheetView workbookViewId="0"/>
  </sheetViews>
  <sheetFormatPr defaultRowHeight="11.25" x14ac:dyDescent="0.2"/>
  <cols>
    <col min="1" max="1" width="22.7109375" style="1" customWidth="1"/>
    <col min="2" max="8" width="12.28515625" style="1" customWidth="1"/>
    <col min="9" max="16384" width="9.140625" style="1"/>
  </cols>
  <sheetData>
    <row r="1" spans="1:8" ht="12" thickBot="1" x14ac:dyDescent="0.25">
      <c r="A1" s="9" t="s">
        <v>50</v>
      </c>
      <c r="B1" s="8"/>
      <c r="C1" s="8"/>
      <c r="D1" s="8"/>
      <c r="E1" s="8"/>
      <c r="F1" s="8"/>
      <c r="G1" s="8"/>
      <c r="H1" s="8"/>
    </row>
    <row r="2" spans="1:8" s="16" customFormat="1" ht="37.5" customHeight="1" x14ac:dyDescent="0.25">
      <c r="A2" s="62" t="s">
        <v>37</v>
      </c>
      <c r="B2" s="64" t="s">
        <v>49</v>
      </c>
      <c r="C2" s="66"/>
      <c r="D2" s="65"/>
      <c r="E2" s="21" t="s">
        <v>48</v>
      </c>
      <c r="F2" s="20" t="s">
        <v>47</v>
      </c>
      <c r="G2" s="21" t="s">
        <v>46</v>
      </c>
      <c r="H2" s="20" t="s">
        <v>45</v>
      </c>
    </row>
    <row r="3" spans="1:8" s="16" customFormat="1" ht="22.5" x14ac:dyDescent="0.25">
      <c r="A3" s="63"/>
      <c r="B3" s="19" t="s">
        <v>44</v>
      </c>
      <c r="C3" s="18" t="s">
        <v>43</v>
      </c>
      <c r="D3" s="17" t="s">
        <v>42</v>
      </c>
      <c r="E3" s="67" t="s">
        <v>41</v>
      </c>
      <c r="F3" s="68"/>
      <c r="G3" s="68"/>
      <c r="H3" s="68"/>
    </row>
    <row r="4" spans="1:8" x14ac:dyDescent="0.2">
      <c r="A4" s="1" t="s">
        <v>29</v>
      </c>
      <c r="B4" s="15">
        <v>145</v>
      </c>
      <c r="C4" s="14">
        <v>16122</v>
      </c>
      <c r="D4" s="15">
        <v>34363</v>
      </c>
      <c r="E4" s="15">
        <v>2163</v>
      </c>
      <c r="F4" s="15">
        <v>2797</v>
      </c>
      <c r="G4" s="15">
        <v>1028</v>
      </c>
      <c r="H4" s="15">
        <v>40351</v>
      </c>
    </row>
    <row r="5" spans="1:8" x14ac:dyDescent="0.2">
      <c r="A5" s="1" t="s">
        <v>28</v>
      </c>
      <c r="B5" s="13">
        <v>34</v>
      </c>
      <c r="C5" s="14">
        <v>1644</v>
      </c>
      <c r="D5" s="13">
        <v>3855</v>
      </c>
      <c r="E5" s="13">
        <v>1890</v>
      </c>
      <c r="F5" s="13">
        <v>456</v>
      </c>
      <c r="G5" s="13">
        <v>1476</v>
      </c>
      <c r="H5" s="13">
        <v>7677</v>
      </c>
    </row>
    <row r="6" spans="1:8" x14ac:dyDescent="0.2">
      <c r="A6" s="4" t="s">
        <v>27</v>
      </c>
      <c r="B6" s="12">
        <v>179</v>
      </c>
      <c r="C6" s="12">
        <v>17766</v>
      </c>
      <c r="D6" s="12">
        <v>38218</v>
      </c>
      <c r="E6" s="12">
        <v>4053</v>
      </c>
      <c r="F6" s="12">
        <v>3253</v>
      </c>
      <c r="G6" s="12">
        <v>2504</v>
      </c>
      <c r="H6" s="12">
        <v>48028</v>
      </c>
    </row>
    <row r="7" spans="1:8" x14ac:dyDescent="0.2">
      <c r="A7" s="1" t="s">
        <v>26</v>
      </c>
      <c r="B7" s="13">
        <v>23</v>
      </c>
      <c r="C7" s="14">
        <v>924</v>
      </c>
      <c r="D7" s="13">
        <v>2155</v>
      </c>
      <c r="E7" s="13">
        <v>776</v>
      </c>
      <c r="F7" s="13">
        <v>2071</v>
      </c>
      <c r="G7" s="13">
        <v>4302</v>
      </c>
      <c r="H7" s="13">
        <v>9304</v>
      </c>
    </row>
    <row r="8" spans="1:8" x14ac:dyDescent="0.2">
      <c r="A8" s="1" t="s">
        <v>25</v>
      </c>
      <c r="B8" s="13">
        <v>24</v>
      </c>
      <c r="C8" s="14">
        <v>684</v>
      </c>
      <c r="D8" s="13">
        <v>1509</v>
      </c>
      <c r="E8" s="13">
        <v>981</v>
      </c>
      <c r="F8" s="13">
        <v>1429</v>
      </c>
      <c r="G8" s="13">
        <v>5527</v>
      </c>
      <c r="H8" s="13">
        <v>9446</v>
      </c>
    </row>
    <row r="9" spans="1:8" x14ac:dyDescent="0.2">
      <c r="A9" s="1" t="s">
        <v>24</v>
      </c>
      <c r="B9" s="13">
        <v>64</v>
      </c>
      <c r="C9" s="14">
        <v>3875</v>
      </c>
      <c r="D9" s="13">
        <v>9571</v>
      </c>
      <c r="E9" s="13">
        <v>2702</v>
      </c>
      <c r="F9" s="13">
        <v>4851</v>
      </c>
      <c r="G9" s="13">
        <v>14455</v>
      </c>
      <c r="H9" s="13">
        <v>31579</v>
      </c>
    </row>
    <row r="10" spans="1:8" x14ac:dyDescent="0.2">
      <c r="A10" s="3" t="s">
        <v>23</v>
      </c>
      <c r="B10" s="12">
        <v>111</v>
      </c>
      <c r="C10" s="12">
        <v>5483</v>
      </c>
      <c r="D10" s="12">
        <v>13235</v>
      </c>
      <c r="E10" s="12">
        <v>4459</v>
      </c>
      <c r="F10" s="12">
        <v>8351</v>
      </c>
      <c r="G10" s="12">
        <v>24284</v>
      </c>
      <c r="H10" s="12">
        <v>50329</v>
      </c>
    </row>
    <row r="11" spans="1:8" x14ac:dyDescent="0.2">
      <c r="A11" s="1" t="s">
        <v>22</v>
      </c>
      <c r="B11" s="13">
        <v>66</v>
      </c>
      <c r="C11" s="14">
        <v>2474</v>
      </c>
      <c r="D11" s="13">
        <v>5545</v>
      </c>
      <c r="E11" s="13">
        <v>2808</v>
      </c>
      <c r="F11" s="13">
        <v>584</v>
      </c>
      <c r="G11" s="13">
        <v>3055</v>
      </c>
      <c r="H11" s="13">
        <v>11992</v>
      </c>
    </row>
    <row r="12" spans="1:8" x14ac:dyDescent="0.2">
      <c r="A12" s="1" t="s">
        <v>21</v>
      </c>
      <c r="B12" s="13">
        <v>37</v>
      </c>
      <c r="C12" s="14">
        <v>2379</v>
      </c>
      <c r="D12" s="13">
        <v>5165</v>
      </c>
      <c r="E12" s="13">
        <v>2515</v>
      </c>
      <c r="F12" s="13">
        <v>371</v>
      </c>
      <c r="G12" s="13">
        <v>3889</v>
      </c>
      <c r="H12" s="13">
        <v>11940</v>
      </c>
    </row>
    <row r="13" spans="1:8" x14ac:dyDescent="0.2">
      <c r="A13" s="1" t="s">
        <v>20</v>
      </c>
      <c r="B13" s="13">
        <v>67</v>
      </c>
      <c r="C13" s="14">
        <v>4714</v>
      </c>
      <c r="D13" s="13">
        <v>11243</v>
      </c>
      <c r="E13" s="13">
        <v>2191</v>
      </c>
      <c r="F13" s="13">
        <v>2314</v>
      </c>
      <c r="G13" s="13">
        <v>7609</v>
      </c>
      <c r="H13" s="13">
        <v>23357</v>
      </c>
    </row>
    <row r="14" spans="1:8" x14ac:dyDescent="0.2">
      <c r="A14" s="3" t="s">
        <v>19</v>
      </c>
      <c r="B14" s="12">
        <v>170</v>
      </c>
      <c r="C14" s="12">
        <v>9567</v>
      </c>
      <c r="D14" s="12">
        <v>21953</v>
      </c>
      <c r="E14" s="12">
        <v>7514</v>
      </c>
      <c r="F14" s="12">
        <v>3269</v>
      </c>
      <c r="G14" s="12">
        <v>14553</v>
      </c>
      <c r="H14" s="12">
        <v>47289</v>
      </c>
    </row>
    <row r="15" spans="1:8" x14ac:dyDescent="0.2">
      <c r="A15" s="1" t="s">
        <v>18</v>
      </c>
      <c r="B15" s="13">
        <v>36</v>
      </c>
      <c r="C15" s="14">
        <v>1364</v>
      </c>
      <c r="D15" s="13">
        <v>3089</v>
      </c>
      <c r="E15" s="13">
        <v>2242</v>
      </c>
      <c r="F15" s="13">
        <v>1457</v>
      </c>
      <c r="G15" s="13">
        <v>5870</v>
      </c>
      <c r="H15" s="13">
        <v>12658</v>
      </c>
    </row>
    <row r="16" spans="1:8" x14ac:dyDescent="0.2">
      <c r="A16" s="1" t="s">
        <v>17</v>
      </c>
      <c r="B16" s="13">
        <v>93</v>
      </c>
      <c r="C16" s="14">
        <v>5258</v>
      </c>
      <c r="D16" s="13">
        <v>12832</v>
      </c>
      <c r="E16" s="13">
        <v>4181</v>
      </c>
      <c r="F16" s="13">
        <v>2742</v>
      </c>
      <c r="G16" s="13">
        <v>16615</v>
      </c>
      <c r="H16" s="13">
        <v>36370</v>
      </c>
    </row>
    <row r="17" spans="1:8" x14ac:dyDescent="0.2">
      <c r="A17" s="1" t="s">
        <v>16</v>
      </c>
      <c r="B17" s="13">
        <v>15</v>
      </c>
      <c r="C17" s="14">
        <v>634</v>
      </c>
      <c r="D17" s="13">
        <v>1569</v>
      </c>
      <c r="E17" s="13">
        <v>596</v>
      </c>
      <c r="F17" s="13">
        <v>775</v>
      </c>
      <c r="G17" s="13">
        <v>1559</v>
      </c>
      <c r="H17" s="13">
        <v>4499</v>
      </c>
    </row>
    <row r="18" spans="1:8" x14ac:dyDescent="0.2">
      <c r="A18" s="3" t="s">
        <v>15</v>
      </c>
      <c r="B18" s="12">
        <v>144</v>
      </c>
      <c r="C18" s="12">
        <v>7256</v>
      </c>
      <c r="D18" s="12">
        <v>17490</v>
      </c>
      <c r="E18" s="12">
        <v>7019</v>
      </c>
      <c r="F18" s="12">
        <v>4974</v>
      </c>
      <c r="G18" s="12">
        <v>24044</v>
      </c>
      <c r="H18" s="12">
        <v>53527</v>
      </c>
    </row>
    <row r="19" spans="1:8" x14ac:dyDescent="0.2">
      <c r="A19" s="4" t="s">
        <v>14</v>
      </c>
      <c r="B19" s="12">
        <v>425</v>
      </c>
      <c r="C19" s="12">
        <v>22306</v>
      </c>
      <c r="D19" s="12">
        <v>52678</v>
      </c>
      <c r="E19" s="12">
        <v>18992</v>
      </c>
      <c r="F19" s="12">
        <v>16594</v>
      </c>
      <c r="G19" s="12">
        <v>62881</v>
      </c>
      <c r="H19" s="12">
        <v>151145</v>
      </c>
    </row>
    <row r="20" spans="1:8" x14ac:dyDescent="0.2">
      <c r="A20" s="1" t="s">
        <v>13</v>
      </c>
      <c r="B20" s="13">
        <v>48</v>
      </c>
      <c r="C20" s="14">
        <v>1690</v>
      </c>
      <c r="D20" s="13">
        <v>3778</v>
      </c>
      <c r="E20" s="13">
        <v>3930</v>
      </c>
      <c r="F20" s="13">
        <v>4720</v>
      </c>
      <c r="G20" s="13">
        <v>7037</v>
      </c>
      <c r="H20" s="13">
        <v>19465</v>
      </c>
    </row>
    <row r="21" spans="1:8" x14ac:dyDescent="0.2">
      <c r="A21" s="1" t="s">
        <v>12</v>
      </c>
      <c r="B21" s="13">
        <v>36</v>
      </c>
      <c r="C21" s="14">
        <v>1589</v>
      </c>
      <c r="D21" s="13">
        <v>3597</v>
      </c>
      <c r="E21" s="13">
        <v>1912</v>
      </c>
      <c r="F21" s="13">
        <v>4180</v>
      </c>
      <c r="G21" s="13">
        <v>4582</v>
      </c>
      <c r="H21" s="13">
        <v>14271</v>
      </c>
    </row>
    <row r="22" spans="1:8" x14ac:dyDescent="0.2">
      <c r="A22" s="1" t="s">
        <v>11</v>
      </c>
      <c r="B22" s="13">
        <v>8</v>
      </c>
      <c r="C22" s="14">
        <v>188</v>
      </c>
      <c r="D22" s="13">
        <v>426</v>
      </c>
      <c r="E22" s="13">
        <v>1172</v>
      </c>
      <c r="F22" s="13">
        <v>485</v>
      </c>
      <c r="G22" s="13">
        <v>1252</v>
      </c>
      <c r="H22" s="13">
        <v>3335</v>
      </c>
    </row>
    <row r="23" spans="1:8" x14ac:dyDescent="0.2">
      <c r="A23" s="3" t="s">
        <v>10</v>
      </c>
      <c r="B23" s="12">
        <v>92</v>
      </c>
      <c r="C23" s="12">
        <v>3467</v>
      </c>
      <c r="D23" s="12">
        <v>7801</v>
      </c>
      <c r="E23" s="12">
        <v>7014</v>
      </c>
      <c r="F23" s="12">
        <v>9385</v>
      </c>
      <c r="G23" s="12">
        <v>12871</v>
      </c>
      <c r="H23" s="12">
        <v>37071</v>
      </c>
    </row>
    <row r="24" spans="1:8" x14ac:dyDescent="0.2">
      <c r="A24" s="1" t="s">
        <v>9</v>
      </c>
      <c r="B24" s="13">
        <v>49</v>
      </c>
      <c r="C24" s="14">
        <v>2921</v>
      </c>
      <c r="D24" s="13">
        <v>6700</v>
      </c>
      <c r="E24" s="13">
        <v>2418</v>
      </c>
      <c r="F24" s="13">
        <v>1405</v>
      </c>
      <c r="G24" s="13">
        <v>6057</v>
      </c>
      <c r="H24" s="13">
        <v>16580</v>
      </c>
    </row>
    <row r="25" spans="1:8" x14ac:dyDescent="0.2">
      <c r="A25" s="1" t="s">
        <v>8</v>
      </c>
      <c r="B25" s="13">
        <v>27</v>
      </c>
      <c r="C25" s="14">
        <v>866</v>
      </c>
      <c r="D25" s="13">
        <v>2088</v>
      </c>
      <c r="E25" s="13">
        <v>1281</v>
      </c>
      <c r="F25" s="13">
        <v>660</v>
      </c>
      <c r="G25" s="13">
        <v>8507</v>
      </c>
      <c r="H25" s="13">
        <v>12536</v>
      </c>
    </row>
    <row r="26" spans="1:8" x14ac:dyDescent="0.2">
      <c r="A26" s="1" t="s">
        <v>7</v>
      </c>
      <c r="B26" s="13">
        <v>25</v>
      </c>
      <c r="C26" s="14">
        <v>602</v>
      </c>
      <c r="D26" s="13">
        <v>1509</v>
      </c>
      <c r="E26" s="13">
        <v>1411</v>
      </c>
      <c r="F26" s="13">
        <v>1840</v>
      </c>
      <c r="G26" s="13">
        <v>5923</v>
      </c>
      <c r="H26" s="13">
        <v>10683</v>
      </c>
    </row>
    <row r="27" spans="1:8" x14ac:dyDescent="0.2">
      <c r="A27" s="3" t="s">
        <v>6</v>
      </c>
      <c r="B27" s="12">
        <v>101</v>
      </c>
      <c r="C27" s="12">
        <v>4389</v>
      </c>
      <c r="D27" s="12">
        <v>10297</v>
      </c>
      <c r="E27" s="12">
        <v>5110</v>
      </c>
      <c r="F27" s="12">
        <v>3905</v>
      </c>
      <c r="G27" s="12">
        <v>20487</v>
      </c>
      <c r="H27" s="12">
        <v>39799</v>
      </c>
    </row>
    <row r="28" spans="1:8" x14ac:dyDescent="0.2">
      <c r="A28" s="1" t="s">
        <v>5</v>
      </c>
      <c r="B28" s="13">
        <v>32</v>
      </c>
      <c r="C28" s="14">
        <v>903</v>
      </c>
      <c r="D28" s="13">
        <v>2154</v>
      </c>
      <c r="E28" s="13">
        <v>1374</v>
      </c>
      <c r="F28" s="13">
        <v>967</v>
      </c>
      <c r="G28" s="13">
        <v>4389</v>
      </c>
      <c r="H28" s="13">
        <v>8884</v>
      </c>
    </row>
    <row r="29" spans="1:8" x14ac:dyDescent="0.2">
      <c r="A29" s="1" t="s">
        <v>4</v>
      </c>
      <c r="B29" s="13">
        <v>23</v>
      </c>
      <c r="C29" s="14">
        <v>1028</v>
      </c>
      <c r="D29" s="13">
        <v>2425</v>
      </c>
      <c r="E29" s="13">
        <v>861</v>
      </c>
      <c r="F29" s="13">
        <v>2038</v>
      </c>
      <c r="G29" s="13">
        <v>2097</v>
      </c>
      <c r="H29" s="13">
        <v>7421</v>
      </c>
    </row>
    <row r="30" spans="1:8" x14ac:dyDescent="0.2">
      <c r="A30" s="1" t="s">
        <v>3</v>
      </c>
      <c r="B30" s="13">
        <v>23</v>
      </c>
      <c r="C30" s="14">
        <v>810</v>
      </c>
      <c r="D30" s="13">
        <v>2096</v>
      </c>
      <c r="E30" s="13">
        <v>1448</v>
      </c>
      <c r="F30" s="13">
        <v>3466</v>
      </c>
      <c r="G30" s="13">
        <v>3531</v>
      </c>
      <c r="H30" s="13">
        <v>10541</v>
      </c>
    </row>
    <row r="31" spans="1:8" x14ac:dyDescent="0.2">
      <c r="A31" s="3" t="s">
        <v>2</v>
      </c>
      <c r="B31" s="12">
        <v>78</v>
      </c>
      <c r="C31" s="12">
        <v>2741</v>
      </c>
      <c r="D31" s="12">
        <v>6675</v>
      </c>
      <c r="E31" s="12">
        <v>3683</v>
      </c>
      <c r="F31" s="12">
        <v>6471</v>
      </c>
      <c r="G31" s="12">
        <v>10017</v>
      </c>
      <c r="H31" s="12">
        <v>26846</v>
      </c>
    </row>
    <row r="32" spans="1:8" x14ac:dyDescent="0.2">
      <c r="A32" s="4" t="s">
        <v>1</v>
      </c>
      <c r="B32" s="12">
        <v>271</v>
      </c>
      <c r="C32" s="12">
        <v>10597</v>
      </c>
      <c r="D32" s="12">
        <v>24773</v>
      </c>
      <c r="E32" s="12">
        <v>15807</v>
      </c>
      <c r="F32" s="12">
        <v>19761</v>
      </c>
      <c r="G32" s="12">
        <v>43375</v>
      </c>
      <c r="H32" s="12">
        <v>103716</v>
      </c>
    </row>
    <row r="33" spans="1:8" x14ac:dyDescent="0.2">
      <c r="A33" s="3" t="s">
        <v>0</v>
      </c>
      <c r="B33" s="12">
        <v>875</v>
      </c>
      <c r="C33" s="12">
        <v>50669</v>
      </c>
      <c r="D33" s="12">
        <f>SUM(D6,D19,D32)</f>
        <v>115669</v>
      </c>
      <c r="E33" s="12">
        <v>38852</v>
      </c>
      <c r="F33" s="12">
        <f>SUM(F6,F19,F32)</f>
        <v>39608</v>
      </c>
      <c r="G33" s="12">
        <v>108760</v>
      </c>
      <c r="H33" s="12">
        <v>302889</v>
      </c>
    </row>
    <row r="34" spans="1:8" x14ac:dyDescent="0.2">
      <c r="A34" s="1" t="s">
        <v>40</v>
      </c>
      <c r="D34" s="12"/>
      <c r="E34" s="12"/>
      <c r="F34" s="12"/>
    </row>
    <row r="35" spans="1:8" x14ac:dyDescent="0.2">
      <c r="A35" s="11" t="s">
        <v>39</v>
      </c>
      <c r="B35" s="10">
        <v>730</v>
      </c>
      <c r="C35" s="10">
        <v>34547</v>
      </c>
      <c r="D35" s="10">
        <v>81306</v>
      </c>
      <c r="E35" s="10">
        <v>36689</v>
      </c>
      <c r="F35" s="10">
        <v>36811</v>
      </c>
      <c r="G35" s="10">
        <v>107732</v>
      </c>
      <c r="H35" s="10">
        <v>262538</v>
      </c>
    </row>
  </sheetData>
  <mergeCells count="3">
    <mergeCell ref="B2:D2"/>
    <mergeCell ref="E3:H3"/>
    <mergeCell ref="A2:A3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D4E79-F046-4CE0-A395-1069D49B28FE}">
  <sheetPr codeName="Munka3"/>
  <dimension ref="A1:G35"/>
  <sheetViews>
    <sheetView workbookViewId="0"/>
  </sheetViews>
  <sheetFormatPr defaultRowHeight="11.25" x14ac:dyDescent="0.2"/>
  <cols>
    <col min="1" max="1" width="22.7109375" style="1" customWidth="1"/>
    <col min="2" max="7" width="12.7109375" style="10" customWidth="1"/>
    <col min="8" max="16384" width="9.140625" style="1"/>
  </cols>
  <sheetData>
    <row r="1" spans="1:7" s="26" customFormat="1" ht="12" thickBot="1" x14ac:dyDescent="0.3">
      <c r="A1" s="9" t="s">
        <v>55</v>
      </c>
      <c r="B1" s="8"/>
      <c r="C1" s="8"/>
      <c r="D1" s="8"/>
      <c r="E1" s="8"/>
      <c r="F1" s="8"/>
      <c r="G1" s="8"/>
    </row>
    <row r="2" spans="1:7" ht="15.75" customHeight="1" x14ac:dyDescent="0.2">
      <c r="A2" s="62" t="s">
        <v>37</v>
      </c>
      <c r="B2" s="69" t="s">
        <v>54</v>
      </c>
      <c r="C2" s="70"/>
      <c r="D2" s="71"/>
      <c r="E2" s="72" t="s">
        <v>53</v>
      </c>
      <c r="F2" s="72"/>
      <c r="G2" s="72"/>
    </row>
    <row r="3" spans="1:7" ht="24.75" customHeight="1" x14ac:dyDescent="0.2">
      <c r="A3" s="63"/>
      <c r="B3" s="25" t="s">
        <v>52</v>
      </c>
      <c r="C3" s="25" t="s">
        <v>51</v>
      </c>
      <c r="D3" s="25" t="s">
        <v>31</v>
      </c>
      <c r="E3" s="25" t="s">
        <v>52</v>
      </c>
      <c r="F3" s="25" t="s">
        <v>51</v>
      </c>
      <c r="G3" s="24" t="s">
        <v>31</v>
      </c>
    </row>
    <row r="4" spans="1:7" x14ac:dyDescent="0.2">
      <c r="A4" s="1" t="s">
        <v>29</v>
      </c>
      <c r="B4" s="23">
        <v>2402</v>
      </c>
      <c r="C4" s="23">
        <f>D4-B4</f>
        <v>175</v>
      </c>
      <c r="D4" s="23">
        <v>2577</v>
      </c>
      <c r="E4" s="23">
        <v>2064</v>
      </c>
      <c r="F4" s="23">
        <v>110</v>
      </c>
      <c r="G4" s="23">
        <v>2174</v>
      </c>
    </row>
    <row r="5" spans="1:7" x14ac:dyDescent="0.2">
      <c r="A5" s="1" t="s">
        <v>28</v>
      </c>
      <c r="B5" s="23">
        <v>249</v>
      </c>
      <c r="C5" s="23">
        <v>69</v>
      </c>
      <c r="D5" s="23">
        <v>318</v>
      </c>
      <c r="E5" s="23">
        <v>78</v>
      </c>
      <c r="F5" s="23">
        <v>13</v>
      </c>
      <c r="G5" s="23">
        <v>91</v>
      </c>
    </row>
    <row r="6" spans="1:7" x14ac:dyDescent="0.2">
      <c r="A6" s="4" t="s">
        <v>27</v>
      </c>
      <c r="B6" s="22">
        <f t="shared" ref="B6:G6" si="0">SUM(B4:B5)</f>
        <v>2651</v>
      </c>
      <c r="C6" s="22">
        <f t="shared" si="0"/>
        <v>244</v>
      </c>
      <c r="D6" s="22">
        <f t="shared" si="0"/>
        <v>2895</v>
      </c>
      <c r="E6" s="22">
        <f t="shared" si="0"/>
        <v>2142</v>
      </c>
      <c r="F6" s="22">
        <f t="shared" si="0"/>
        <v>123</v>
      </c>
      <c r="G6" s="22">
        <f t="shared" si="0"/>
        <v>2265</v>
      </c>
    </row>
    <row r="7" spans="1:7" x14ac:dyDescent="0.2">
      <c r="A7" s="1" t="s">
        <v>26</v>
      </c>
      <c r="B7" s="23">
        <v>63</v>
      </c>
      <c r="C7" s="23">
        <v>48</v>
      </c>
      <c r="D7" s="23">
        <v>112</v>
      </c>
      <c r="E7" s="23">
        <v>23</v>
      </c>
      <c r="F7" s="23">
        <v>11</v>
      </c>
      <c r="G7" s="23">
        <v>34</v>
      </c>
    </row>
    <row r="8" spans="1:7" x14ac:dyDescent="0.2">
      <c r="A8" s="1" t="s">
        <v>25</v>
      </c>
      <c r="B8" s="23">
        <v>61</v>
      </c>
      <c r="C8" s="23">
        <v>82</v>
      </c>
      <c r="D8" s="23">
        <v>142</v>
      </c>
      <c r="E8" s="23">
        <v>26</v>
      </c>
      <c r="F8" s="23">
        <v>20</v>
      </c>
      <c r="G8" s="23">
        <v>45</v>
      </c>
    </row>
    <row r="9" spans="1:7" x14ac:dyDescent="0.2">
      <c r="A9" s="1" t="s">
        <v>24</v>
      </c>
      <c r="B9" s="23">
        <v>310</v>
      </c>
      <c r="C9" s="23">
        <v>210</v>
      </c>
      <c r="D9" s="23">
        <v>520</v>
      </c>
      <c r="E9" s="23">
        <v>68</v>
      </c>
      <c r="F9" s="23">
        <v>69</v>
      </c>
      <c r="G9" s="23">
        <v>137</v>
      </c>
    </row>
    <row r="10" spans="1:7" x14ac:dyDescent="0.2">
      <c r="A10" s="3" t="s">
        <v>23</v>
      </c>
      <c r="B10" s="22">
        <v>434</v>
      </c>
      <c r="C10" s="22">
        <v>340</v>
      </c>
      <c r="D10" s="22">
        <v>774</v>
      </c>
      <c r="E10" s="22">
        <v>117</v>
      </c>
      <c r="F10" s="22">
        <v>99</v>
      </c>
      <c r="G10" s="22">
        <v>216</v>
      </c>
    </row>
    <row r="11" spans="1:7" x14ac:dyDescent="0.2">
      <c r="A11" s="1" t="s">
        <v>22</v>
      </c>
      <c r="B11" s="23">
        <v>313</v>
      </c>
      <c r="C11" s="23">
        <v>132</v>
      </c>
      <c r="D11" s="23">
        <v>445</v>
      </c>
      <c r="E11" s="23">
        <v>142</v>
      </c>
      <c r="F11" s="23">
        <v>40</v>
      </c>
      <c r="G11" s="23">
        <v>182</v>
      </c>
    </row>
    <row r="12" spans="1:7" x14ac:dyDescent="0.2">
      <c r="A12" s="1" t="s">
        <v>21</v>
      </c>
      <c r="B12" s="23">
        <v>263</v>
      </c>
      <c r="C12" s="23">
        <v>97</v>
      </c>
      <c r="D12" s="23">
        <v>360</v>
      </c>
      <c r="E12" s="23">
        <v>105</v>
      </c>
      <c r="F12" s="23">
        <v>37</v>
      </c>
      <c r="G12" s="23">
        <v>142</v>
      </c>
    </row>
    <row r="13" spans="1:7" x14ac:dyDescent="0.2">
      <c r="A13" s="1" t="s">
        <v>20</v>
      </c>
      <c r="B13" s="23">
        <v>425</v>
      </c>
      <c r="C13" s="23">
        <v>94</v>
      </c>
      <c r="D13" s="23">
        <v>519</v>
      </c>
      <c r="E13" s="23">
        <v>129</v>
      </c>
      <c r="F13" s="23">
        <v>29</v>
      </c>
      <c r="G13" s="23">
        <v>158</v>
      </c>
    </row>
    <row r="14" spans="1:7" x14ac:dyDescent="0.2">
      <c r="A14" s="3" t="s">
        <v>19</v>
      </c>
      <c r="B14" s="22">
        <v>1002</v>
      </c>
      <c r="C14" s="22">
        <v>322</v>
      </c>
      <c r="D14" s="22">
        <v>1324</v>
      </c>
      <c r="E14" s="22">
        <v>375</v>
      </c>
      <c r="F14" s="22">
        <v>107</v>
      </c>
      <c r="G14" s="22">
        <v>482</v>
      </c>
    </row>
    <row r="15" spans="1:7" x14ac:dyDescent="0.2">
      <c r="A15" s="1" t="s">
        <v>18</v>
      </c>
      <c r="B15" s="23">
        <v>138</v>
      </c>
      <c r="C15" s="23">
        <v>112</v>
      </c>
      <c r="D15" s="23">
        <v>250</v>
      </c>
      <c r="E15" s="23">
        <v>30</v>
      </c>
      <c r="F15" s="23">
        <v>12</v>
      </c>
      <c r="G15" s="23">
        <v>43</v>
      </c>
    </row>
    <row r="16" spans="1:7" x14ac:dyDescent="0.2">
      <c r="A16" s="1" t="s">
        <v>17</v>
      </c>
      <c r="B16" s="23">
        <v>303</v>
      </c>
      <c r="C16" s="23">
        <v>184</v>
      </c>
      <c r="D16" s="23">
        <v>487</v>
      </c>
      <c r="E16" s="23">
        <v>65</v>
      </c>
      <c r="F16" s="23">
        <v>45</v>
      </c>
      <c r="G16" s="23">
        <v>110</v>
      </c>
    </row>
    <row r="17" spans="1:7" x14ac:dyDescent="0.2">
      <c r="A17" s="1" t="s">
        <v>16</v>
      </c>
      <c r="B17" s="23">
        <v>40</v>
      </c>
      <c r="C17" s="23">
        <v>26</v>
      </c>
      <c r="D17" s="23">
        <v>66</v>
      </c>
      <c r="E17" s="23">
        <v>7</v>
      </c>
      <c r="F17" s="23">
        <v>3</v>
      </c>
      <c r="G17" s="23">
        <v>9</v>
      </c>
    </row>
    <row r="18" spans="1:7" x14ac:dyDescent="0.2">
      <c r="A18" s="3" t="s">
        <v>15</v>
      </c>
      <c r="B18" s="22">
        <v>481</v>
      </c>
      <c r="C18" s="22">
        <v>322</v>
      </c>
      <c r="D18" s="22">
        <v>803</v>
      </c>
      <c r="E18" s="22">
        <v>102</v>
      </c>
      <c r="F18" s="22">
        <v>60</v>
      </c>
      <c r="G18" s="22">
        <v>162</v>
      </c>
    </row>
    <row r="19" spans="1:7" x14ac:dyDescent="0.2">
      <c r="A19" s="4" t="s">
        <v>14</v>
      </c>
      <c r="B19" s="22">
        <f t="shared" ref="B19:G19" si="1">SUM(B10,B14,B18)</f>
        <v>1917</v>
      </c>
      <c r="C19" s="22">
        <f t="shared" si="1"/>
        <v>984</v>
      </c>
      <c r="D19" s="22">
        <f t="shared" si="1"/>
        <v>2901</v>
      </c>
      <c r="E19" s="22">
        <f t="shared" si="1"/>
        <v>594</v>
      </c>
      <c r="F19" s="22">
        <f t="shared" si="1"/>
        <v>266</v>
      </c>
      <c r="G19" s="22">
        <f t="shared" si="1"/>
        <v>860</v>
      </c>
    </row>
    <row r="20" spans="1:7" x14ac:dyDescent="0.2">
      <c r="A20" s="1" t="s">
        <v>13</v>
      </c>
      <c r="B20" s="23">
        <v>125</v>
      </c>
      <c r="C20" s="23">
        <v>190</v>
      </c>
      <c r="D20" s="23">
        <v>315</v>
      </c>
      <c r="E20" s="23">
        <v>34</v>
      </c>
      <c r="F20" s="23">
        <v>29</v>
      </c>
      <c r="G20" s="23">
        <v>62</v>
      </c>
    </row>
    <row r="21" spans="1:7" x14ac:dyDescent="0.2">
      <c r="A21" s="1" t="s">
        <v>12</v>
      </c>
      <c r="B21" s="23">
        <v>210</v>
      </c>
      <c r="C21" s="23">
        <v>107</v>
      </c>
      <c r="D21" s="23">
        <v>317</v>
      </c>
      <c r="E21" s="23">
        <v>34</v>
      </c>
      <c r="F21" s="23">
        <v>11</v>
      </c>
      <c r="G21" s="23">
        <v>44</v>
      </c>
    </row>
    <row r="22" spans="1:7" x14ac:dyDescent="0.2">
      <c r="A22" s="1" t="s">
        <v>11</v>
      </c>
      <c r="B22" s="23">
        <v>21</v>
      </c>
      <c r="C22" s="23">
        <v>31</v>
      </c>
      <c r="D22" s="23">
        <v>51</v>
      </c>
      <c r="E22" s="23">
        <v>2</v>
      </c>
      <c r="F22" s="23">
        <v>2</v>
      </c>
      <c r="G22" s="23">
        <v>4</v>
      </c>
    </row>
    <row r="23" spans="1:7" x14ac:dyDescent="0.2">
      <c r="A23" s="3" t="s">
        <v>10</v>
      </c>
      <c r="B23" s="22">
        <v>356</v>
      </c>
      <c r="C23" s="22">
        <v>328</v>
      </c>
      <c r="D23" s="22">
        <v>684</v>
      </c>
      <c r="E23" s="22">
        <v>70</v>
      </c>
      <c r="F23" s="22">
        <v>41</v>
      </c>
      <c r="G23" s="22">
        <v>111</v>
      </c>
    </row>
    <row r="24" spans="1:7" x14ac:dyDescent="0.2">
      <c r="A24" s="1" t="s">
        <v>9</v>
      </c>
      <c r="B24" s="23">
        <v>288</v>
      </c>
      <c r="C24" s="23">
        <v>107</v>
      </c>
      <c r="D24" s="23">
        <v>395</v>
      </c>
      <c r="E24" s="23">
        <v>71</v>
      </c>
      <c r="F24" s="23">
        <v>40</v>
      </c>
      <c r="G24" s="23">
        <v>111</v>
      </c>
    </row>
    <row r="25" spans="1:7" x14ac:dyDescent="0.2">
      <c r="A25" s="1" t="s">
        <v>8</v>
      </c>
      <c r="B25" s="23">
        <v>75</v>
      </c>
      <c r="C25" s="23">
        <v>90</v>
      </c>
      <c r="D25" s="23">
        <v>164</v>
      </c>
      <c r="E25" s="23">
        <v>15</v>
      </c>
      <c r="F25" s="23">
        <v>13</v>
      </c>
      <c r="G25" s="23">
        <v>27</v>
      </c>
    </row>
    <row r="26" spans="1:7" x14ac:dyDescent="0.2">
      <c r="A26" s="1" t="s">
        <v>7</v>
      </c>
      <c r="B26" s="23">
        <v>59</v>
      </c>
      <c r="C26" s="23">
        <v>72</v>
      </c>
      <c r="D26" s="23">
        <v>131</v>
      </c>
      <c r="E26" s="23">
        <v>16</v>
      </c>
      <c r="F26" s="23">
        <v>13</v>
      </c>
      <c r="G26" s="23">
        <v>29</v>
      </c>
    </row>
    <row r="27" spans="1:7" x14ac:dyDescent="0.2">
      <c r="A27" s="3" t="s">
        <v>6</v>
      </c>
      <c r="B27" s="22">
        <v>421</v>
      </c>
      <c r="C27" s="22">
        <v>269</v>
      </c>
      <c r="D27" s="22">
        <v>690</v>
      </c>
      <c r="E27" s="22">
        <v>102</v>
      </c>
      <c r="F27" s="22">
        <v>65</v>
      </c>
      <c r="G27" s="22">
        <v>167</v>
      </c>
    </row>
    <row r="28" spans="1:7" x14ac:dyDescent="0.2">
      <c r="A28" s="1" t="s">
        <v>5</v>
      </c>
      <c r="B28" s="23">
        <v>81</v>
      </c>
      <c r="C28" s="23">
        <v>67</v>
      </c>
      <c r="D28" s="23">
        <v>149</v>
      </c>
      <c r="E28" s="23">
        <v>24</v>
      </c>
      <c r="F28" s="23">
        <v>12</v>
      </c>
      <c r="G28" s="23">
        <v>36</v>
      </c>
    </row>
    <row r="29" spans="1:7" x14ac:dyDescent="0.2">
      <c r="A29" s="1" t="s">
        <v>4</v>
      </c>
      <c r="B29" s="23">
        <v>103</v>
      </c>
      <c r="C29" s="23">
        <v>45</v>
      </c>
      <c r="D29" s="23">
        <v>148</v>
      </c>
      <c r="E29" s="23">
        <v>14</v>
      </c>
      <c r="F29" s="23">
        <v>5</v>
      </c>
      <c r="G29" s="23">
        <v>18</v>
      </c>
    </row>
    <row r="30" spans="1:7" x14ac:dyDescent="0.2">
      <c r="A30" s="1" t="s">
        <v>3</v>
      </c>
      <c r="B30" s="23">
        <v>94</v>
      </c>
      <c r="C30" s="23">
        <v>91</v>
      </c>
      <c r="D30" s="23">
        <v>185</v>
      </c>
      <c r="E30" s="23">
        <v>38</v>
      </c>
      <c r="F30" s="23">
        <v>21</v>
      </c>
      <c r="G30" s="23">
        <v>59</v>
      </c>
    </row>
    <row r="31" spans="1:7" x14ac:dyDescent="0.2">
      <c r="A31" s="3" t="s">
        <v>2</v>
      </c>
      <c r="B31" s="22">
        <v>278</v>
      </c>
      <c r="C31" s="22">
        <v>203</v>
      </c>
      <c r="D31" s="22">
        <v>482</v>
      </c>
      <c r="E31" s="22">
        <v>76</v>
      </c>
      <c r="F31" s="22">
        <v>38</v>
      </c>
      <c r="G31" s="22">
        <v>114</v>
      </c>
    </row>
    <row r="32" spans="1:7" x14ac:dyDescent="0.2">
      <c r="A32" s="4" t="s">
        <v>1</v>
      </c>
      <c r="B32" s="22">
        <f t="shared" ref="B32:G32" si="2">SUM(B31,B27,B23)</f>
        <v>1055</v>
      </c>
      <c r="C32" s="22">
        <f t="shared" si="2"/>
        <v>800</v>
      </c>
      <c r="D32" s="22">
        <f t="shared" si="2"/>
        <v>1856</v>
      </c>
      <c r="E32" s="22">
        <f t="shared" si="2"/>
        <v>248</v>
      </c>
      <c r="F32" s="22">
        <f t="shared" si="2"/>
        <v>144</v>
      </c>
      <c r="G32" s="22">
        <f t="shared" si="2"/>
        <v>392</v>
      </c>
    </row>
    <row r="33" spans="1:7" x14ac:dyDescent="0.2">
      <c r="A33" s="3" t="s">
        <v>0</v>
      </c>
      <c r="B33" s="22">
        <v>5623</v>
      </c>
      <c r="C33" s="22">
        <v>2029</v>
      </c>
      <c r="D33" s="22">
        <v>7651</v>
      </c>
      <c r="E33" s="22">
        <v>2983</v>
      </c>
      <c r="F33" s="22">
        <v>533</v>
      </c>
      <c r="G33" s="22">
        <v>3516</v>
      </c>
    </row>
    <row r="34" spans="1:7" x14ac:dyDescent="0.2">
      <c r="A34" s="1" t="s">
        <v>40</v>
      </c>
    </row>
    <row r="35" spans="1:7" x14ac:dyDescent="0.2">
      <c r="A35" s="11" t="s">
        <v>39</v>
      </c>
      <c r="B35" s="10">
        <v>3221</v>
      </c>
      <c r="C35" s="10">
        <v>1854</v>
      </c>
      <c r="D35" s="10">
        <v>5074</v>
      </c>
      <c r="E35" s="10">
        <v>919</v>
      </c>
      <c r="F35" s="10">
        <v>423</v>
      </c>
      <c r="G35" s="10">
        <v>1342</v>
      </c>
    </row>
  </sheetData>
  <mergeCells count="3">
    <mergeCell ref="B2:D2"/>
    <mergeCell ref="E2:G2"/>
    <mergeCell ref="A2:A3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57FC8-2C16-44B9-BF5B-373DDF5D8425}">
  <sheetPr codeName="Munka4"/>
  <dimension ref="A1:G35"/>
  <sheetViews>
    <sheetView workbookViewId="0"/>
  </sheetViews>
  <sheetFormatPr defaultRowHeight="11.25" x14ac:dyDescent="0.2"/>
  <cols>
    <col min="1" max="1" width="22.7109375" style="1" customWidth="1"/>
    <col min="2" max="7" width="12.42578125" style="1" customWidth="1"/>
    <col min="8" max="16384" width="9.140625" style="1"/>
  </cols>
  <sheetData>
    <row r="1" spans="1:7" s="26" customFormat="1" ht="12" thickBot="1" x14ac:dyDescent="0.3">
      <c r="A1" s="9" t="s">
        <v>56</v>
      </c>
      <c r="B1" s="8"/>
      <c r="C1" s="8"/>
      <c r="D1" s="8"/>
      <c r="E1" s="8"/>
      <c r="F1" s="8"/>
      <c r="G1" s="8"/>
    </row>
    <row r="2" spans="1:7" ht="15" customHeight="1" x14ac:dyDescent="0.2">
      <c r="A2" s="62" t="s">
        <v>37</v>
      </c>
      <c r="B2" s="64" t="s">
        <v>54</v>
      </c>
      <c r="C2" s="66"/>
      <c r="D2" s="65"/>
      <c r="E2" s="64" t="s">
        <v>53</v>
      </c>
      <c r="F2" s="66"/>
      <c r="G2" s="66"/>
    </row>
    <row r="3" spans="1:7" ht="25.5" customHeight="1" x14ac:dyDescent="0.2">
      <c r="A3" s="63"/>
      <c r="B3" s="7" t="s">
        <v>52</v>
      </c>
      <c r="C3" s="7" t="s">
        <v>51</v>
      </c>
      <c r="D3" s="7" t="s">
        <v>31</v>
      </c>
      <c r="E3" s="7" t="s">
        <v>52</v>
      </c>
      <c r="F3" s="7" t="s">
        <v>51</v>
      </c>
      <c r="G3" s="32" t="s">
        <v>31</v>
      </c>
    </row>
    <row r="4" spans="1:7" x14ac:dyDescent="0.2">
      <c r="A4" s="1" t="s">
        <v>29</v>
      </c>
      <c r="B4" s="28">
        <v>5647</v>
      </c>
      <c r="C4" s="27">
        <v>428</v>
      </c>
      <c r="D4" s="28">
        <v>6075</v>
      </c>
      <c r="E4" s="28">
        <v>4931</v>
      </c>
      <c r="F4" s="27">
        <v>274</v>
      </c>
      <c r="G4" s="28">
        <v>5205</v>
      </c>
    </row>
    <row r="5" spans="1:7" x14ac:dyDescent="0.2">
      <c r="A5" s="1" t="s">
        <v>28</v>
      </c>
      <c r="B5" s="28">
        <v>433</v>
      </c>
      <c r="C5" s="27">
        <v>183</v>
      </c>
      <c r="D5" s="28">
        <v>617</v>
      </c>
      <c r="E5" s="28">
        <v>132</v>
      </c>
      <c r="F5" s="27">
        <v>46</v>
      </c>
      <c r="G5" s="28">
        <v>178</v>
      </c>
    </row>
    <row r="6" spans="1:7" x14ac:dyDescent="0.2">
      <c r="A6" s="4" t="s">
        <v>27</v>
      </c>
      <c r="B6" s="12">
        <v>6080</v>
      </c>
      <c r="C6" s="12">
        <v>611</v>
      </c>
      <c r="D6" s="12">
        <v>6691</v>
      </c>
      <c r="E6" s="12">
        <v>5064</v>
      </c>
      <c r="F6" s="12">
        <v>320</v>
      </c>
      <c r="G6" s="12">
        <v>5383</v>
      </c>
    </row>
    <row r="7" spans="1:7" x14ac:dyDescent="0.2">
      <c r="A7" s="1" t="s">
        <v>26</v>
      </c>
      <c r="B7" s="28">
        <v>139</v>
      </c>
      <c r="C7" s="27">
        <v>113</v>
      </c>
      <c r="D7" s="28">
        <v>252</v>
      </c>
      <c r="E7" s="28">
        <v>60</v>
      </c>
      <c r="F7" s="27">
        <v>32</v>
      </c>
      <c r="G7" s="28">
        <v>92</v>
      </c>
    </row>
    <row r="8" spans="1:7" x14ac:dyDescent="0.2">
      <c r="A8" s="1" t="s">
        <v>25</v>
      </c>
      <c r="B8" s="28">
        <v>126</v>
      </c>
      <c r="C8" s="27">
        <v>233</v>
      </c>
      <c r="D8" s="28">
        <v>359</v>
      </c>
      <c r="E8" s="28">
        <v>57</v>
      </c>
      <c r="F8" s="27">
        <v>93</v>
      </c>
      <c r="G8" s="28">
        <v>150</v>
      </c>
    </row>
    <row r="9" spans="1:7" x14ac:dyDescent="0.2">
      <c r="A9" s="1" t="s">
        <v>24</v>
      </c>
      <c r="B9" s="31">
        <v>822</v>
      </c>
      <c r="C9" s="27">
        <v>824</v>
      </c>
      <c r="D9" s="31">
        <v>1645</v>
      </c>
      <c r="E9" s="27">
        <v>273</v>
      </c>
      <c r="F9" s="27">
        <v>437</v>
      </c>
      <c r="G9" s="27">
        <v>709</v>
      </c>
    </row>
    <row r="10" spans="1:7" x14ac:dyDescent="0.2">
      <c r="A10" s="3" t="s">
        <v>23</v>
      </c>
      <c r="B10" s="29">
        <v>1087</v>
      </c>
      <c r="C10" s="29">
        <v>1170</v>
      </c>
      <c r="D10" s="29">
        <v>2256</v>
      </c>
      <c r="E10" s="29">
        <v>389</v>
      </c>
      <c r="F10" s="29">
        <v>562</v>
      </c>
      <c r="G10" s="29">
        <v>952</v>
      </c>
    </row>
    <row r="11" spans="1:7" x14ac:dyDescent="0.2">
      <c r="A11" s="1" t="s">
        <v>22</v>
      </c>
      <c r="B11" s="28">
        <v>654</v>
      </c>
      <c r="C11" s="27">
        <v>311</v>
      </c>
      <c r="D11" s="28">
        <v>965</v>
      </c>
      <c r="E11" s="28">
        <v>256</v>
      </c>
      <c r="F11" s="27">
        <v>122</v>
      </c>
      <c r="G11" s="28">
        <v>378</v>
      </c>
    </row>
    <row r="12" spans="1:7" x14ac:dyDescent="0.2">
      <c r="A12" s="1" t="s">
        <v>21</v>
      </c>
      <c r="B12" s="13">
        <v>797</v>
      </c>
      <c r="C12" s="27">
        <v>309</v>
      </c>
      <c r="D12" s="13">
        <v>1105</v>
      </c>
      <c r="E12" s="30">
        <v>384</v>
      </c>
      <c r="F12" s="30">
        <v>182</v>
      </c>
      <c r="G12" s="30">
        <v>567</v>
      </c>
    </row>
    <row r="13" spans="1:7" x14ac:dyDescent="0.2">
      <c r="A13" s="1" t="s">
        <v>20</v>
      </c>
      <c r="B13" s="13">
        <v>1633</v>
      </c>
      <c r="C13" s="27">
        <v>339</v>
      </c>
      <c r="D13" s="13">
        <v>1971</v>
      </c>
      <c r="E13" s="30">
        <v>745</v>
      </c>
      <c r="F13" s="30">
        <v>149</v>
      </c>
      <c r="G13" s="30">
        <v>895</v>
      </c>
    </row>
    <row r="14" spans="1:7" x14ac:dyDescent="0.2">
      <c r="A14" s="3" t="s">
        <v>19</v>
      </c>
      <c r="B14" s="12">
        <v>3084</v>
      </c>
      <c r="C14" s="12">
        <v>958</v>
      </c>
      <c r="D14" s="12">
        <v>4041</v>
      </c>
      <c r="E14" s="12">
        <v>1385</v>
      </c>
      <c r="F14" s="12">
        <v>454</v>
      </c>
      <c r="G14" s="12">
        <v>1839</v>
      </c>
    </row>
    <row r="15" spans="1:7" x14ac:dyDescent="0.2">
      <c r="A15" s="1" t="s">
        <v>18</v>
      </c>
      <c r="B15" s="28">
        <v>345</v>
      </c>
      <c r="C15" s="27">
        <v>262</v>
      </c>
      <c r="D15" s="28">
        <v>607</v>
      </c>
      <c r="E15" s="28">
        <v>124</v>
      </c>
      <c r="F15" s="27">
        <v>52</v>
      </c>
      <c r="G15" s="28">
        <v>176</v>
      </c>
    </row>
    <row r="16" spans="1:7" x14ac:dyDescent="0.2">
      <c r="A16" s="1" t="s">
        <v>17</v>
      </c>
      <c r="B16" s="28">
        <v>848</v>
      </c>
      <c r="C16" s="27">
        <v>656</v>
      </c>
      <c r="D16" s="28">
        <v>1504</v>
      </c>
      <c r="E16" s="28">
        <v>254</v>
      </c>
      <c r="F16" s="27">
        <v>207</v>
      </c>
      <c r="G16" s="28">
        <v>461</v>
      </c>
    </row>
    <row r="17" spans="1:7" x14ac:dyDescent="0.2">
      <c r="A17" s="1" t="s">
        <v>16</v>
      </c>
      <c r="B17" s="13">
        <v>78</v>
      </c>
      <c r="C17" s="27">
        <v>80</v>
      </c>
      <c r="D17" s="13">
        <v>158</v>
      </c>
      <c r="E17" s="30">
        <v>17</v>
      </c>
      <c r="F17" s="30">
        <v>10</v>
      </c>
      <c r="G17" s="30">
        <v>27</v>
      </c>
    </row>
    <row r="18" spans="1:7" x14ac:dyDescent="0.2">
      <c r="A18" s="3" t="s">
        <v>15</v>
      </c>
      <c r="B18" s="12">
        <v>1271</v>
      </c>
      <c r="C18" s="12">
        <v>997</v>
      </c>
      <c r="D18" s="12">
        <v>2269</v>
      </c>
      <c r="E18" s="12">
        <v>395</v>
      </c>
      <c r="F18" s="12">
        <v>268</v>
      </c>
      <c r="G18" s="12">
        <v>663</v>
      </c>
    </row>
    <row r="19" spans="1:7" x14ac:dyDescent="0.2">
      <c r="A19" s="4" t="s">
        <v>14</v>
      </c>
      <c r="B19" s="12">
        <f t="shared" ref="B19:G19" si="0">SUM(B10,B14,B18)</f>
        <v>5442</v>
      </c>
      <c r="C19" s="12">
        <f t="shared" si="0"/>
        <v>3125</v>
      </c>
      <c r="D19" s="12">
        <f t="shared" si="0"/>
        <v>8566</v>
      </c>
      <c r="E19" s="12">
        <f t="shared" si="0"/>
        <v>2169</v>
      </c>
      <c r="F19" s="12">
        <f t="shared" si="0"/>
        <v>1284</v>
      </c>
      <c r="G19" s="12">
        <f t="shared" si="0"/>
        <v>3454</v>
      </c>
    </row>
    <row r="20" spans="1:7" x14ac:dyDescent="0.2">
      <c r="A20" s="1" t="s">
        <v>13</v>
      </c>
      <c r="B20" s="28">
        <v>265</v>
      </c>
      <c r="C20" s="27">
        <v>453</v>
      </c>
      <c r="D20" s="28">
        <v>718</v>
      </c>
      <c r="E20" s="28">
        <v>66</v>
      </c>
      <c r="F20" s="27">
        <v>78</v>
      </c>
      <c r="G20" s="28">
        <v>145</v>
      </c>
    </row>
    <row r="21" spans="1:7" x14ac:dyDescent="0.2">
      <c r="A21" s="1" t="s">
        <v>12</v>
      </c>
      <c r="B21" s="28">
        <v>470</v>
      </c>
      <c r="C21" s="27">
        <v>249</v>
      </c>
      <c r="D21" s="28">
        <v>719</v>
      </c>
      <c r="E21" s="28">
        <v>89</v>
      </c>
      <c r="F21" s="27">
        <v>33</v>
      </c>
      <c r="G21" s="28">
        <v>122</v>
      </c>
    </row>
    <row r="22" spans="1:7" x14ac:dyDescent="0.2">
      <c r="A22" s="1" t="s">
        <v>11</v>
      </c>
      <c r="B22" s="28">
        <v>38</v>
      </c>
      <c r="C22" s="27">
        <v>66</v>
      </c>
      <c r="D22" s="28">
        <v>104</v>
      </c>
      <c r="E22" s="28">
        <v>4</v>
      </c>
      <c r="F22" s="27">
        <v>7</v>
      </c>
      <c r="G22" s="28">
        <v>11</v>
      </c>
    </row>
    <row r="23" spans="1:7" x14ac:dyDescent="0.2">
      <c r="A23" s="3" t="s">
        <v>10</v>
      </c>
      <c r="B23" s="29">
        <v>773</v>
      </c>
      <c r="C23" s="29">
        <v>768</v>
      </c>
      <c r="D23" s="29">
        <v>1541</v>
      </c>
      <c r="E23" s="29">
        <v>160</v>
      </c>
      <c r="F23" s="29">
        <v>118</v>
      </c>
      <c r="G23" s="29">
        <v>278</v>
      </c>
    </row>
    <row r="24" spans="1:7" x14ac:dyDescent="0.2">
      <c r="A24" s="1" t="s">
        <v>9</v>
      </c>
      <c r="B24" s="28">
        <v>956</v>
      </c>
      <c r="C24" s="27">
        <v>304</v>
      </c>
      <c r="D24" s="28">
        <v>1260</v>
      </c>
      <c r="E24" s="28">
        <v>299</v>
      </c>
      <c r="F24" s="27">
        <v>136</v>
      </c>
      <c r="G24" s="28">
        <v>435</v>
      </c>
    </row>
    <row r="25" spans="1:7" x14ac:dyDescent="0.2">
      <c r="A25" s="1" t="s">
        <v>8</v>
      </c>
      <c r="B25" s="28">
        <v>170</v>
      </c>
      <c r="C25" s="27">
        <v>296</v>
      </c>
      <c r="D25" s="28">
        <v>466</v>
      </c>
      <c r="E25" s="28">
        <v>36</v>
      </c>
      <c r="F25" s="27">
        <v>88</v>
      </c>
      <c r="G25" s="28">
        <v>124</v>
      </c>
    </row>
    <row r="26" spans="1:7" x14ac:dyDescent="0.2">
      <c r="A26" s="1" t="s">
        <v>7</v>
      </c>
      <c r="B26" s="28">
        <v>117</v>
      </c>
      <c r="C26" s="27">
        <v>168</v>
      </c>
      <c r="D26" s="28">
        <v>285</v>
      </c>
      <c r="E26" s="28">
        <v>36</v>
      </c>
      <c r="F26" s="27">
        <v>35</v>
      </c>
      <c r="G26" s="28">
        <v>71</v>
      </c>
    </row>
    <row r="27" spans="1:7" x14ac:dyDescent="0.2">
      <c r="A27" s="3" t="s">
        <v>6</v>
      </c>
      <c r="B27" s="29">
        <v>1243</v>
      </c>
      <c r="C27" s="29">
        <v>768</v>
      </c>
      <c r="D27" s="29">
        <v>2012</v>
      </c>
      <c r="E27" s="29">
        <v>371</v>
      </c>
      <c r="F27" s="29">
        <v>259</v>
      </c>
      <c r="G27" s="29">
        <v>631</v>
      </c>
    </row>
    <row r="28" spans="1:7" x14ac:dyDescent="0.2">
      <c r="A28" s="1" t="s">
        <v>5</v>
      </c>
      <c r="B28" s="28">
        <v>150</v>
      </c>
      <c r="C28" s="27">
        <v>206</v>
      </c>
      <c r="D28" s="28">
        <v>356</v>
      </c>
      <c r="E28" s="28">
        <v>52</v>
      </c>
      <c r="F28" s="27">
        <v>46</v>
      </c>
      <c r="G28" s="28">
        <v>98</v>
      </c>
    </row>
    <row r="29" spans="1:7" x14ac:dyDescent="0.2">
      <c r="A29" s="1" t="s">
        <v>4</v>
      </c>
      <c r="B29" s="28">
        <v>297</v>
      </c>
      <c r="C29" s="27">
        <v>128</v>
      </c>
      <c r="D29" s="28">
        <v>425</v>
      </c>
      <c r="E29" s="28">
        <v>35</v>
      </c>
      <c r="F29" s="27">
        <v>18</v>
      </c>
      <c r="G29" s="28">
        <v>53</v>
      </c>
    </row>
    <row r="30" spans="1:7" x14ac:dyDescent="0.2">
      <c r="A30" s="1" t="s">
        <v>3</v>
      </c>
      <c r="B30" s="28">
        <v>188</v>
      </c>
      <c r="C30" s="27">
        <v>195</v>
      </c>
      <c r="D30" s="28">
        <v>383</v>
      </c>
      <c r="E30" s="28">
        <v>68</v>
      </c>
      <c r="F30" s="27">
        <v>45</v>
      </c>
      <c r="G30" s="28">
        <v>113</v>
      </c>
    </row>
    <row r="31" spans="1:7" x14ac:dyDescent="0.2">
      <c r="A31" s="3" t="s">
        <v>2</v>
      </c>
      <c r="B31" s="12">
        <v>636</v>
      </c>
      <c r="C31" s="12">
        <v>529</v>
      </c>
      <c r="D31" s="12">
        <v>1164</v>
      </c>
      <c r="E31" s="12">
        <v>155</v>
      </c>
      <c r="F31" s="12">
        <v>109</v>
      </c>
      <c r="G31" s="12">
        <v>264</v>
      </c>
    </row>
    <row r="32" spans="1:7" x14ac:dyDescent="0.2">
      <c r="A32" s="4" t="s">
        <v>1</v>
      </c>
      <c r="B32" s="12">
        <f t="shared" ref="B32:G32" si="1">SUM(B31,B27,B23)</f>
        <v>2652</v>
      </c>
      <c r="C32" s="12">
        <f t="shared" si="1"/>
        <v>2065</v>
      </c>
      <c r="D32" s="12">
        <f t="shared" si="1"/>
        <v>4717</v>
      </c>
      <c r="E32" s="12">
        <f t="shared" si="1"/>
        <v>686</v>
      </c>
      <c r="F32" s="12">
        <f t="shared" si="1"/>
        <v>486</v>
      </c>
      <c r="G32" s="12">
        <f t="shared" si="1"/>
        <v>1173</v>
      </c>
    </row>
    <row r="33" spans="1:7" x14ac:dyDescent="0.2">
      <c r="A33" s="3" t="s">
        <v>0</v>
      </c>
      <c r="B33" s="12">
        <v>14174</v>
      </c>
      <c r="C33" s="12">
        <v>5801</v>
      </c>
      <c r="D33" s="12">
        <v>19974</v>
      </c>
      <c r="E33" s="12">
        <v>7919</v>
      </c>
      <c r="F33" s="12">
        <v>2090</v>
      </c>
      <c r="G33" s="12">
        <v>10010</v>
      </c>
    </row>
    <row r="34" spans="1:7" x14ac:dyDescent="0.2">
      <c r="A34" s="1" t="s">
        <v>40</v>
      </c>
      <c r="B34" s="10"/>
      <c r="C34" s="27"/>
    </row>
    <row r="35" spans="1:7" x14ac:dyDescent="0.2">
      <c r="A35" s="11" t="s">
        <v>39</v>
      </c>
      <c r="B35" s="10">
        <v>8527</v>
      </c>
      <c r="C35" s="10">
        <v>5373</v>
      </c>
      <c r="D35" s="10">
        <v>13889</v>
      </c>
      <c r="E35" s="10">
        <v>2988</v>
      </c>
      <c r="F35" s="10">
        <v>1816</v>
      </c>
      <c r="G35" s="10">
        <v>4805</v>
      </c>
    </row>
  </sheetData>
  <mergeCells count="3">
    <mergeCell ref="B2:D2"/>
    <mergeCell ref="E2:G2"/>
    <mergeCell ref="A2:A3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DC418-1FA0-4EDB-B666-F0E097541677}">
  <sheetPr codeName="Munka5"/>
  <dimension ref="A1:H34"/>
  <sheetViews>
    <sheetView workbookViewId="0"/>
  </sheetViews>
  <sheetFormatPr defaultRowHeight="11.25" x14ac:dyDescent="0.2"/>
  <cols>
    <col min="1" max="1" width="22.7109375" style="1" customWidth="1"/>
    <col min="2" max="5" width="11.28515625" style="1" customWidth="1"/>
    <col min="6" max="6" width="13.28515625" style="1" customWidth="1"/>
    <col min="7" max="8" width="11.28515625" style="1" customWidth="1"/>
    <col min="9" max="16384" width="9.140625" style="1"/>
  </cols>
  <sheetData>
    <row r="1" spans="1:8" ht="12" thickBot="1" x14ac:dyDescent="0.25">
      <c r="A1" s="9" t="s">
        <v>59</v>
      </c>
      <c r="B1" s="8"/>
      <c r="C1" s="8"/>
      <c r="D1" s="8"/>
      <c r="E1" s="8"/>
      <c r="F1" s="8"/>
      <c r="G1" s="8"/>
      <c r="H1" s="8"/>
    </row>
    <row r="2" spans="1:8" ht="33.75" x14ac:dyDescent="0.2">
      <c r="A2" s="44" t="s">
        <v>37</v>
      </c>
      <c r="B2" s="43" t="s">
        <v>58</v>
      </c>
      <c r="C2" s="43" t="s">
        <v>36</v>
      </c>
      <c r="D2" s="43" t="s">
        <v>35</v>
      </c>
      <c r="E2" s="43" t="s">
        <v>53</v>
      </c>
      <c r="F2" s="43" t="s">
        <v>34</v>
      </c>
      <c r="G2" s="43" t="s">
        <v>53</v>
      </c>
      <c r="H2" s="42" t="s">
        <v>33</v>
      </c>
    </row>
    <row r="3" spans="1:8" x14ac:dyDescent="0.2">
      <c r="A3" s="1" t="s">
        <v>29</v>
      </c>
      <c r="B3" s="41" t="s">
        <v>57</v>
      </c>
      <c r="C3" s="41" t="s">
        <v>57</v>
      </c>
      <c r="D3" s="41" t="s">
        <v>57</v>
      </c>
      <c r="E3" s="41" t="s">
        <v>57</v>
      </c>
      <c r="F3" s="41" t="s">
        <v>57</v>
      </c>
      <c r="G3" s="41" t="s">
        <v>57</v>
      </c>
      <c r="H3" s="41" t="s">
        <v>57</v>
      </c>
    </row>
    <row r="4" spans="1:8" x14ac:dyDescent="0.2">
      <c r="A4" s="1" t="s">
        <v>28</v>
      </c>
      <c r="B4" s="40">
        <v>416</v>
      </c>
      <c r="C4" s="40">
        <v>2478</v>
      </c>
      <c r="D4" s="40">
        <v>15028</v>
      </c>
      <c r="E4" s="40">
        <v>3515</v>
      </c>
      <c r="F4" s="40">
        <v>52938</v>
      </c>
      <c r="G4" s="40">
        <v>11899</v>
      </c>
      <c r="H4" s="39">
        <v>3.5226244343891402</v>
      </c>
    </row>
    <row r="5" spans="1:8" x14ac:dyDescent="0.2">
      <c r="A5" s="4" t="s">
        <v>27</v>
      </c>
      <c r="B5" s="34">
        <v>416</v>
      </c>
      <c r="C5" s="34">
        <v>2478</v>
      </c>
      <c r="D5" s="34">
        <v>15028</v>
      </c>
      <c r="E5" s="34">
        <v>3515</v>
      </c>
      <c r="F5" s="34">
        <v>52938</v>
      </c>
      <c r="G5" s="34">
        <v>11899</v>
      </c>
      <c r="H5" s="38">
        <v>3.5226244343891402</v>
      </c>
    </row>
    <row r="6" spans="1:8" x14ac:dyDescent="0.2">
      <c r="A6" s="1" t="s">
        <v>26</v>
      </c>
      <c r="B6" s="40">
        <v>166</v>
      </c>
      <c r="C6" s="40">
        <v>1092</v>
      </c>
      <c r="D6" s="40">
        <v>3933</v>
      </c>
      <c r="E6" s="40">
        <v>422</v>
      </c>
      <c r="F6" s="40">
        <v>12389</v>
      </c>
      <c r="G6" s="40">
        <v>2061</v>
      </c>
      <c r="H6" s="39">
        <v>3.1500127129417748</v>
      </c>
    </row>
    <row r="7" spans="1:8" x14ac:dyDescent="0.2">
      <c r="A7" s="1" t="s">
        <v>25</v>
      </c>
      <c r="B7" s="40">
        <v>92</v>
      </c>
      <c r="C7" s="40">
        <v>651</v>
      </c>
      <c r="D7" s="40">
        <v>3072</v>
      </c>
      <c r="E7" s="40">
        <v>459</v>
      </c>
      <c r="F7" s="40">
        <v>13250</v>
      </c>
      <c r="G7" s="40">
        <v>1664</v>
      </c>
      <c r="H7" s="39">
        <v>4.313151041666667</v>
      </c>
    </row>
    <row r="8" spans="1:8" x14ac:dyDescent="0.2">
      <c r="A8" s="1" t="s">
        <v>24</v>
      </c>
      <c r="B8" s="40">
        <v>824</v>
      </c>
      <c r="C8" s="40">
        <v>4543</v>
      </c>
      <c r="D8" s="40">
        <v>15984</v>
      </c>
      <c r="E8" s="40">
        <v>1893</v>
      </c>
      <c r="F8" s="40">
        <v>55073</v>
      </c>
      <c r="G8" s="40">
        <v>7074</v>
      </c>
      <c r="H8" s="39">
        <v>3.4455080080080078</v>
      </c>
    </row>
    <row r="9" spans="1:8" x14ac:dyDescent="0.2">
      <c r="A9" s="3" t="s">
        <v>23</v>
      </c>
      <c r="B9" s="34">
        <v>1082</v>
      </c>
      <c r="C9" s="34">
        <v>6286</v>
      </c>
      <c r="D9" s="35">
        <v>22989</v>
      </c>
      <c r="E9" s="35">
        <v>2774</v>
      </c>
      <c r="F9" s="35">
        <v>80712</v>
      </c>
      <c r="G9" s="35">
        <v>10799</v>
      </c>
      <c r="H9" s="33">
        <v>3.5108965157249119</v>
      </c>
    </row>
    <row r="10" spans="1:8" x14ac:dyDescent="0.2">
      <c r="A10" s="1" t="s">
        <v>22</v>
      </c>
      <c r="B10" s="40">
        <v>321</v>
      </c>
      <c r="C10" s="40">
        <v>2088</v>
      </c>
      <c r="D10" s="40">
        <v>12835</v>
      </c>
      <c r="E10" s="40">
        <v>3420</v>
      </c>
      <c r="F10" s="40">
        <v>46322</v>
      </c>
      <c r="G10" s="40">
        <v>11444</v>
      </c>
      <c r="H10" s="39">
        <v>3.6090377873003505</v>
      </c>
    </row>
    <row r="11" spans="1:8" x14ac:dyDescent="0.2">
      <c r="A11" s="1" t="s">
        <v>21</v>
      </c>
      <c r="B11" s="40">
        <v>398</v>
      </c>
      <c r="C11" s="40">
        <v>2440</v>
      </c>
      <c r="D11" s="40">
        <v>13156</v>
      </c>
      <c r="E11" s="40">
        <v>2047</v>
      </c>
      <c r="F11" s="40">
        <v>44958</v>
      </c>
      <c r="G11" s="40">
        <v>9147</v>
      </c>
      <c r="H11" s="39">
        <v>3.4173000912131348</v>
      </c>
    </row>
    <row r="12" spans="1:8" x14ac:dyDescent="0.2">
      <c r="A12" s="1" t="s">
        <v>20</v>
      </c>
      <c r="B12" s="40">
        <v>619</v>
      </c>
      <c r="C12" s="40">
        <v>3737</v>
      </c>
      <c r="D12" s="40">
        <v>18270</v>
      </c>
      <c r="E12" s="40">
        <v>2165</v>
      </c>
      <c r="F12" s="40">
        <v>64832</v>
      </c>
      <c r="G12" s="40">
        <v>9540</v>
      </c>
      <c r="H12" s="39">
        <v>3.5485495347564311</v>
      </c>
    </row>
    <row r="13" spans="1:8" x14ac:dyDescent="0.2">
      <c r="A13" s="3" t="s">
        <v>19</v>
      </c>
      <c r="B13" s="34">
        <v>1338</v>
      </c>
      <c r="C13" s="34">
        <v>8265</v>
      </c>
      <c r="D13" s="35">
        <v>44261</v>
      </c>
      <c r="E13" s="35">
        <v>7632</v>
      </c>
      <c r="F13" s="35">
        <v>156112</v>
      </c>
      <c r="G13" s="35">
        <v>30131</v>
      </c>
      <c r="H13" s="33">
        <v>3.5270780145048688</v>
      </c>
    </row>
    <row r="14" spans="1:8" x14ac:dyDescent="0.2">
      <c r="A14" s="1" t="s">
        <v>18</v>
      </c>
      <c r="B14" s="40">
        <v>509</v>
      </c>
      <c r="C14" s="40">
        <v>3012</v>
      </c>
      <c r="D14" s="40">
        <v>13725</v>
      </c>
      <c r="E14" s="40">
        <v>1305</v>
      </c>
      <c r="F14" s="40">
        <v>50785</v>
      </c>
      <c r="G14" s="40">
        <v>5841</v>
      </c>
      <c r="H14" s="39">
        <v>3.7001821493624774</v>
      </c>
    </row>
    <row r="15" spans="1:8" x14ac:dyDescent="0.2">
      <c r="A15" s="1" t="s">
        <v>17</v>
      </c>
      <c r="B15" s="40">
        <v>764</v>
      </c>
      <c r="C15" s="40">
        <v>4547</v>
      </c>
      <c r="D15" s="40">
        <v>7030</v>
      </c>
      <c r="E15" s="40">
        <v>2521</v>
      </c>
      <c r="F15" s="40">
        <v>40772</v>
      </c>
      <c r="G15" s="40">
        <v>21249</v>
      </c>
      <c r="H15" s="39">
        <v>5.7997155049786633</v>
      </c>
    </row>
    <row r="16" spans="1:8" x14ac:dyDescent="0.2">
      <c r="A16" s="1" t="s">
        <v>16</v>
      </c>
      <c r="B16" s="40">
        <v>105</v>
      </c>
      <c r="C16" s="40">
        <v>688</v>
      </c>
      <c r="D16" s="40">
        <v>3065</v>
      </c>
      <c r="E16" s="40">
        <v>330</v>
      </c>
      <c r="F16" s="40">
        <v>13391</v>
      </c>
      <c r="G16" s="40">
        <v>1232</v>
      </c>
      <c r="H16" s="39">
        <v>4.3690048939641111</v>
      </c>
    </row>
    <row r="17" spans="1:8" x14ac:dyDescent="0.2">
      <c r="A17" s="3" t="s">
        <v>15</v>
      </c>
      <c r="B17" s="34">
        <v>1378</v>
      </c>
      <c r="C17" s="34">
        <v>8247</v>
      </c>
      <c r="D17" s="35">
        <v>23820</v>
      </c>
      <c r="E17" s="35">
        <v>4156</v>
      </c>
      <c r="F17" s="35">
        <v>104948</v>
      </c>
      <c r="G17" s="35">
        <v>28322</v>
      </c>
      <c r="H17" s="33">
        <v>4.4058774139378674</v>
      </c>
    </row>
    <row r="18" spans="1:8" x14ac:dyDescent="0.2">
      <c r="A18" s="4" t="s">
        <v>14</v>
      </c>
      <c r="B18" s="34">
        <v>3798</v>
      </c>
      <c r="C18" s="34">
        <v>22798</v>
      </c>
      <c r="D18" s="34">
        <v>91070</v>
      </c>
      <c r="E18" s="34">
        <v>14562</v>
      </c>
      <c r="F18" s="34">
        <v>341772</v>
      </c>
      <c r="G18" s="34">
        <v>69252</v>
      </c>
      <c r="H18" s="38">
        <v>3.7528494564620622</v>
      </c>
    </row>
    <row r="19" spans="1:8" x14ac:dyDescent="0.2">
      <c r="A19" s="1" t="s">
        <v>13</v>
      </c>
      <c r="B19" s="40">
        <v>1035</v>
      </c>
      <c r="C19" s="40">
        <v>7583</v>
      </c>
      <c r="D19" s="40">
        <v>26721</v>
      </c>
      <c r="E19" s="40">
        <v>1187</v>
      </c>
      <c r="F19" s="40">
        <v>82461</v>
      </c>
      <c r="G19" s="40">
        <v>5095</v>
      </c>
      <c r="H19" s="39">
        <v>3.0859997754575055</v>
      </c>
    </row>
    <row r="20" spans="1:8" x14ac:dyDescent="0.2">
      <c r="A20" s="1" t="s">
        <v>12</v>
      </c>
      <c r="B20" s="40">
        <v>986</v>
      </c>
      <c r="C20" s="40">
        <v>6395</v>
      </c>
      <c r="D20" s="40">
        <v>38078</v>
      </c>
      <c r="E20" s="40">
        <v>3025</v>
      </c>
      <c r="F20" s="40">
        <v>124713</v>
      </c>
      <c r="G20" s="40">
        <v>14102</v>
      </c>
      <c r="H20" s="39">
        <v>3.2751982772204422</v>
      </c>
    </row>
    <row r="21" spans="1:8" x14ac:dyDescent="0.2">
      <c r="A21" s="1" t="s">
        <v>11</v>
      </c>
      <c r="B21" s="40">
        <v>214</v>
      </c>
      <c r="C21" s="40">
        <v>1466</v>
      </c>
      <c r="D21" s="40">
        <v>8986</v>
      </c>
      <c r="E21" s="40">
        <v>483</v>
      </c>
      <c r="F21" s="40">
        <v>27846</v>
      </c>
      <c r="G21" s="40">
        <v>1685</v>
      </c>
      <c r="H21" s="39">
        <v>3.0988203872690852</v>
      </c>
    </row>
    <row r="22" spans="1:8" x14ac:dyDescent="0.2">
      <c r="A22" s="3" t="s">
        <v>10</v>
      </c>
      <c r="B22" s="34">
        <v>2235</v>
      </c>
      <c r="C22" s="34">
        <v>15444</v>
      </c>
      <c r="D22" s="35">
        <v>73785</v>
      </c>
      <c r="E22" s="35">
        <v>4695</v>
      </c>
      <c r="F22" s="35">
        <v>235020</v>
      </c>
      <c r="G22" s="35">
        <v>20882</v>
      </c>
      <c r="H22" s="33">
        <v>3.1852002439520226</v>
      </c>
    </row>
    <row r="23" spans="1:8" x14ac:dyDescent="0.2">
      <c r="A23" s="1" t="s">
        <v>9</v>
      </c>
      <c r="B23" s="40">
        <v>100</v>
      </c>
      <c r="C23" s="40">
        <v>626</v>
      </c>
      <c r="D23" s="40">
        <v>3361</v>
      </c>
      <c r="E23" s="40">
        <v>858</v>
      </c>
      <c r="F23" s="40">
        <v>10281</v>
      </c>
      <c r="G23" s="40">
        <v>1552</v>
      </c>
      <c r="H23" s="39">
        <v>3.0589110383814342</v>
      </c>
    </row>
    <row r="24" spans="1:8" x14ac:dyDescent="0.2">
      <c r="A24" s="1" t="s">
        <v>8</v>
      </c>
      <c r="B24" s="40">
        <v>371</v>
      </c>
      <c r="C24" s="40">
        <v>2448</v>
      </c>
      <c r="D24" s="40">
        <v>11976</v>
      </c>
      <c r="E24" s="40">
        <v>796</v>
      </c>
      <c r="F24" s="40">
        <v>43501</v>
      </c>
      <c r="G24" s="40">
        <v>5073</v>
      </c>
      <c r="H24" s="39">
        <v>3.6323480293921175</v>
      </c>
    </row>
    <row r="25" spans="1:8" x14ac:dyDescent="0.2">
      <c r="A25" s="1" t="s">
        <v>7</v>
      </c>
      <c r="B25" s="40">
        <v>184</v>
      </c>
      <c r="C25" s="40">
        <v>1323</v>
      </c>
      <c r="D25" s="40">
        <v>5174</v>
      </c>
      <c r="E25" s="40">
        <v>150</v>
      </c>
      <c r="F25" s="40">
        <v>14216</v>
      </c>
      <c r="G25" s="40">
        <v>406</v>
      </c>
      <c r="H25" s="39">
        <v>2.7475840742172402</v>
      </c>
    </row>
    <row r="26" spans="1:8" x14ac:dyDescent="0.2">
      <c r="A26" s="3" t="s">
        <v>6</v>
      </c>
      <c r="B26" s="34">
        <v>655</v>
      </c>
      <c r="C26" s="34">
        <v>4397</v>
      </c>
      <c r="D26" s="35">
        <v>20511</v>
      </c>
      <c r="E26" s="35">
        <v>1804</v>
      </c>
      <c r="F26" s="35">
        <v>67998</v>
      </c>
      <c r="G26" s="35">
        <v>7031</v>
      </c>
      <c r="H26" s="33">
        <v>3.3151967237092292</v>
      </c>
    </row>
    <row r="27" spans="1:8" x14ac:dyDescent="0.2">
      <c r="A27" s="1" t="s">
        <v>5</v>
      </c>
      <c r="B27" s="40">
        <v>156</v>
      </c>
      <c r="C27" s="40">
        <v>1022</v>
      </c>
      <c r="D27" s="40">
        <v>4445</v>
      </c>
      <c r="E27" s="40">
        <v>709</v>
      </c>
      <c r="F27" s="40">
        <v>15404</v>
      </c>
      <c r="G27" s="40">
        <v>2781</v>
      </c>
      <c r="H27" s="39">
        <v>3.4654668166479192</v>
      </c>
    </row>
    <row r="28" spans="1:8" x14ac:dyDescent="0.2">
      <c r="A28" s="1" t="s">
        <v>4</v>
      </c>
      <c r="B28" s="40">
        <v>88</v>
      </c>
      <c r="C28" s="40">
        <v>541</v>
      </c>
      <c r="D28" s="40">
        <v>2445</v>
      </c>
      <c r="E28" s="40">
        <v>95</v>
      </c>
      <c r="F28" s="40">
        <v>10006</v>
      </c>
      <c r="G28" s="40">
        <v>603</v>
      </c>
      <c r="H28" s="39">
        <v>4.0924335378323109</v>
      </c>
    </row>
    <row r="29" spans="1:8" x14ac:dyDescent="0.2">
      <c r="A29" s="1" t="s">
        <v>3</v>
      </c>
      <c r="B29" s="40">
        <v>144</v>
      </c>
      <c r="C29" s="40">
        <v>956</v>
      </c>
      <c r="D29" s="40">
        <v>6256</v>
      </c>
      <c r="E29" s="40">
        <v>1116</v>
      </c>
      <c r="F29" s="40">
        <v>21105</v>
      </c>
      <c r="G29" s="40">
        <v>3093</v>
      </c>
      <c r="H29" s="39">
        <v>3.3735613810741687</v>
      </c>
    </row>
    <row r="30" spans="1:8" x14ac:dyDescent="0.2">
      <c r="A30" s="3" t="s">
        <v>2</v>
      </c>
      <c r="B30" s="34">
        <v>388</v>
      </c>
      <c r="C30" s="34">
        <v>2519</v>
      </c>
      <c r="D30" s="34">
        <v>13146</v>
      </c>
      <c r="E30" s="34">
        <v>1920</v>
      </c>
      <c r="F30" s="34">
        <v>46515</v>
      </c>
      <c r="G30" s="34">
        <v>6477</v>
      </c>
      <c r="H30" s="38">
        <v>3.5383386581469649</v>
      </c>
    </row>
    <row r="31" spans="1:8" x14ac:dyDescent="0.2">
      <c r="A31" s="4" t="s">
        <v>1</v>
      </c>
      <c r="B31" s="37">
        <v>3278</v>
      </c>
      <c r="C31" s="37">
        <v>22360</v>
      </c>
      <c r="D31" s="37">
        <v>107442</v>
      </c>
      <c r="E31" s="37">
        <v>8419</v>
      </c>
      <c r="F31" s="37">
        <v>349533</v>
      </c>
      <c r="G31" s="37">
        <v>34390</v>
      </c>
      <c r="H31" s="36">
        <v>3.2532249958116939</v>
      </c>
    </row>
    <row r="32" spans="1:8" x14ac:dyDescent="0.2">
      <c r="A32" s="3" t="s">
        <v>0</v>
      </c>
      <c r="B32" s="35">
        <v>7492</v>
      </c>
      <c r="C32" s="35">
        <v>47636</v>
      </c>
      <c r="D32" s="35">
        <v>213540</v>
      </c>
      <c r="E32" s="35">
        <v>26496</v>
      </c>
      <c r="F32" s="35">
        <v>744243</v>
      </c>
      <c r="G32" s="34">
        <v>115541</v>
      </c>
      <c r="H32" s="33">
        <v>3.4852627142455748</v>
      </c>
    </row>
    <row r="33" spans="1:8" x14ac:dyDescent="0.2">
      <c r="A33" s="1" t="s">
        <v>40</v>
      </c>
      <c r="B33" s="35"/>
      <c r="C33" s="35"/>
      <c r="D33" s="35"/>
      <c r="E33" s="35"/>
      <c r="F33" s="35"/>
      <c r="G33" s="34"/>
      <c r="H33" s="33"/>
    </row>
    <row r="34" spans="1:8" x14ac:dyDescent="0.2">
      <c r="A34" s="11" t="s">
        <v>39</v>
      </c>
      <c r="B34" s="35">
        <v>7492</v>
      </c>
      <c r="C34" s="35">
        <v>47636</v>
      </c>
      <c r="D34" s="35">
        <v>213540</v>
      </c>
      <c r="E34" s="35">
        <v>26496</v>
      </c>
      <c r="F34" s="35">
        <v>744243</v>
      </c>
      <c r="G34" s="34">
        <v>115541</v>
      </c>
      <c r="H34" s="33">
        <v>3.4852627142455748</v>
      </c>
    </row>
  </sheetData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49A9F-7371-4BC7-B5AF-DD86D6CE7E8D}">
  <sheetPr codeName="Munka6"/>
  <dimension ref="A1:H34"/>
  <sheetViews>
    <sheetView workbookViewId="0"/>
  </sheetViews>
  <sheetFormatPr defaultRowHeight="11.25" x14ac:dyDescent="0.2"/>
  <cols>
    <col min="1" max="1" width="22.7109375" style="1" customWidth="1"/>
    <col min="2" max="5" width="10.85546875" style="1" customWidth="1"/>
    <col min="6" max="6" width="12" style="1" customWidth="1"/>
    <col min="7" max="7" width="10.85546875" style="1" customWidth="1"/>
    <col min="8" max="8" width="12.7109375" style="1" customWidth="1"/>
    <col min="9" max="16384" width="9.140625" style="1"/>
  </cols>
  <sheetData>
    <row r="1" spans="1:8" ht="12" thickBot="1" x14ac:dyDescent="0.25">
      <c r="A1" s="9" t="s">
        <v>60</v>
      </c>
      <c r="B1" s="8"/>
      <c r="C1" s="8"/>
      <c r="D1" s="8"/>
      <c r="E1" s="8"/>
      <c r="F1" s="8"/>
      <c r="G1" s="8"/>
      <c r="H1" s="8"/>
    </row>
    <row r="2" spans="1:8" ht="33.75" x14ac:dyDescent="0.2">
      <c r="A2" s="44" t="s">
        <v>37</v>
      </c>
      <c r="B2" s="43" t="s">
        <v>58</v>
      </c>
      <c r="C2" s="43" t="s">
        <v>36</v>
      </c>
      <c r="D2" s="43" t="s">
        <v>35</v>
      </c>
      <c r="E2" s="43" t="s">
        <v>53</v>
      </c>
      <c r="F2" s="43" t="s">
        <v>34</v>
      </c>
      <c r="G2" s="43" t="s">
        <v>53</v>
      </c>
      <c r="H2" s="42" t="s">
        <v>33</v>
      </c>
    </row>
    <row r="3" spans="1:8" x14ac:dyDescent="0.2">
      <c r="A3" s="1" t="s">
        <v>29</v>
      </c>
      <c r="B3" s="40">
        <v>798</v>
      </c>
      <c r="C3" s="40">
        <v>4315</v>
      </c>
      <c r="D3" s="40">
        <v>33137</v>
      </c>
      <c r="E3" s="40">
        <v>22854</v>
      </c>
      <c r="F3" s="40">
        <v>126725</v>
      </c>
      <c r="G3" s="40">
        <v>81788</v>
      </c>
      <c r="H3" s="39">
        <v>3.8242749796300206</v>
      </c>
    </row>
    <row r="4" spans="1:8" x14ac:dyDescent="0.2">
      <c r="A4" s="1" t="s">
        <v>28</v>
      </c>
      <c r="B4" s="40">
        <v>214</v>
      </c>
      <c r="C4" s="40">
        <v>1288</v>
      </c>
      <c r="D4" s="40">
        <v>14311</v>
      </c>
      <c r="E4" s="40">
        <v>2260</v>
      </c>
      <c r="F4" s="40">
        <v>48610</v>
      </c>
      <c r="G4" s="40">
        <v>8581</v>
      </c>
      <c r="H4" s="39">
        <v>3.3966878624834043</v>
      </c>
    </row>
    <row r="5" spans="1:8" x14ac:dyDescent="0.2">
      <c r="A5" s="4" t="s">
        <v>27</v>
      </c>
      <c r="B5" s="34">
        <v>1012</v>
      </c>
      <c r="C5" s="34">
        <v>5603</v>
      </c>
      <c r="D5" s="37">
        <v>47448</v>
      </c>
      <c r="E5" s="37">
        <v>25114</v>
      </c>
      <c r="F5" s="37">
        <v>175335</v>
      </c>
      <c r="G5" s="37">
        <v>90369</v>
      </c>
      <c r="H5" s="36">
        <v>3.6953085483055133</v>
      </c>
    </row>
    <row r="6" spans="1:8" x14ac:dyDescent="0.2">
      <c r="A6" s="1" t="s">
        <v>26</v>
      </c>
      <c r="B6" s="40">
        <v>451</v>
      </c>
      <c r="C6" s="40">
        <v>2361</v>
      </c>
      <c r="D6" s="40">
        <v>8598</v>
      </c>
      <c r="E6" s="40">
        <v>852</v>
      </c>
      <c r="F6" s="40">
        <v>36684</v>
      </c>
      <c r="G6" s="40">
        <v>5638</v>
      </c>
      <c r="H6" s="39">
        <v>4.2665736217725057</v>
      </c>
    </row>
    <row r="7" spans="1:8" x14ac:dyDescent="0.2">
      <c r="A7" s="1" t="s">
        <v>25</v>
      </c>
      <c r="B7" s="40">
        <v>96</v>
      </c>
      <c r="C7" s="40">
        <v>622</v>
      </c>
      <c r="D7" s="40">
        <v>5599</v>
      </c>
      <c r="E7" s="40">
        <v>537</v>
      </c>
      <c r="F7" s="40">
        <v>19107</v>
      </c>
      <c r="G7" s="40">
        <v>2037</v>
      </c>
      <c r="H7" s="39">
        <v>3.4125736738703338</v>
      </c>
    </row>
    <row r="8" spans="1:8" x14ac:dyDescent="0.2">
      <c r="A8" s="1" t="s">
        <v>24</v>
      </c>
      <c r="B8" s="40">
        <v>5809</v>
      </c>
      <c r="C8" s="40">
        <v>30207</v>
      </c>
      <c r="D8" s="40">
        <v>63735</v>
      </c>
      <c r="E8" s="40">
        <v>22238</v>
      </c>
      <c r="F8" s="40">
        <v>287732</v>
      </c>
      <c r="G8" s="40">
        <v>110837</v>
      </c>
      <c r="H8" s="39">
        <v>4.5145053738134466</v>
      </c>
    </row>
    <row r="9" spans="1:8" x14ac:dyDescent="0.2">
      <c r="A9" s="3" t="s">
        <v>23</v>
      </c>
      <c r="B9" s="34">
        <v>6356</v>
      </c>
      <c r="C9" s="34">
        <v>33190</v>
      </c>
      <c r="D9" s="37">
        <v>77932</v>
      </c>
      <c r="E9" s="37">
        <v>23627</v>
      </c>
      <c r="F9" s="37">
        <v>343523</v>
      </c>
      <c r="G9" s="37">
        <v>118512</v>
      </c>
      <c r="H9" s="36">
        <v>4.4079838833855156</v>
      </c>
    </row>
    <row r="10" spans="1:8" x14ac:dyDescent="0.2">
      <c r="A10" s="1" t="s">
        <v>22</v>
      </c>
      <c r="B10" s="40">
        <v>245</v>
      </c>
      <c r="C10" s="40">
        <v>1369</v>
      </c>
      <c r="D10" s="40">
        <v>14740</v>
      </c>
      <c r="E10" s="40">
        <v>2723</v>
      </c>
      <c r="F10" s="40">
        <v>52912</v>
      </c>
      <c r="G10" s="40">
        <v>7573</v>
      </c>
      <c r="H10" s="39">
        <v>3.5896879240162822</v>
      </c>
    </row>
    <row r="11" spans="1:8" x14ac:dyDescent="0.2">
      <c r="A11" s="1" t="s">
        <v>21</v>
      </c>
      <c r="B11" s="40">
        <v>785</v>
      </c>
      <c r="C11" s="40">
        <v>4522</v>
      </c>
      <c r="D11" s="40">
        <v>28146</v>
      </c>
      <c r="E11" s="40">
        <v>9582</v>
      </c>
      <c r="F11" s="40">
        <v>183162</v>
      </c>
      <c r="G11" s="40">
        <v>89783</v>
      </c>
      <c r="H11" s="39">
        <v>6.5075676827968447</v>
      </c>
    </row>
    <row r="12" spans="1:8" x14ac:dyDescent="0.2">
      <c r="A12" s="1" t="s">
        <v>20</v>
      </c>
      <c r="B12" s="40">
        <v>4407</v>
      </c>
      <c r="C12" s="40">
        <v>22635</v>
      </c>
      <c r="D12" s="40">
        <v>48190</v>
      </c>
      <c r="E12" s="40">
        <v>19108</v>
      </c>
      <c r="F12" s="40">
        <v>285957</v>
      </c>
      <c r="G12" s="40">
        <v>149052</v>
      </c>
      <c r="H12" s="39">
        <v>5.9339489520647435</v>
      </c>
    </row>
    <row r="13" spans="1:8" x14ac:dyDescent="0.2">
      <c r="A13" s="3" t="s">
        <v>19</v>
      </c>
      <c r="B13" s="34">
        <v>5437</v>
      </c>
      <c r="C13" s="34">
        <v>28526</v>
      </c>
      <c r="D13" s="37">
        <v>91076</v>
      </c>
      <c r="E13" s="37">
        <v>31413</v>
      </c>
      <c r="F13" s="37">
        <v>522031</v>
      </c>
      <c r="G13" s="37">
        <v>246408</v>
      </c>
      <c r="H13" s="36">
        <v>5.73181738328429</v>
      </c>
    </row>
    <row r="14" spans="1:8" x14ac:dyDescent="0.2">
      <c r="A14" s="1" t="s">
        <v>18</v>
      </c>
      <c r="B14" s="40">
        <v>1922</v>
      </c>
      <c r="C14" s="40">
        <v>8485</v>
      </c>
      <c r="D14" s="40">
        <v>36288</v>
      </c>
      <c r="E14" s="40">
        <v>15742</v>
      </c>
      <c r="F14" s="40">
        <v>217878</v>
      </c>
      <c r="G14" s="40">
        <v>108554</v>
      </c>
      <c r="H14" s="39">
        <v>6.0041335978835981</v>
      </c>
    </row>
    <row r="15" spans="1:8" x14ac:dyDescent="0.2">
      <c r="A15" s="1" t="s">
        <v>17</v>
      </c>
      <c r="B15" s="40">
        <v>12842</v>
      </c>
      <c r="C15" s="40">
        <v>75308</v>
      </c>
      <c r="D15" s="40">
        <v>310035</v>
      </c>
      <c r="E15" s="40">
        <v>104505</v>
      </c>
      <c r="F15" s="40">
        <v>1191484</v>
      </c>
      <c r="G15" s="40">
        <v>488854</v>
      </c>
      <c r="H15" s="39">
        <v>3.8430628799974196</v>
      </c>
    </row>
    <row r="16" spans="1:8" x14ac:dyDescent="0.2">
      <c r="A16" s="1" t="s">
        <v>16</v>
      </c>
      <c r="B16" s="40">
        <v>555</v>
      </c>
      <c r="C16" s="40">
        <v>2574</v>
      </c>
      <c r="D16" s="40">
        <v>3755</v>
      </c>
      <c r="E16" s="40">
        <v>1169</v>
      </c>
      <c r="F16" s="40">
        <v>23132</v>
      </c>
      <c r="G16" s="40">
        <v>9867</v>
      </c>
      <c r="H16" s="39">
        <v>6.1603195739014645</v>
      </c>
    </row>
    <row r="17" spans="1:8" x14ac:dyDescent="0.2">
      <c r="A17" s="3" t="s">
        <v>15</v>
      </c>
      <c r="B17" s="34">
        <v>15319</v>
      </c>
      <c r="C17" s="34">
        <v>86367</v>
      </c>
      <c r="D17" s="37">
        <v>350078</v>
      </c>
      <c r="E17" s="37">
        <v>121416</v>
      </c>
      <c r="F17" s="37">
        <v>1432494</v>
      </c>
      <c r="G17" s="37">
        <v>607275</v>
      </c>
      <c r="H17" s="36">
        <v>4.0919280845982895</v>
      </c>
    </row>
    <row r="18" spans="1:8" x14ac:dyDescent="0.2">
      <c r="A18" s="4" t="s">
        <v>14</v>
      </c>
      <c r="B18" s="34">
        <v>27112</v>
      </c>
      <c r="C18" s="34">
        <v>148083</v>
      </c>
      <c r="D18" s="34">
        <v>519086</v>
      </c>
      <c r="E18" s="34">
        <v>176456</v>
      </c>
      <c r="F18" s="34">
        <v>2298048</v>
      </c>
      <c r="G18" s="34">
        <v>972195</v>
      </c>
      <c r="H18" s="36">
        <v>4.4271045645615565</v>
      </c>
    </row>
    <row r="19" spans="1:8" x14ac:dyDescent="0.2">
      <c r="A19" s="1" t="s">
        <v>13</v>
      </c>
      <c r="B19" s="40">
        <v>516</v>
      </c>
      <c r="C19" s="40">
        <v>3112</v>
      </c>
      <c r="D19" s="40">
        <v>21647</v>
      </c>
      <c r="E19" s="40">
        <v>5030</v>
      </c>
      <c r="F19" s="40">
        <v>76607</v>
      </c>
      <c r="G19" s="40">
        <v>21025</v>
      </c>
      <c r="H19" s="39">
        <v>3.5389199427172358</v>
      </c>
    </row>
    <row r="20" spans="1:8" x14ac:dyDescent="0.2">
      <c r="A20" s="1" t="s">
        <v>12</v>
      </c>
      <c r="B20" s="40">
        <v>316</v>
      </c>
      <c r="C20" s="40">
        <v>2216</v>
      </c>
      <c r="D20" s="40">
        <v>23243</v>
      </c>
      <c r="E20" s="40">
        <v>4707</v>
      </c>
      <c r="F20" s="40">
        <v>64699</v>
      </c>
      <c r="G20" s="40">
        <v>14882</v>
      </c>
      <c r="H20" s="39">
        <v>2.783590758507938</v>
      </c>
    </row>
    <row r="21" spans="1:8" x14ac:dyDescent="0.2">
      <c r="A21" s="1" t="s">
        <v>11</v>
      </c>
      <c r="B21" s="40">
        <v>30</v>
      </c>
      <c r="C21" s="40">
        <v>180</v>
      </c>
      <c r="D21" s="40">
        <v>1474</v>
      </c>
      <c r="E21" s="40">
        <v>45</v>
      </c>
      <c r="F21" s="40">
        <v>5195</v>
      </c>
      <c r="G21" s="40">
        <v>139</v>
      </c>
      <c r="H21" s="39">
        <v>3.5244233378561738</v>
      </c>
    </row>
    <row r="22" spans="1:8" x14ac:dyDescent="0.2">
      <c r="A22" s="3" t="s">
        <v>10</v>
      </c>
      <c r="B22" s="34">
        <v>862</v>
      </c>
      <c r="C22" s="34">
        <v>5508</v>
      </c>
      <c r="D22" s="37">
        <v>46364</v>
      </c>
      <c r="E22" s="37">
        <v>9782</v>
      </c>
      <c r="F22" s="37">
        <v>146501</v>
      </c>
      <c r="G22" s="37">
        <v>36046</v>
      </c>
      <c r="H22" s="36">
        <v>3.1598007074454317</v>
      </c>
    </row>
    <row r="23" spans="1:8" x14ac:dyDescent="0.2">
      <c r="A23" s="1" t="s">
        <v>9</v>
      </c>
      <c r="B23" s="40">
        <v>1658</v>
      </c>
      <c r="C23" s="40">
        <v>12432</v>
      </c>
      <c r="D23" s="40">
        <v>83104</v>
      </c>
      <c r="E23" s="40">
        <v>38471</v>
      </c>
      <c r="F23" s="40">
        <v>302658</v>
      </c>
      <c r="G23" s="40">
        <v>122814</v>
      </c>
      <c r="H23" s="39">
        <v>3.6419185598767809</v>
      </c>
    </row>
    <row r="24" spans="1:8" x14ac:dyDescent="0.2">
      <c r="A24" s="1" t="s">
        <v>8</v>
      </c>
      <c r="B24" s="40">
        <v>453</v>
      </c>
      <c r="C24" s="40">
        <v>3514</v>
      </c>
      <c r="D24" s="40">
        <v>14989</v>
      </c>
      <c r="E24" s="40">
        <v>1059</v>
      </c>
      <c r="F24" s="40">
        <v>56423</v>
      </c>
      <c r="G24" s="40">
        <v>7117</v>
      </c>
      <c r="H24" s="39">
        <v>3.7642938154646739</v>
      </c>
    </row>
    <row r="25" spans="1:8" x14ac:dyDescent="0.2">
      <c r="A25" s="1" t="s">
        <v>7</v>
      </c>
      <c r="B25" s="40">
        <v>141</v>
      </c>
      <c r="C25" s="40">
        <v>1056</v>
      </c>
      <c r="D25" s="40">
        <v>4601</v>
      </c>
      <c r="E25" s="40">
        <v>1390</v>
      </c>
      <c r="F25" s="40">
        <v>19210</v>
      </c>
      <c r="G25" s="40">
        <v>6357</v>
      </c>
      <c r="H25" s="39">
        <v>4.1751793088459035</v>
      </c>
    </row>
    <row r="26" spans="1:8" x14ac:dyDescent="0.2">
      <c r="A26" s="3" t="s">
        <v>6</v>
      </c>
      <c r="B26" s="34">
        <v>2252</v>
      </c>
      <c r="C26" s="34">
        <v>17002</v>
      </c>
      <c r="D26" s="37">
        <v>102694</v>
      </c>
      <c r="E26" s="37">
        <v>40920</v>
      </c>
      <c r="F26" s="37">
        <v>378291</v>
      </c>
      <c r="G26" s="37">
        <v>136288</v>
      </c>
      <c r="H26" s="36">
        <v>3.6836718795645313</v>
      </c>
    </row>
    <row r="27" spans="1:8" x14ac:dyDescent="0.2">
      <c r="A27" s="1" t="s">
        <v>5</v>
      </c>
      <c r="B27" s="40">
        <v>131</v>
      </c>
      <c r="C27" s="40">
        <v>760</v>
      </c>
      <c r="D27" s="40">
        <v>5892</v>
      </c>
      <c r="E27" s="40">
        <v>610</v>
      </c>
      <c r="F27" s="40">
        <v>20514</v>
      </c>
      <c r="G27" s="40">
        <v>2038</v>
      </c>
      <c r="H27" s="39">
        <v>3.4816700610997962</v>
      </c>
    </row>
    <row r="28" spans="1:8" x14ac:dyDescent="0.2">
      <c r="A28" s="1" t="s">
        <v>4</v>
      </c>
      <c r="B28" s="40">
        <v>528</v>
      </c>
      <c r="C28" s="40">
        <v>3028</v>
      </c>
      <c r="D28" s="40">
        <v>19500</v>
      </c>
      <c r="E28" s="40">
        <v>3132</v>
      </c>
      <c r="F28" s="40">
        <v>78582</v>
      </c>
      <c r="G28" s="40">
        <v>10510</v>
      </c>
      <c r="H28" s="39">
        <v>4.0298461538461536</v>
      </c>
    </row>
    <row r="29" spans="1:8" x14ac:dyDescent="0.2">
      <c r="A29" s="1" t="s">
        <v>3</v>
      </c>
      <c r="B29" s="40">
        <v>135</v>
      </c>
      <c r="C29" s="40">
        <v>810</v>
      </c>
      <c r="D29" s="40">
        <v>16194</v>
      </c>
      <c r="E29" s="40">
        <v>2763</v>
      </c>
      <c r="F29" s="40">
        <v>50976</v>
      </c>
      <c r="G29" s="40">
        <v>12769</v>
      </c>
      <c r="H29" s="39">
        <v>3.1478325305668768</v>
      </c>
    </row>
    <row r="30" spans="1:8" x14ac:dyDescent="0.2">
      <c r="A30" s="3" t="s">
        <v>2</v>
      </c>
      <c r="B30" s="37">
        <v>794</v>
      </c>
      <c r="C30" s="37">
        <v>4598</v>
      </c>
      <c r="D30" s="37">
        <v>41586</v>
      </c>
      <c r="E30" s="37">
        <v>6505</v>
      </c>
      <c r="F30" s="37">
        <v>150072</v>
      </c>
      <c r="G30" s="37">
        <v>25317</v>
      </c>
      <c r="H30" s="36">
        <v>3.6087144712162749</v>
      </c>
    </row>
    <row r="31" spans="1:8" x14ac:dyDescent="0.2">
      <c r="A31" s="4" t="s">
        <v>1</v>
      </c>
      <c r="B31" s="37">
        <v>3908</v>
      </c>
      <c r="C31" s="37">
        <v>27108</v>
      </c>
      <c r="D31" s="37">
        <v>190644</v>
      </c>
      <c r="E31" s="37">
        <v>57207</v>
      </c>
      <c r="F31" s="37">
        <v>674864</v>
      </c>
      <c r="G31" s="37">
        <v>197651</v>
      </c>
      <c r="H31" s="36">
        <v>3.5399173328297771</v>
      </c>
    </row>
    <row r="32" spans="1:8" x14ac:dyDescent="0.2">
      <c r="A32" s="3" t="s">
        <v>0</v>
      </c>
      <c r="B32" s="37">
        <v>32032</v>
      </c>
      <c r="C32" s="37">
        <v>180794</v>
      </c>
      <c r="D32" s="37">
        <v>757178</v>
      </c>
      <c r="E32" s="37">
        <v>258777</v>
      </c>
      <c r="F32" s="37">
        <v>3148247</v>
      </c>
      <c r="G32" s="37">
        <v>1260215</v>
      </c>
      <c r="H32" s="36">
        <v>4.1578690875857456</v>
      </c>
    </row>
    <row r="33" spans="1:8" x14ac:dyDescent="0.2">
      <c r="A33" s="1" t="s">
        <v>40</v>
      </c>
      <c r="B33" s="47"/>
      <c r="C33" s="47"/>
      <c r="H33" s="46"/>
    </row>
    <row r="34" spans="1:8" x14ac:dyDescent="0.2">
      <c r="A34" s="11" t="s">
        <v>39</v>
      </c>
      <c r="B34" s="10">
        <v>31234</v>
      </c>
      <c r="C34" s="10">
        <v>176479</v>
      </c>
      <c r="D34" s="10">
        <v>724041</v>
      </c>
      <c r="E34" s="10">
        <v>235923</v>
      </c>
      <c r="F34" s="10">
        <v>3021522</v>
      </c>
      <c r="G34" s="10">
        <v>1178427</v>
      </c>
      <c r="H34" s="45">
        <v>4.1731366041425835</v>
      </c>
    </row>
  </sheetData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FCE5A-8BC9-4EAC-A9A5-2B2C1253B0D8}">
  <sheetPr codeName="Munka7"/>
  <dimension ref="A1:F34"/>
  <sheetViews>
    <sheetView workbookViewId="0"/>
  </sheetViews>
  <sheetFormatPr defaultRowHeight="11.25" x14ac:dyDescent="0.2"/>
  <cols>
    <col min="1" max="1" width="23.7109375" style="1" customWidth="1"/>
    <col min="2" max="6" width="12.7109375" style="1" customWidth="1"/>
    <col min="7" max="16384" width="9.140625" style="1"/>
  </cols>
  <sheetData>
    <row r="1" spans="1:6" ht="12" thickBot="1" x14ac:dyDescent="0.25">
      <c r="A1" s="9" t="s">
        <v>66</v>
      </c>
      <c r="B1" s="8"/>
      <c r="C1" s="8"/>
      <c r="D1" s="8"/>
      <c r="E1" s="8"/>
      <c r="F1" s="8"/>
    </row>
    <row r="2" spans="1:6" ht="36.75" customHeight="1" x14ac:dyDescent="0.2">
      <c r="A2" s="44" t="s">
        <v>37</v>
      </c>
      <c r="B2" s="43" t="s">
        <v>65</v>
      </c>
      <c r="C2" s="43" t="s">
        <v>64</v>
      </c>
      <c r="D2" s="43" t="s">
        <v>63</v>
      </c>
      <c r="E2" s="43" t="s">
        <v>62</v>
      </c>
      <c r="F2" s="42" t="s">
        <v>61</v>
      </c>
    </row>
    <row r="3" spans="1:6" x14ac:dyDescent="0.2">
      <c r="A3" s="1" t="s">
        <v>29</v>
      </c>
      <c r="B3" s="52">
        <v>6876</v>
      </c>
      <c r="C3" s="52">
        <v>1091</v>
      </c>
      <c r="D3" s="52">
        <v>7967</v>
      </c>
      <c r="E3" s="52">
        <v>1450</v>
      </c>
      <c r="F3" s="52">
        <v>9417</v>
      </c>
    </row>
    <row r="4" spans="1:6" x14ac:dyDescent="0.2">
      <c r="A4" s="1" t="s">
        <v>28</v>
      </c>
      <c r="B4" s="53">
        <v>3732</v>
      </c>
      <c r="C4" s="53">
        <v>1452</v>
      </c>
      <c r="D4" s="53">
        <v>5184</v>
      </c>
      <c r="E4" s="52">
        <v>467</v>
      </c>
      <c r="F4" s="53">
        <v>5651</v>
      </c>
    </row>
    <row r="5" spans="1:6" x14ac:dyDescent="0.2">
      <c r="A5" s="4" t="s">
        <v>27</v>
      </c>
      <c r="B5" s="48">
        <v>10608</v>
      </c>
      <c r="C5" s="48">
        <v>2543</v>
      </c>
      <c r="D5" s="48">
        <v>13151</v>
      </c>
      <c r="E5" s="48">
        <v>1917</v>
      </c>
      <c r="F5" s="48">
        <v>15068</v>
      </c>
    </row>
    <row r="6" spans="1:6" x14ac:dyDescent="0.2">
      <c r="A6" s="1" t="s">
        <v>26</v>
      </c>
      <c r="B6" s="52">
        <v>1213</v>
      </c>
      <c r="C6" s="52">
        <v>478</v>
      </c>
      <c r="D6" s="52">
        <v>1691</v>
      </c>
      <c r="E6" s="52">
        <v>278</v>
      </c>
      <c r="F6" s="52">
        <v>1969</v>
      </c>
    </row>
    <row r="7" spans="1:6" x14ac:dyDescent="0.2">
      <c r="A7" s="1" t="s">
        <v>25</v>
      </c>
      <c r="B7" s="52">
        <v>1069</v>
      </c>
      <c r="C7" s="52">
        <v>463</v>
      </c>
      <c r="D7" s="52">
        <v>1532</v>
      </c>
      <c r="E7" s="52">
        <v>244</v>
      </c>
      <c r="F7" s="52">
        <v>1776</v>
      </c>
    </row>
    <row r="8" spans="1:6" x14ac:dyDescent="0.2">
      <c r="A8" s="1" t="s">
        <v>24</v>
      </c>
      <c r="B8" s="52">
        <v>1912</v>
      </c>
      <c r="C8" s="52">
        <v>564</v>
      </c>
      <c r="D8" s="52">
        <v>2476</v>
      </c>
      <c r="E8" s="52">
        <v>332</v>
      </c>
      <c r="F8" s="52">
        <v>2808</v>
      </c>
    </row>
    <row r="9" spans="1:6" x14ac:dyDescent="0.2">
      <c r="A9" s="3" t="s">
        <v>23</v>
      </c>
      <c r="B9" s="48">
        <v>4194</v>
      </c>
      <c r="C9" s="48">
        <v>1505</v>
      </c>
      <c r="D9" s="48">
        <v>5699</v>
      </c>
      <c r="E9" s="48">
        <v>854</v>
      </c>
      <c r="F9" s="48">
        <v>6553</v>
      </c>
    </row>
    <row r="10" spans="1:6" x14ac:dyDescent="0.2">
      <c r="A10" s="1" t="s">
        <v>22</v>
      </c>
      <c r="B10" s="52">
        <v>1638</v>
      </c>
      <c r="C10" s="52">
        <v>799</v>
      </c>
      <c r="D10" s="52">
        <v>2437</v>
      </c>
      <c r="E10" s="52">
        <v>338</v>
      </c>
      <c r="F10" s="52">
        <v>2775</v>
      </c>
    </row>
    <row r="11" spans="1:6" x14ac:dyDescent="0.2">
      <c r="A11" s="1" t="s">
        <v>21</v>
      </c>
      <c r="B11" s="52">
        <v>873</v>
      </c>
      <c r="C11" s="52">
        <v>465</v>
      </c>
      <c r="D11" s="52">
        <v>1338</v>
      </c>
      <c r="E11" s="52">
        <v>215</v>
      </c>
      <c r="F11" s="52">
        <v>1553</v>
      </c>
    </row>
    <row r="12" spans="1:6" x14ac:dyDescent="0.2">
      <c r="A12" s="1" t="s">
        <v>20</v>
      </c>
      <c r="B12" s="52">
        <v>1556</v>
      </c>
      <c r="C12" s="52">
        <v>372</v>
      </c>
      <c r="D12" s="52">
        <v>1928</v>
      </c>
      <c r="E12" s="52">
        <v>220</v>
      </c>
      <c r="F12" s="52">
        <v>2148</v>
      </c>
    </row>
    <row r="13" spans="1:6" x14ac:dyDescent="0.2">
      <c r="A13" s="3" t="s">
        <v>19</v>
      </c>
      <c r="B13" s="48">
        <v>4067</v>
      </c>
      <c r="C13" s="48">
        <v>1636</v>
      </c>
      <c r="D13" s="48">
        <v>5703</v>
      </c>
      <c r="E13" s="48">
        <v>773</v>
      </c>
      <c r="F13" s="48">
        <v>6476</v>
      </c>
    </row>
    <row r="14" spans="1:6" x14ac:dyDescent="0.2">
      <c r="A14" s="1" t="s">
        <v>18</v>
      </c>
      <c r="B14" s="52">
        <v>1273</v>
      </c>
      <c r="C14" s="52">
        <v>646</v>
      </c>
      <c r="D14" s="52">
        <v>1919</v>
      </c>
      <c r="E14" s="52">
        <v>429</v>
      </c>
      <c r="F14" s="52">
        <v>2348</v>
      </c>
    </row>
    <row r="15" spans="1:6" x14ac:dyDescent="0.2">
      <c r="A15" s="1" t="s">
        <v>17</v>
      </c>
      <c r="B15" s="52">
        <v>2087</v>
      </c>
      <c r="C15" s="52">
        <v>572</v>
      </c>
      <c r="D15" s="52">
        <v>2659</v>
      </c>
      <c r="E15" s="52">
        <v>221</v>
      </c>
      <c r="F15" s="52">
        <v>2880</v>
      </c>
    </row>
    <row r="16" spans="1:6" x14ac:dyDescent="0.2">
      <c r="A16" s="1" t="s">
        <v>16</v>
      </c>
      <c r="B16" s="52">
        <v>676</v>
      </c>
      <c r="C16" s="52">
        <v>360</v>
      </c>
      <c r="D16" s="52">
        <v>1036</v>
      </c>
      <c r="E16" s="52">
        <v>135</v>
      </c>
      <c r="F16" s="52">
        <v>1171</v>
      </c>
    </row>
    <row r="17" spans="1:6" x14ac:dyDescent="0.2">
      <c r="A17" s="3" t="s">
        <v>15</v>
      </c>
      <c r="B17" s="48">
        <v>4036</v>
      </c>
      <c r="C17" s="48">
        <v>1578</v>
      </c>
      <c r="D17" s="48">
        <v>5614</v>
      </c>
      <c r="E17" s="48">
        <v>785</v>
      </c>
      <c r="F17" s="48">
        <v>6399</v>
      </c>
    </row>
    <row r="18" spans="1:6" x14ac:dyDescent="0.2">
      <c r="A18" s="4" t="s">
        <v>14</v>
      </c>
      <c r="B18" s="48">
        <v>12297</v>
      </c>
      <c r="C18" s="48">
        <v>4719</v>
      </c>
      <c r="D18" s="48">
        <v>17016</v>
      </c>
      <c r="E18" s="48">
        <v>2412</v>
      </c>
      <c r="F18" s="48">
        <v>19428</v>
      </c>
    </row>
    <row r="19" spans="1:6" x14ac:dyDescent="0.2">
      <c r="A19" s="1" t="s">
        <v>13</v>
      </c>
      <c r="B19" s="52">
        <v>1892</v>
      </c>
      <c r="C19" s="52">
        <v>1219</v>
      </c>
      <c r="D19" s="52">
        <v>3111</v>
      </c>
      <c r="E19" s="52">
        <v>545</v>
      </c>
      <c r="F19" s="52">
        <v>3656</v>
      </c>
    </row>
    <row r="20" spans="1:6" x14ac:dyDescent="0.2">
      <c r="A20" s="1" t="s">
        <v>12</v>
      </c>
      <c r="B20" s="52">
        <v>1159</v>
      </c>
      <c r="C20" s="52">
        <v>643</v>
      </c>
      <c r="D20" s="52">
        <v>1802</v>
      </c>
      <c r="E20" s="52">
        <v>217</v>
      </c>
      <c r="F20" s="52">
        <v>2019</v>
      </c>
    </row>
    <row r="21" spans="1:6" x14ac:dyDescent="0.2">
      <c r="A21" s="1" t="s">
        <v>11</v>
      </c>
      <c r="B21" s="52">
        <v>524</v>
      </c>
      <c r="C21" s="52">
        <v>377</v>
      </c>
      <c r="D21" s="52">
        <v>901</v>
      </c>
      <c r="E21" s="52">
        <v>168</v>
      </c>
      <c r="F21" s="52">
        <v>1069</v>
      </c>
    </row>
    <row r="22" spans="1:6" x14ac:dyDescent="0.2">
      <c r="A22" s="3" t="s">
        <v>10</v>
      </c>
      <c r="B22" s="48">
        <v>3575</v>
      </c>
      <c r="C22" s="48">
        <v>2239</v>
      </c>
      <c r="D22" s="48">
        <v>5814</v>
      </c>
      <c r="E22" s="48">
        <v>930</v>
      </c>
      <c r="F22" s="48">
        <v>6744</v>
      </c>
    </row>
    <row r="23" spans="1:6" x14ac:dyDescent="0.2">
      <c r="A23" s="1" t="s">
        <v>9</v>
      </c>
      <c r="B23" s="52">
        <v>1639</v>
      </c>
      <c r="C23" s="52">
        <v>637</v>
      </c>
      <c r="D23" s="52">
        <v>2276</v>
      </c>
      <c r="E23" s="52">
        <v>404</v>
      </c>
      <c r="F23" s="52">
        <v>2680</v>
      </c>
    </row>
    <row r="24" spans="1:6" x14ac:dyDescent="0.2">
      <c r="A24" s="1" t="s">
        <v>8</v>
      </c>
      <c r="B24" s="52">
        <v>1293</v>
      </c>
      <c r="C24" s="52">
        <v>662</v>
      </c>
      <c r="D24" s="52">
        <v>1955</v>
      </c>
      <c r="E24" s="52">
        <v>288</v>
      </c>
      <c r="F24" s="52">
        <v>2243</v>
      </c>
    </row>
    <row r="25" spans="1:6" x14ac:dyDescent="0.2">
      <c r="A25" s="1" t="s">
        <v>7</v>
      </c>
      <c r="B25" s="52">
        <v>1935</v>
      </c>
      <c r="C25" s="52">
        <v>890</v>
      </c>
      <c r="D25" s="52">
        <v>2825</v>
      </c>
      <c r="E25" s="52">
        <v>297</v>
      </c>
      <c r="F25" s="52">
        <v>3122</v>
      </c>
    </row>
    <row r="26" spans="1:6" x14ac:dyDescent="0.2">
      <c r="A26" s="3" t="s">
        <v>6</v>
      </c>
      <c r="B26" s="48">
        <v>4867</v>
      </c>
      <c r="C26" s="48">
        <v>2189</v>
      </c>
      <c r="D26" s="48">
        <v>7056</v>
      </c>
      <c r="E26" s="48">
        <v>989</v>
      </c>
      <c r="F26" s="48">
        <v>8045</v>
      </c>
    </row>
    <row r="27" spans="1:6" x14ac:dyDescent="0.2">
      <c r="A27" s="1" t="s">
        <v>5</v>
      </c>
      <c r="B27" s="51">
        <v>1804</v>
      </c>
      <c r="C27" s="50">
        <v>755</v>
      </c>
      <c r="D27" s="50">
        <v>2559</v>
      </c>
      <c r="E27" s="51">
        <v>292</v>
      </c>
      <c r="F27" s="50">
        <v>2851</v>
      </c>
    </row>
    <row r="28" spans="1:6" x14ac:dyDescent="0.2">
      <c r="A28" s="1" t="s">
        <v>4</v>
      </c>
      <c r="B28" s="51">
        <v>1138</v>
      </c>
      <c r="C28" s="50">
        <v>924</v>
      </c>
      <c r="D28" s="50">
        <v>2062</v>
      </c>
      <c r="E28" s="51">
        <v>251</v>
      </c>
      <c r="F28" s="50">
        <v>2313</v>
      </c>
    </row>
    <row r="29" spans="1:6" x14ac:dyDescent="0.2">
      <c r="A29" s="1" t="s">
        <v>3</v>
      </c>
      <c r="B29" s="51">
        <v>1321</v>
      </c>
      <c r="C29" s="50">
        <v>634</v>
      </c>
      <c r="D29" s="50">
        <v>1955</v>
      </c>
      <c r="E29" s="51">
        <v>208</v>
      </c>
      <c r="F29" s="50">
        <v>2163</v>
      </c>
    </row>
    <row r="30" spans="1:6" x14ac:dyDescent="0.2">
      <c r="A30" s="3" t="s">
        <v>2</v>
      </c>
      <c r="B30" s="48">
        <v>4263</v>
      </c>
      <c r="C30" s="48">
        <v>2313</v>
      </c>
      <c r="D30" s="48">
        <v>6576</v>
      </c>
      <c r="E30" s="48">
        <v>751</v>
      </c>
      <c r="F30" s="49">
        <v>7327</v>
      </c>
    </row>
    <row r="31" spans="1:6" x14ac:dyDescent="0.2">
      <c r="A31" s="4" t="s">
        <v>1</v>
      </c>
      <c r="B31" s="48">
        <v>12705</v>
      </c>
      <c r="C31" s="48">
        <v>6741</v>
      </c>
      <c r="D31" s="48">
        <v>19446</v>
      </c>
      <c r="E31" s="48">
        <v>2670</v>
      </c>
      <c r="F31" s="48">
        <v>22116</v>
      </c>
    </row>
    <row r="32" spans="1:6" x14ac:dyDescent="0.2">
      <c r="A32" s="3" t="s">
        <v>0</v>
      </c>
      <c r="B32" s="48">
        <v>35610</v>
      </c>
      <c r="C32" s="48">
        <v>14003</v>
      </c>
      <c r="D32" s="48">
        <v>49613</v>
      </c>
      <c r="E32" s="48">
        <v>6999</v>
      </c>
      <c r="F32" s="48">
        <v>56612</v>
      </c>
    </row>
    <row r="33" spans="1:6" x14ac:dyDescent="0.2">
      <c r="A33" s="1" t="s">
        <v>40</v>
      </c>
    </row>
    <row r="34" spans="1:6" x14ac:dyDescent="0.2">
      <c r="A34" s="11" t="s">
        <v>39</v>
      </c>
      <c r="B34" s="47">
        <v>28734</v>
      </c>
      <c r="C34" s="47">
        <v>12912</v>
      </c>
      <c r="D34" s="47">
        <v>41646</v>
      </c>
      <c r="E34" s="47">
        <v>5549</v>
      </c>
      <c r="F34" s="47">
        <v>47195</v>
      </c>
    </row>
  </sheetData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7D955-1C38-49AF-B4F1-CA870B489218}">
  <sheetPr codeName="Munka8"/>
  <dimension ref="A1:F34"/>
  <sheetViews>
    <sheetView workbookViewId="0"/>
  </sheetViews>
  <sheetFormatPr defaultRowHeight="11.25" x14ac:dyDescent="0.2"/>
  <cols>
    <col min="1" max="1" width="22.7109375" style="1" customWidth="1"/>
    <col min="2" max="6" width="12.7109375" style="1" customWidth="1"/>
    <col min="7" max="16384" width="9.140625" style="1"/>
  </cols>
  <sheetData>
    <row r="1" spans="1:6" ht="12" thickBot="1" x14ac:dyDescent="0.25">
      <c r="A1" s="9" t="s">
        <v>67</v>
      </c>
      <c r="B1" s="8"/>
      <c r="C1" s="8"/>
      <c r="D1" s="8"/>
      <c r="E1" s="8"/>
      <c r="F1" s="8"/>
    </row>
    <row r="2" spans="1:6" ht="33.75" x14ac:dyDescent="0.2">
      <c r="A2" s="44" t="s">
        <v>37</v>
      </c>
      <c r="B2" s="43" t="s">
        <v>65</v>
      </c>
      <c r="C2" s="43" t="s">
        <v>64</v>
      </c>
      <c r="D2" s="43" t="s">
        <v>63</v>
      </c>
      <c r="E2" s="43" t="s">
        <v>62</v>
      </c>
      <c r="F2" s="42" t="s">
        <v>61</v>
      </c>
    </row>
    <row r="3" spans="1:6" x14ac:dyDescent="0.2">
      <c r="A3" s="1" t="s">
        <v>29</v>
      </c>
      <c r="B3" s="40">
        <v>886</v>
      </c>
      <c r="C3" s="40">
        <v>257</v>
      </c>
      <c r="D3" s="40">
        <v>1143</v>
      </c>
      <c r="E3" s="40">
        <v>307</v>
      </c>
      <c r="F3" s="40">
        <v>1450</v>
      </c>
    </row>
    <row r="4" spans="1:6" x14ac:dyDescent="0.2">
      <c r="A4" s="1" t="s">
        <v>28</v>
      </c>
      <c r="B4" s="40">
        <v>1457</v>
      </c>
      <c r="C4" s="40">
        <v>787</v>
      </c>
      <c r="D4" s="40">
        <v>2244</v>
      </c>
      <c r="E4" s="40">
        <v>146</v>
      </c>
      <c r="F4" s="40">
        <v>2390</v>
      </c>
    </row>
    <row r="5" spans="1:6" x14ac:dyDescent="0.2">
      <c r="A5" s="4" t="s">
        <v>27</v>
      </c>
      <c r="B5" s="34">
        <v>2343</v>
      </c>
      <c r="C5" s="34">
        <v>1044</v>
      </c>
      <c r="D5" s="34">
        <v>3387</v>
      </c>
      <c r="E5" s="34">
        <v>453</v>
      </c>
      <c r="F5" s="34">
        <v>3840</v>
      </c>
    </row>
    <row r="6" spans="1:6" x14ac:dyDescent="0.2">
      <c r="A6" s="1" t="s">
        <v>26</v>
      </c>
      <c r="B6" s="40">
        <v>549</v>
      </c>
      <c r="C6" s="40">
        <v>252</v>
      </c>
      <c r="D6" s="40">
        <v>801</v>
      </c>
      <c r="E6" s="40">
        <v>81</v>
      </c>
      <c r="F6" s="40">
        <v>882</v>
      </c>
    </row>
    <row r="7" spans="1:6" x14ac:dyDescent="0.2">
      <c r="A7" s="1" t="s">
        <v>25</v>
      </c>
      <c r="B7" s="40">
        <v>513</v>
      </c>
      <c r="C7" s="40">
        <v>237</v>
      </c>
      <c r="D7" s="40">
        <v>750</v>
      </c>
      <c r="E7" s="40">
        <v>49</v>
      </c>
      <c r="F7" s="40">
        <v>799</v>
      </c>
    </row>
    <row r="8" spans="1:6" x14ac:dyDescent="0.2">
      <c r="A8" s="1" t="s">
        <v>24</v>
      </c>
      <c r="B8" s="40">
        <v>926</v>
      </c>
      <c r="C8" s="40">
        <v>330</v>
      </c>
      <c r="D8" s="40">
        <v>1256</v>
      </c>
      <c r="E8" s="40">
        <v>70</v>
      </c>
      <c r="F8" s="40">
        <v>1326</v>
      </c>
    </row>
    <row r="9" spans="1:6" x14ac:dyDescent="0.2">
      <c r="A9" s="3" t="s">
        <v>23</v>
      </c>
      <c r="B9" s="34">
        <v>1988</v>
      </c>
      <c r="C9" s="34">
        <v>819</v>
      </c>
      <c r="D9" s="34">
        <v>2807</v>
      </c>
      <c r="E9" s="34">
        <v>200</v>
      </c>
      <c r="F9" s="34">
        <v>3007</v>
      </c>
    </row>
    <row r="10" spans="1:6" x14ac:dyDescent="0.2">
      <c r="A10" s="1" t="s">
        <v>22</v>
      </c>
      <c r="B10" s="40">
        <v>702</v>
      </c>
      <c r="C10" s="40">
        <v>434</v>
      </c>
      <c r="D10" s="40">
        <v>1136</v>
      </c>
      <c r="E10" s="40">
        <v>55</v>
      </c>
      <c r="F10" s="40">
        <v>1191</v>
      </c>
    </row>
    <row r="11" spans="1:6" x14ac:dyDescent="0.2">
      <c r="A11" s="1" t="s">
        <v>21</v>
      </c>
      <c r="B11" s="40">
        <v>406</v>
      </c>
      <c r="C11" s="40">
        <v>300</v>
      </c>
      <c r="D11" s="40">
        <v>706</v>
      </c>
      <c r="E11" s="40">
        <v>37</v>
      </c>
      <c r="F11" s="40">
        <v>743</v>
      </c>
    </row>
    <row r="12" spans="1:6" x14ac:dyDescent="0.2">
      <c r="A12" s="1" t="s">
        <v>20</v>
      </c>
      <c r="B12" s="40">
        <v>752</v>
      </c>
      <c r="C12" s="40">
        <v>214</v>
      </c>
      <c r="D12" s="40">
        <v>966</v>
      </c>
      <c r="E12" s="40">
        <v>49</v>
      </c>
      <c r="F12" s="40">
        <v>1015</v>
      </c>
    </row>
    <row r="13" spans="1:6" x14ac:dyDescent="0.2">
      <c r="A13" s="3" t="s">
        <v>19</v>
      </c>
      <c r="B13" s="34">
        <v>1860</v>
      </c>
      <c r="C13" s="34">
        <v>948</v>
      </c>
      <c r="D13" s="34">
        <v>2808</v>
      </c>
      <c r="E13" s="34">
        <v>141</v>
      </c>
      <c r="F13" s="34">
        <v>2949</v>
      </c>
    </row>
    <row r="14" spans="1:6" x14ac:dyDescent="0.2">
      <c r="A14" s="1" t="s">
        <v>18</v>
      </c>
      <c r="B14" s="40">
        <v>546</v>
      </c>
      <c r="C14" s="40">
        <v>386</v>
      </c>
      <c r="D14" s="40">
        <v>932</v>
      </c>
      <c r="E14" s="40">
        <v>66</v>
      </c>
      <c r="F14" s="40">
        <v>998</v>
      </c>
    </row>
    <row r="15" spans="1:6" x14ac:dyDescent="0.2">
      <c r="A15" s="1" t="s">
        <v>17</v>
      </c>
      <c r="B15" s="40">
        <v>1005</v>
      </c>
      <c r="C15" s="40">
        <v>370</v>
      </c>
      <c r="D15" s="40">
        <v>1375</v>
      </c>
      <c r="E15" s="40">
        <v>64</v>
      </c>
      <c r="F15" s="40">
        <v>1439</v>
      </c>
    </row>
    <row r="16" spans="1:6" x14ac:dyDescent="0.2">
      <c r="A16" s="1" t="s">
        <v>16</v>
      </c>
      <c r="B16" s="40">
        <v>348</v>
      </c>
      <c r="C16" s="40">
        <v>251</v>
      </c>
      <c r="D16" s="40">
        <v>599</v>
      </c>
      <c r="E16" s="40">
        <v>35</v>
      </c>
      <c r="F16" s="40">
        <v>634</v>
      </c>
    </row>
    <row r="17" spans="1:6" x14ac:dyDescent="0.2">
      <c r="A17" s="3" t="s">
        <v>15</v>
      </c>
      <c r="B17" s="34">
        <v>1899</v>
      </c>
      <c r="C17" s="34">
        <v>1007</v>
      </c>
      <c r="D17" s="34">
        <v>2906</v>
      </c>
      <c r="E17" s="34">
        <v>165</v>
      </c>
      <c r="F17" s="34">
        <v>3071</v>
      </c>
    </row>
    <row r="18" spans="1:6" x14ac:dyDescent="0.2">
      <c r="A18" s="4" t="s">
        <v>14</v>
      </c>
      <c r="B18" s="55">
        <v>5747</v>
      </c>
      <c r="C18" s="55">
        <v>2774</v>
      </c>
      <c r="D18" s="55">
        <v>8521</v>
      </c>
      <c r="E18" s="55">
        <v>506</v>
      </c>
      <c r="F18" s="55">
        <v>9027</v>
      </c>
    </row>
    <row r="19" spans="1:6" x14ac:dyDescent="0.2">
      <c r="A19" s="1" t="s">
        <v>13</v>
      </c>
      <c r="B19" s="40">
        <v>903</v>
      </c>
      <c r="C19" s="40">
        <v>733</v>
      </c>
      <c r="D19" s="40">
        <v>1636</v>
      </c>
      <c r="E19" s="40">
        <v>117</v>
      </c>
      <c r="F19" s="40">
        <v>1753</v>
      </c>
    </row>
    <row r="20" spans="1:6" x14ac:dyDescent="0.2">
      <c r="A20" s="1" t="s">
        <v>12</v>
      </c>
      <c r="B20" s="40">
        <v>608</v>
      </c>
      <c r="C20" s="40">
        <v>387</v>
      </c>
      <c r="D20" s="40">
        <v>995</v>
      </c>
      <c r="E20" s="40">
        <v>62</v>
      </c>
      <c r="F20" s="40">
        <v>1057</v>
      </c>
    </row>
    <row r="21" spans="1:6" x14ac:dyDescent="0.2">
      <c r="A21" s="1" t="s">
        <v>11</v>
      </c>
      <c r="B21" s="40">
        <v>289</v>
      </c>
      <c r="C21" s="40">
        <v>239</v>
      </c>
      <c r="D21" s="40">
        <v>528</v>
      </c>
      <c r="E21" s="40">
        <v>31</v>
      </c>
      <c r="F21" s="40">
        <v>559</v>
      </c>
    </row>
    <row r="22" spans="1:6" x14ac:dyDescent="0.2">
      <c r="A22" s="3" t="s">
        <v>10</v>
      </c>
      <c r="B22" s="34">
        <v>1800</v>
      </c>
      <c r="C22" s="34">
        <v>1359</v>
      </c>
      <c r="D22" s="34">
        <v>3159</v>
      </c>
      <c r="E22" s="34">
        <v>210</v>
      </c>
      <c r="F22" s="34">
        <v>3369</v>
      </c>
    </row>
    <row r="23" spans="1:6" x14ac:dyDescent="0.2">
      <c r="A23" s="1" t="s">
        <v>9</v>
      </c>
      <c r="B23" s="40">
        <v>708</v>
      </c>
      <c r="C23" s="40">
        <v>390</v>
      </c>
      <c r="D23" s="40">
        <v>1098</v>
      </c>
      <c r="E23" s="40">
        <v>97</v>
      </c>
      <c r="F23" s="40">
        <v>1195</v>
      </c>
    </row>
    <row r="24" spans="1:6" x14ac:dyDescent="0.2">
      <c r="A24" s="1" t="s">
        <v>8</v>
      </c>
      <c r="B24" s="40">
        <v>666</v>
      </c>
      <c r="C24" s="40">
        <v>419</v>
      </c>
      <c r="D24" s="40">
        <v>1085</v>
      </c>
      <c r="E24" s="40">
        <v>87</v>
      </c>
      <c r="F24" s="40">
        <v>1172</v>
      </c>
    </row>
    <row r="25" spans="1:6" x14ac:dyDescent="0.2">
      <c r="A25" s="1" t="s">
        <v>7</v>
      </c>
      <c r="B25" s="40">
        <v>1225</v>
      </c>
      <c r="C25" s="40">
        <v>686</v>
      </c>
      <c r="D25" s="40">
        <v>1911</v>
      </c>
      <c r="E25" s="40">
        <v>117</v>
      </c>
      <c r="F25" s="40">
        <v>2028</v>
      </c>
    </row>
    <row r="26" spans="1:6" x14ac:dyDescent="0.2">
      <c r="A26" s="3" t="s">
        <v>6</v>
      </c>
      <c r="B26" s="34">
        <v>2599</v>
      </c>
      <c r="C26" s="34">
        <v>1495</v>
      </c>
      <c r="D26" s="34">
        <v>4094</v>
      </c>
      <c r="E26" s="34">
        <v>301</v>
      </c>
      <c r="F26" s="34">
        <v>4395</v>
      </c>
    </row>
    <row r="27" spans="1:6" x14ac:dyDescent="0.2">
      <c r="A27" s="1" t="s">
        <v>5</v>
      </c>
      <c r="B27" s="40">
        <v>920</v>
      </c>
      <c r="C27" s="40">
        <v>442</v>
      </c>
      <c r="D27" s="40">
        <v>1362</v>
      </c>
      <c r="E27" s="40">
        <v>73</v>
      </c>
      <c r="F27" s="40">
        <v>1435</v>
      </c>
    </row>
    <row r="28" spans="1:6" x14ac:dyDescent="0.2">
      <c r="A28" s="1" t="s">
        <v>4</v>
      </c>
      <c r="B28" s="40">
        <v>705</v>
      </c>
      <c r="C28" s="40">
        <v>668</v>
      </c>
      <c r="D28" s="40">
        <v>1373</v>
      </c>
      <c r="E28" s="40">
        <v>81</v>
      </c>
      <c r="F28" s="40">
        <v>1454</v>
      </c>
    </row>
    <row r="29" spans="1:6" x14ac:dyDescent="0.2">
      <c r="A29" s="1" t="s">
        <v>3</v>
      </c>
      <c r="B29" s="40">
        <v>606</v>
      </c>
      <c r="C29" s="40">
        <v>369</v>
      </c>
      <c r="D29" s="40">
        <v>975</v>
      </c>
      <c r="E29" s="40">
        <v>75</v>
      </c>
      <c r="F29" s="40">
        <v>1050</v>
      </c>
    </row>
    <row r="30" spans="1:6" x14ac:dyDescent="0.2">
      <c r="A30" s="3" t="s">
        <v>2</v>
      </c>
      <c r="B30" s="34">
        <v>2231</v>
      </c>
      <c r="C30" s="34">
        <v>1479</v>
      </c>
      <c r="D30" s="34">
        <v>3710</v>
      </c>
      <c r="E30" s="34">
        <v>229</v>
      </c>
      <c r="F30" s="34">
        <v>3939</v>
      </c>
    </row>
    <row r="31" spans="1:6" x14ac:dyDescent="0.2">
      <c r="A31" s="4" t="s">
        <v>1</v>
      </c>
      <c r="B31" s="56">
        <v>6630</v>
      </c>
      <c r="C31" s="56">
        <v>4333</v>
      </c>
      <c r="D31" s="56">
        <v>10963</v>
      </c>
      <c r="E31" s="56">
        <v>740</v>
      </c>
      <c r="F31" s="56">
        <v>11703</v>
      </c>
    </row>
    <row r="32" spans="1:6" x14ac:dyDescent="0.2">
      <c r="A32" s="3" t="s">
        <v>0</v>
      </c>
      <c r="B32" s="55">
        <v>14720</v>
      </c>
      <c r="C32" s="55">
        <v>8151</v>
      </c>
      <c r="D32" s="55">
        <v>22871</v>
      </c>
      <c r="E32" s="55">
        <v>1699</v>
      </c>
      <c r="F32" s="55">
        <v>24570</v>
      </c>
    </row>
    <row r="33" spans="1:6" x14ac:dyDescent="0.2">
      <c r="A33" s="1" t="s">
        <v>40</v>
      </c>
      <c r="F33" s="10"/>
    </row>
    <row r="34" spans="1:6" x14ac:dyDescent="0.2">
      <c r="A34" s="11" t="s">
        <v>39</v>
      </c>
      <c r="B34" s="54">
        <v>13834</v>
      </c>
      <c r="C34" s="54">
        <v>7894</v>
      </c>
      <c r="D34" s="54">
        <v>21728</v>
      </c>
      <c r="E34" s="54">
        <v>1392</v>
      </c>
      <c r="F34" s="54">
        <v>23120</v>
      </c>
    </row>
  </sheetData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Tartalom</vt:lpstr>
      <vt:lpstr>5.5.1.</vt:lpstr>
      <vt:lpstr>5.5.2.</vt:lpstr>
      <vt:lpstr>5.5.3.</vt:lpstr>
      <vt:lpstr>5.5.4.</vt:lpstr>
      <vt:lpstr>5.5.5.</vt:lpstr>
      <vt:lpstr>5.5.6.</vt:lpstr>
      <vt:lpstr>5.5.7.</vt:lpstr>
      <vt:lpstr>5.5.8.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2025-03-06T11:19:05Z</dcterms:created>
  <dcterms:modified xsi:type="dcterms:W3CDTF">2025-03-06T11:19:05Z</dcterms:modified>
</cp:coreProperties>
</file>