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3A2DCF9A-B775-4446-AA21-BA6536E9135F}" xr6:coauthVersionLast="36" xr6:coauthVersionMax="36" xr10:uidLastSave="{00000000-0000-0000-0000-000000000000}"/>
  <bookViews>
    <workbookView xWindow="0" yWindow="0" windowWidth="28800" windowHeight="13425" xr2:uid="{198B6B67-79F0-40B6-AECB-713F3EBD7E1C}"/>
  </bookViews>
  <sheets>
    <sheet name="Tartalom" sheetId="12" r:id="rId1"/>
    <sheet name="3.3.1." sheetId="2" r:id="rId2"/>
    <sheet name="3.3.2." sheetId="3" r:id="rId3"/>
    <sheet name="3.3.3." sheetId="4" r:id="rId4"/>
    <sheet name="3.3.4." sheetId="5" r:id="rId5"/>
    <sheet name="3.3.5." sheetId="6" r:id="rId6"/>
    <sheet name="3.3.6." sheetId="7" r:id="rId7"/>
    <sheet name="3.3.7." sheetId="8" r:id="rId8"/>
    <sheet name="3.3.8." sheetId="9" r:id="rId9"/>
    <sheet name="3.3.9." sheetId="10" r:id="rId10"/>
    <sheet name="3.3.10." sheetId="11" r:id="rId1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8" l="1"/>
  <c r="G35" i="8"/>
  <c r="H35" i="8"/>
  <c r="B19" i="4"/>
  <c r="B32" i="4"/>
  <c r="B35" i="4"/>
  <c r="B20" i="3"/>
  <c r="B33" i="3"/>
  <c r="B36" i="3"/>
  <c r="B37" i="2"/>
  <c r="G3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2" authorId="0" shapeId="0" xr:uid="{29F44D41-5A9B-40AA-AE84-2AEC18F80397}">
      <text>
        <r>
          <rPr>
            <sz val="8"/>
            <color indexed="81"/>
            <rFont val="Arial"/>
            <family val="2"/>
            <charset val="238"/>
          </rPr>
          <t>Ahol a kifolyócsap a lakáson belül van.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F2" authorId="0" shapeId="0" xr:uid="{0AF90D4C-CB39-47BD-B1A3-A84C1F065ED5}">
      <text>
        <r>
          <rPr>
            <sz val="8"/>
            <color indexed="81"/>
            <rFont val="Arial"/>
            <family val="2"/>
            <charset val="238"/>
          </rPr>
          <t>Távfűtésből származó háztartási melegvíz nélkül.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G2" authorId="0" shapeId="0" xr:uid="{A949C6AB-DF72-4CA6-AC9D-74BFB245D0E9}">
      <text>
        <r>
          <rPr>
            <sz val="8"/>
            <color indexed="81"/>
            <rFont val="Tahoma"/>
            <family val="2"/>
            <charset val="238"/>
          </rPr>
          <t>Egy km közüzemi vízvezeték-hálózatra jutó szennyvízcsatorna-hálózat.</t>
        </r>
      </text>
    </comment>
    <comment ref="H2" authorId="0" shapeId="0" xr:uid="{AA34CEA4-8545-4794-A82E-C42969CC2767}">
      <text>
        <r>
          <rPr>
            <sz val="8"/>
            <color indexed="81"/>
            <rFont val="Tahoma"/>
            <family val="2"/>
            <charset val="238"/>
          </rPr>
          <t>A közüzemi vízhálózatba és csatornahálózatba bekapcsolt lakások arányának különbsége.</t>
        </r>
      </text>
    </comment>
  </commentList>
</comments>
</file>

<file path=xl/sharedStrings.xml><?xml version="1.0" encoding="utf-8"?>
<sst xmlns="http://schemas.openxmlformats.org/spreadsheetml/2006/main" count="479" uniqueCount="129">
  <si>
    <t>megyék</t>
  </si>
  <si>
    <t>Ebből:</t>
  </si>
  <si>
    <t>Összesen</t>
  </si>
  <si>
    <t>Alföld és Észak</t>
  </si>
  <si>
    <t>Dél-Alföld</t>
  </si>
  <si>
    <t>Csongrád</t>
  </si>
  <si>
    <t>Békés</t>
  </si>
  <si>
    <t xml:space="preserve">Bács-Kiskun </t>
  </si>
  <si>
    <t>Észak-Alföld</t>
  </si>
  <si>
    <t>Szabolcs-Szatmár-Bereg</t>
  </si>
  <si>
    <t>Jász-Nagykun-Szolnok</t>
  </si>
  <si>
    <t xml:space="preserve">Hajdú-Bihar </t>
  </si>
  <si>
    <t>Észak-Magyarország</t>
  </si>
  <si>
    <t>Nógrád</t>
  </si>
  <si>
    <t>Heves</t>
  </si>
  <si>
    <t>Borsod-Abaúj-Zemplén</t>
  </si>
  <si>
    <t>Dunántúl</t>
  </si>
  <si>
    <t>Dél-Dunántúl</t>
  </si>
  <si>
    <t>Tolna</t>
  </si>
  <si>
    <t>Somogy</t>
  </si>
  <si>
    <t>Baranya</t>
  </si>
  <si>
    <t>Nyugat-Dunántúl</t>
  </si>
  <si>
    <t>Zala</t>
  </si>
  <si>
    <t>Vas</t>
  </si>
  <si>
    <t>Győr-Moson-Sopron</t>
  </si>
  <si>
    <t>Közép-Dunántúl</t>
  </si>
  <si>
    <t>Veszprém</t>
  </si>
  <si>
    <t>Komárom-Esztergom</t>
  </si>
  <si>
    <t>Fejér</t>
  </si>
  <si>
    <t>Közép-Magyarország</t>
  </si>
  <si>
    <t>Pest</t>
  </si>
  <si>
    <t>Budapest</t>
  </si>
  <si>
    <t>2008. december 31.</t>
  </si>
  <si>
    <t>avulás miatt</t>
  </si>
  <si>
    <t>lakásépítés miatt</t>
  </si>
  <si>
    <t>ebből</t>
  </si>
  <si>
    <t>összesen</t>
  </si>
  <si>
    <t>Száz lakásra jutó lakos</t>
  </si>
  <si>
    <t>Lakásállomány</t>
  </si>
  <si>
    <t>Lakásmegszűnés</t>
  </si>
  <si>
    <t>Lakásépítés</t>
  </si>
  <si>
    <t>Lakásállomány, 2007. december 31.</t>
  </si>
  <si>
    <t>Megye, főváros, régió</t>
  </si>
  <si>
    <t>3.3.1. A lakásállomány alakulása</t>
  </si>
  <si>
    <t xml:space="preserve">lakások aránya, % </t>
  </si>
  <si>
    <t>komfort nélküli</t>
  </si>
  <si>
    <t>félkomfortos</t>
  </si>
  <si>
    <t>komfortos</t>
  </si>
  <si>
    <t>összkomfortos</t>
  </si>
  <si>
    <t>3 és annál  több szobás</t>
  </si>
  <si>
    <t>2 szobás</t>
  </si>
  <si>
    <t>1 szobás, szükség- és egyéb</t>
  </si>
  <si>
    <t>Lakás összesen</t>
  </si>
  <si>
    <t>3.3.2. A helyi önkormányzatok tulajdonában lévő lakások, 2008</t>
  </si>
  <si>
    <t>könyvtárak és raktáraik aránya, %</t>
  </si>
  <si>
    <t>művelődési otthon jellegű intézmények aránya, %</t>
  </si>
  <si>
    <t>általános iskolai épületek aránya, %</t>
  </si>
  <si>
    <t>óvodai épületek aránya, %</t>
  </si>
  <si>
    <t>a járóbeteg-szakellátás épületei, %</t>
  </si>
  <si>
    <t>háziorvosi rendelő, %</t>
  </si>
  <si>
    <t>fekvőbeteg-ellátást nyújtó épület, %</t>
  </si>
  <si>
    <t>polgármesteri hivatal, körjegyzőség épülete, %</t>
  </si>
  <si>
    <t>kereskedelmi épület, %</t>
  </si>
  <si>
    <t>Kulturális intézmények épülete</t>
  </si>
  <si>
    <t>Oktatási intézményeket befogadó épület</t>
  </si>
  <si>
    <t>Egészségügyi intézmények épülete</t>
  </si>
  <si>
    <t>Kereskedelmi, szolgáltató, igazgatási és szálló jellegű épület</t>
  </si>
  <si>
    <t>3.3.3. A helyi önkormányzatok tulajdonában lévő, nem lakás célú épületek funkció szerint, 2008</t>
  </si>
  <si>
    <t>–</t>
  </si>
  <si>
    <t>lakóparki</t>
  </si>
  <si>
    <t>többszintes, többlakásos</t>
  </si>
  <si>
    <t>családi házas</t>
  </si>
  <si>
    <t>egyéb építtető</t>
  </si>
  <si>
    <t>helyi önkormányzat</t>
  </si>
  <si>
    <t>vállalkozás</t>
  </si>
  <si>
    <t>természetes személy</t>
  </si>
  <si>
    <t>Építési forma</t>
  </si>
  <si>
    <t>Építtető</t>
  </si>
  <si>
    <t>3.3.4. Az épített lakások száma az építtető és az építési forma szerint, 2008</t>
  </si>
  <si>
    <t>szobás lakások száma</t>
  </si>
  <si>
    <t>Épített lakás tízezer lakosra</t>
  </si>
  <si>
    <t>Épített lakások átlagos alapterülete, m²</t>
  </si>
  <si>
    <t>5 és több</t>
  </si>
  <si>
    <t>3.3.5. Az épített lakások nagysága, 2008</t>
  </si>
  <si>
    <t>helyszínen készült vázszerkezet</t>
  </si>
  <si>
    <t>tégla</t>
  </si>
  <si>
    <t>ellátott lakás</t>
  </si>
  <si>
    <t>Az épület falszerkezete</t>
  </si>
  <si>
    <t>Házi csatornával</t>
  </si>
  <si>
    <t>Közcsatornával</t>
  </si>
  <si>
    <t>Közüzemi vízvezetékkel</t>
  </si>
  <si>
    <t>Gázvezetékkel</t>
  </si>
  <si>
    <t>Fürdőszobával</t>
  </si>
  <si>
    <t>3.3.6. Az épített lakások száma felszereltségük és falszerkezet szerint, 2008</t>
  </si>
  <si>
    <t>jutó havi felhasználás, kWh</t>
  </si>
  <si>
    <t>aránya az összes felhasználáson belül, %</t>
  </si>
  <si>
    <t>MWh</t>
  </si>
  <si>
    <t>Közvilágítási fényforrások</t>
  </si>
  <si>
    <t>Kizárólag közvilágítási hálózat, km</t>
  </si>
  <si>
    <t>Egy lakosra</t>
  </si>
  <si>
    <t>Egy fogyasztóra</t>
  </si>
  <si>
    <t>Villamosenergia-felhasználás</t>
  </si>
  <si>
    <t>Fogyasztók száma</t>
  </si>
  <si>
    <t>3.3.7. A háztartások villamosenergia-felhasználása és a közvilágítás, 2008</t>
  </si>
  <si>
    <t>jutó havi felhasználás, m³</t>
  </si>
  <si>
    <t>ezer m³</t>
  </si>
  <si>
    <t>ebből a fűtési fogyasztók száma</t>
  </si>
  <si>
    <t>Háztartásoknak értékesített gáz</t>
  </si>
  <si>
    <t>Csőhálózat hossza, km</t>
  </si>
  <si>
    <t>3.3.8. A háztartások vezetékesgáz-ellátása és -fogyasztása, 2008</t>
  </si>
  <si>
    <t>aránya, %</t>
  </si>
  <si>
    <t>száma</t>
  </si>
  <si>
    <t>A  közkifolyók száma</t>
  </si>
  <si>
    <t>Egy lakosra jutó havi vízfogyasztás, m³</t>
  </si>
  <si>
    <t>Háztartásoknak szolgáltatott víz, ezer m³</t>
  </si>
  <si>
    <t>A vízvezetékhálózatba bekapcsolt lakások</t>
  </si>
  <si>
    <t>Vízvezeték-hálózat, km</t>
  </si>
  <si>
    <t>3.3.9. Közüzemi vízellátás és vízhálózat, 2008</t>
  </si>
  <si>
    <t>százalékpont</t>
  </si>
  <si>
    <t>méter</t>
  </si>
  <si>
    <t>ebből: elválasztó rendszerű</t>
  </si>
  <si>
    <t>közműolló</t>
  </si>
  <si>
    <t>Másodlagos</t>
  </si>
  <si>
    <t>Elsődleges</t>
  </si>
  <si>
    <t>A  közüzemi szennyvízcsatorna-hálózatba bekapcsolt lakások</t>
  </si>
  <si>
    <t>Az év folyamán fektetett hálózat, km</t>
  </si>
  <si>
    <t>Zárt szennyvízelvezető-hálózat, km</t>
  </si>
  <si>
    <t>3.3.10. Közüzemi szennyvízcsatorna-hálózat, 2008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</si>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</sst>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_-* #,##0\ _F_t_-;\-* #,##0\ _F_t_-;_-* &quot;-&quot;??\ _F_t_-;_-@_-"/>
    <numFmt numFmtId="166" formatCode="#,##0.0"/>
    <numFmt numFmtId="167" formatCode="#,##0.0____________"/>
  </numFmts>
  <fonts count="11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u/>
      <sz val="20"/>
      <color indexed="12"/>
      <name val="Arial CE"/>
      <charset val="238"/>
    </font>
    <font>
      <sz val="8"/>
      <color indexed="81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1"/>
      <name val="Tahoma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indexed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74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vertical="top"/>
    </xf>
    <xf numFmtId="3" fontId="1" fillId="0" borderId="0" xfId="0" applyNumberFormat="1" applyFont="1" applyFill="1" applyAlignment="1">
      <alignment vertical="top"/>
    </xf>
    <xf numFmtId="3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left" vertical="top" wrapText="1" indent="1"/>
    </xf>
    <xf numFmtId="3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left" vertical="top" wrapText="1" indent="1"/>
    </xf>
    <xf numFmtId="0" fontId="2" fillId="0" borderId="0" xfId="0" applyFont="1" applyFill="1" applyAlignment="1">
      <alignment horizontal="left" vertical="top" wrapText="1" indent="2"/>
    </xf>
    <xf numFmtId="0" fontId="2" fillId="0" borderId="0" xfId="0" applyFont="1" applyFill="1" applyAlignment="1">
      <alignment vertical="top"/>
    </xf>
    <xf numFmtId="3" fontId="1" fillId="0" borderId="0" xfId="0" applyNumberFormat="1" applyFont="1" applyFill="1"/>
    <xf numFmtId="3" fontId="3" fillId="0" borderId="0" xfId="0" applyNumberFormat="1" applyFont="1" applyFill="1" applyAlignment="1">
      <alignment horizontal="right" wrapText="1"/>
    </xf>
    <xf numFmtId="3" fontId="2" fillId="0" borderId="0" xfId="0" applyNumberFormat="1" applyFont="1" applyFill="1" applyAlignment="1">
      <alignment horizontal="right" vertical="top"/>
    </xf>
    <xf numFmtId="0" fontId="1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2" fillId="0" borderId="0" xfId="0" applyFont="1" applyFill="1"/>
    <xf numFmtId="0" fontId="2" fillId="0" borderId="14" xfId="0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vertical="top"/>
    </xf>
    <xf numFmtId="164" fontId="1" fillId="0" borderId="0" xfId="0" applyNumberFormat="1" applyFont="1" applyFill="1" applyAlignment="1">
      <alignment vertical="top"/>
    </xf>
    <xf numFmtId="3" fontId="1" fillId="0" borderId="0" xfId="0" applyNumberFormat="1" applyFont="1" applyFill="1" applyAlignment="1">
      <alignment horizontal="right" vertical="top" wrapText="1"/>
    </xf>
    <xf numFmtId="0" fontId="1" fillId="0" borderId="0" xfId="0" applyFont="1" applyFill="1" applyAlignment="1">
      <alignment horizontal="left" wrapText="1" indent="1"/>
    </xf>
    <xf numFmtId="164" fontId="2" fillId="0" borderId="0" xfId="0" applyNumberFormat="1" applyFont="1" applyFill="1" applyAlignment="1">
      <alignment vertical="top"/>
    </xf>
    <xf numFmtId="3" fontId="2" fillId="0" borderId="0" xfId="0" applyNumberFormat="1" applyFont="1" applyFill="1" applyAlignment="1">
      <alignment horizontal="right" vertical="top" wrapText="1"/>
    </xf>
    <xf numFmtId="164" fontId="2" fillId="0" borderId="0" xfId="0" applyNumberFormat="1" applyFont="1" applyFill="1" applyBorder="1" applyAlignment="1">
      <alignment horizontal="right" vertical="top"/>
    </xf>
    <xf numFmtId="3" fontId="2" fillId="0" borderId="0" xfId="0" applyNumberFormat="1" applyFont="1" applyFill="1" applyBorder="1" applyAlignment="1">
      <alignment horizontal="right" vertical="top"/>
    </xf>
    <xf numFmtId="164" fontId="1" fillId="0" borderId="0" xfId="0" applyNumberFormat="1" applyFont="1" applyFill="1" applyBorder="1" applyAlignment="1">
      <alignment horizontal="right" vertical="top"/>
    </xf>
    <xf numFmtId="3" fontId="1" fillId="0" borderId="0" xfId="0" applyNumberFormat="1" applyFont="1" applyFill="1" applyBorder="1" applyAlignment="1">
      <alignment horizontal="right" vertical="top"/>
    </xf>
    <xf numFmtId="164" fontId="1" fillId="0" borderId="0" xfId="0" applyNumberFormat="1" applyFont="1" applyFill="1" applyAlignment="1">
      <alignment horizontal="right" vertical="top"/>
    </xf>
    <xf numFmtId="164" fontId="1" fillId="0" borderId="0" xfId="0" applyNumberFormat="1" applyFont="1" applyFill="1" applyAlignment="1">
      <alignment horizontal="right" vertical="top"/>
    </xf>
    <xf numFmtId="164" fontId="1" fillId="0" borderId="0" xfId="0" applyNumberFormat="1" applyFont="1" applyFill="1" applyAlignment="1">
      <alignment horizontal="right" vertical="top" wrapText="1"/>
    </xf>
    <xf numFmtId="164" fontId="2" fillId="0" borderId="0" xfId="0" applyNumberFormat="1" applyFont="1" applyFill="1" applyBorder="1" applyAlignment="1" applyProtection="1">
      <alignment horizontal="right" vertical="top"/>
      <protection locked="0"/>
    </xf>
    <xf numFmtId="164" fontId="2" fillId="0" borderId="0" xfId="0" applyNumberFormat="1" applyFont="1" applyFill="1" applyAlignment="1">
      <alignment horizontal="right" vertical="top"/>
    </xf>
    <xf numFmtId="164" fontId="2" fillId="0" borderId="0" xfId="0" applyNumberFormat="1" applyFont="1" applyFill="1" applyAlignment="1">
      <alignment horizontal="right" vertical="top"/>
    </xf>
    <xf numFmtId="164" fontId="1" fillId="0" borderId="0" xfId="0" applyNumberFormat="1" applyFont="1" applyFill="1" applyBorder="1" applyAlignment="1" applyProtection="1">
      <alignment horizontal="right" vertical="top"/>
      <protection locked="0"/>
    </xf>
    <xf numFmtId="164" fontId="2" fillId="0" borderId="0" xfId="0" applyNumberFormat="1" applyFont="1" applyFill="1" applyBorder="1" applyAlignment="1">
      <alignment vertical="top"/>
    </xf>
    <xf numFmtId="164" fontId="2" fillId="0" borderId="0" xfId="0" applyNumberFormat="1" applyFont="1" applyFill="1" applyAlignment="1">
      <alignment horizontal="right" vertical="top" wrapText="1"/>
    </xf>
    <xf numFmtId="164" fontId="1" fillId="0" borderId="0" xfId="0" applyNumberFormat="1" applyFont="1" applyFill="1" applyBorder="1" applyAlignment="1">
      <alignment horizontal="right"/>
    </xf>
    <xf numFmtId="164" fontId="1" fillId="0" borderId="0" xfId="0" applyNumberFormat="1" applyFont="1" applyFill="1" applyAlignment="1">
      <alignment horizontal="right" wrapText="1"/>
    </xf>
    <xf numFmtId="3" fontId="1" fillId="0" borderId="0" xfId="0" applyNumberFormat="1" applyFont="1" applyFill="1" applyBorder="1" applyAlignment="1">
      <alignment horizontal="right"/>
    </xf>
    <xf numFmtId="164" fontId="1" fillId="0" borderId="0" xfId="0" applyNumberFormat="1" applyFont="1" applyFill="1" applyAlignment="1">
      <alignment horizontal="right"/>
    </xf>
    <xf numFmtId="164" fontId="1" fillId="0" borderId="0" xfId="1" quotePrefix="1" applyNumberFormat="1" applyFont="1" applyFill="1" applyAlignment="1" applyProtection="1">
      <alignment horizontal="right"/>
    </xf>
    <xf numFmtId="0" fontId="1" fillId="0" borderId="1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/>
    </xf>
    <xf numFmtId="0" fontId="1" fillId="0" borderId="0" xfId="0" applyFont="1" applyFill="1" applyAlignment="1"/>
    <xf numFmtId="0" fontId="1" fillId="0" borderId="0" xfId="0" applyFont="1" applyFill="1" applyBorder="1" applyAlignment="1">
      <alignment vertical="top"/>
    </xf>
    <xf numFmtId="164" fontId="1" fillId="0" borderId="0" xfId="0" applyNumberFormat="1" applyFont="1" applyFill="1" applyBorder="1" applyAlignment="1" applyProtection="1">
      <alignment vertical="top"/>
      <protection locked="0"/>
    </xf>
    <xf numFmtId="3" fontId="1" fillId="0" borderId="0" xfId="0" applyNumberFormat="1" applyFont="1" applyFill="1" applyBorder="1" applyAlignment="1" applyProtection="1">
      <alignment vertical="top"/>
      <protection locked="0"/>
    </xf>
    <xf numFmtId="3" fontId="1" fillId="0" borderId="0" xfId="0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vertical="top"/>
    </xf>
    <xf numFmtId="3" fontId="1" fillId="0" borderId="0" xfId="0" applyNumberFormat="1" applyFont="1" applyFill="1" applyBorder="1" applyAlignment="1">
      <alignment vertical="top"/>
    </xf>
    <xf numFmtId="164" fontId="1" fillId="0" borderId="0" xfId="0" applyNumberFormat="1" applyFont="1" applyFill="1" applyBorder="1" applyAlignment="1">
      <alignment vertical="top"/>
    </xf>
    <xf numFmtId="3" fontId="1" fillId="0" borderId="0" xfId="0" applyNumberFormat="1" applyFont="1" applyFill="1" applyBorder="1" applyAlignment="1">
      <alignment vertical="top"/>
    </xf>
    <xf numFmtId="3" fontId="2" fillId="0" borderId="0" xfId="0" applyNumberFormat="1" applyFont="1" applyFill="1" applyBorder="1" applyAlignment="1">
      <alignment horizontal="right" vertical="top"/>
    </xf>
    <xf numFmtId="3" fontId="2" fillId="0" borderId="0" xfId="0" applyNumberFormat="1" applyFont="1" applyFill="1" applyBorder="1" applyAlignment="1">
      <alignment horizontal="right" vertical="top"/>
    </xf>
    <xf numFmtId="3" fontId="2" fillId="0" borderId="0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right" vertical="top"/>
    </xf>
    <xf numFmtId="0" fontId="1" fillId="0" borderId="0" xfId="0" applyFont="1" applyFill="1" applyBorder="1" applyAlignment="1">
      <alignment horizontal="right" vertical="top"/>
    </xf>
    <xf numFmtId="0" fontId="1" fillId="0" borderId="0" xfId="0" applyFont="1" applyFill="1" applyBorder="1" applyAlignment="1">
      <alignment horizontal="right" vertical="top"/>
    </xf>
    <xf numFmtId="0" fontId="1" fillId="0" borderId="0" xfId="0" applyFont="1" applyFill="1" applyBorder="1" applyAlignment="1">
      <alignment horizontal="right" vertical="top"/>
    </xf>
    <xf numFmtId="0" fontId="2" fillId="0" borderId="0" xfId="0" applyFont="1" applyFill="1" applyAlignment="1">
      <alignment horizontal="left" vertical="top" indent="2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3" fontId="1" fillId="0" borderId="0" xfId="0" applyNumberFormat="1" applyFont="1" applyFill="1" applyBorder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1" fillId="0" borderId="14" xfId="0" applyFont="1" applyFill="1" applyBorder="1"/>
    <xf numFmtId="0" fontId="2" fillId="0" borderId="14" xfId="0" applyFont="1" applyFill="1" applyBorder="1"/>
    <xf numFmtId="3" fontId="1" fillId="0" borderId="0" xfId="0" applyNumberFormat="1" applyFont="1" applyFill="1" applyAlignment="1">
      <alignment horizontal="right"/>
    </xf>
    <xf numFmtId="0" fontId="1" fillId="0" borderId="18" xfId="0" applyFont="1" applyFill="1" applyBorder="1" applyAlignment="1">
      <alignment horizontal="center" vertical="center" wrapText="1"/>
    </xf>
    <xf numFmtId="165" fontId="2" fillId="0" borderId="0" xfId="0" applyNumberFormat="1" applyFont="1" applyFill="1"/>
    <xf numFmtId="166" fontId="1" fillId="0" borderId="0" xfId="0" applyNumberFormat="1" applyFont="1" applyFill="1" applyAlignment="1">
      <alignment vertical="top"/>
    </xf>
    <xf numFmtId="164" fontId="1" fillId="0" borderId="0" xfId="0" applyNumberFormat="1" applyFont="1" applyFill="1"/>
    <xf numFmtId="0" fontId="1" fillId="0" borderId="1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 applyProtection="1">
      <alignment vertical="top"/>
    </xf>
    <xf numFmtId="3" fontId="2" fillId="0" borderId="0" xfId="0" applyNumberFormat="1" applyFont="1" applyFill="1" applyBorder="1" applyAlignment="1" applyProtection="1">
      <alignment vertical="top"/>
    </xf>
    <xf numFmtId="3" fontId="1" fillId="0" borderId="0" xfId="0" applyNumberFormat="1" applyFont="1" applyFill="1" applyBorder="1" applyAlignment="1" applyProtection="1">
      <alignment vertical="top"/>
    </xf>
    <xf numFmtId="3" fontId="1" fillId="0" borderId="0" xfId="0" applyNumberFormat="1" applyFont="1" applyFill="1" applyBorder="1" applyAlignment="1" applyProtection="1">
      <alignment vertical="top"/>
    </xf>
    <xf numFmtId="3" fontId="1" fillId="0" borderId="0" xfId="0" applyNumberFormat="1" applyFont="1" applyFill="1" applyBorder="1" applyAlignment="1" applyProtection="1"/>
    <xf numFmtId="3" fontId="1" fillId="0" borderId="0" xfId="0" applyNumberFormat="1" applyFont="1" applyFill="1" applyBorder="1" applyAlignment="1" applyProtection="1"/>
    <xf numFmtId="166" fontId="1" fillId="0" borderId="0" xfId="0" applyNumberFormat="1" applyFont="1" applyFill="1" applyBorder="1" applyAlignment="1" applyProtection="1">
      <alignment vertical="top"/>
    </xf>
    <xf numFmtId="166" fontId="2" fillId="0" borderId="0" xfId="0" applyNumberFormat="1" applyFont="1" applyFill="1" applyBorder="1" applyAlignment="1" applyProtection="1">
      <alignment vertical="top"/>
    </xf>
    <xf numFmtId="166" fontId="1" fillId="0" borderId="0" xfId="0" applyNumberFormat="1" applyFont="1" applyFill="1" applyBorder="1" applyAlignment="1" applyProtection="1"/>
    <xf numFmtId="3" fontId="1" fillId="0" borderId="6" xfId="0" applyNumberFormat="1" applyFont="1" applyFill="1" applyBorder="1" applyAlignment="1">
      <alignment horizontal="center" vertical="center" wrapText="1"/>
    </xf>
    <xf numFmtId="166" fontId="2" fillId="0" borderId="0" xfId="0" applyNumberFormat="1" applyFont="1" applyFill="1" applyAlignment="1">
      <alignment vertical="top"/>
    </xf>
    <xf numFmtId="167" fontId="1" fillId="0" borderId="0" xfId="0" applyNumberFormat="1" applyFont="1" applyFill="1" applyAlignment="1">
      <alignment vertical="top"/>
    </xf>
    <xf numFmtId="3" fontId="2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Alignment="1" applyProtection="1">
      <alignment vertical="top"/>
      <protection locked="0"/>
    </xf>
    <xf numFmtId="3" fontId="1" fillId="0" borderId="0" xfId="0" applyNumberFormat="1" applyFont="1" applyFill="1" applyAlignment="1">
      <alignment horizontal="right" vertical="top"/>
    </xf>
    <xf numFmtId="3" fontId="1" fillId="0" borderId="0" xfId="0" applyNumberFormat="1" applyFont="1" applyFill="1" applyAlignment="1" applyProtection="1">
      <alignment vertical="top"/>
      <protection locked="0"/>
    </xf>
    <xf numFmtId="166" fontId="1" fillId="0" borderId="0" xfId="0" applyNumberFormat="1" applyFont="1" applyFill="1" applyAlignment="1"/>
    <xf numFmtId="166" fontId="1" fillId="0" borderId="0" xfId="0" applyNumberFormat="1" applyFont="1" applyFill="1"/>
    <xf numFmtId="3" fontId="1" fillId="0" borderId="0" xfId="0" applyNumberFormat="1" applyFont="1" applyFill="1" applyAlignment="1">
      <alignment horizontal="right"/>
    </xf>
    <xf numFmtId="3" fontId="1" fillId="0" borderId="0" xfId="0" applyNumberFormat="1" applyFont="1" applyFill="1" applyProtection="1">
      <protection locked="0"/>
    </xf>
    <xf numFmtId="0" fontId="1" fillId="0" borderId="16" xfId="0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3" fontId="1" fillId="0" borderId="0" xfId="0" applyNumberFormat="1" applyFont="1" applyFill="1" applyBorder="1" applyAlignment="1">
      <alignment horizontal="right" vertical="top"/>
    </xf>
    <xf numFmtId="164" fontId="1" fillId="0" borderId="0" xfId="0" applyNumberFormat="1" applyFont="1" applyFill="1" applyAlignment="1">
      <alignment vertical="top"/>
    </xf>
    <xf numFmtId="3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left" vertical="top" wrapText="1" indent="1"/>
    </xf>
    <xf numFmtId="3" fontId="1" fillId="0" borderId="0" xfId="0" applyNumberFormat="1" applyFont="1" applyFill="1" applyBorder="1"/>
    <xf numFmtId="3" fontId="2" fillId="0" borderId="0" xfId="0" applyNumberFormat="1" applyFont="1" applyFill="1" applyBorder="1" applyAlignment="1">
      <alignment horizontal="right" vertical="top"/>
    </xf>
    <xf numFmtId="166" fontId="6" fillId="0" borderId="0" xfId="0" applyNumberFormat="1" applyFont="1" applyFill="1" applyAlignment="1">
      <alignment vertical="top"/>
    </xf>
    <xf numFmtId="3" fontId="2" fillId="0" borderId="0" xfId="0" applyNumberFormat="1" applyFont="1" applyFill="1" applyAlignment="1">
      <alignment vertical="top"/>
    </xf>
    <xf numFmtId="164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left" vertical="top" wrapText="1" indent="1"/>
    </xf>
    <xf numFmtId="0" fontId="2" fillId="0" borderId="0" xfId="0" applyFont="1" applyFill="1" applyAlignment="1">
      <alignment horizontal="left" vertical="top" wrapText="1" indent="2"/>
    </xf>
    <xf numFmtId="3" fontId="2" fillId="0" borderId="0" xfId="0" applyNumberFormat="1" applyFont="1" applyFill="1" applyBorder="1" applyAlignment="1">
      <alignment vertical="top"/>
    </xf>
    <xf numFmtId="166" fontId="3" fillId="0" borderId="0" xfId="0" applyNumberFormat="1" applyFont="1" applyFill="1"/>
    <xf numFmtId="3" fontId="1" fillId="0" borderId="0" xfId="0" applyNumberFormat="1" applyFont="1" applyFill="1"/>
    <xf numFmtId="164" fontId="1" fillId="0" borderId="0" xfId="0" applyNumberFormat="1" applyFont="1" applyFill="1"/>
    <xf numFmtId="3" fontId="1" fillId="0" borderId="0" xfId="0" applyNumberFormat="1" applyFont="1" applyFill="1" applyBorder="1" applyAlignment="1">
      <alignment vertical="top"/>
    </xf>
    <xf numFmtId="3" fontId="3" fillId="0" borderId="0" xfId="0" applyNumberFormat="1" applyFont="1" applyFill="1" applyBorder="1" applyAlignment="1">
      <alignment horizontal="right" wrapText="1"/>
    </xf>
    <xf numFmtId="3" fontId="3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Alignment="1">
      <alignment horizontal="right" vertical="top" wrapText="1"/>
    </xf>
    <xf numFmtId="164" fontId="1" fillId="0" borderId="0" xfId="0" applyNumberFormat="1" applyFont="1" applyFill="1" applyAlignment="1">
      <alignment horizontal="right" wrapText="1"/>
    </xf>
    <xf numFmtId="3" fontId="1" fillId="0" borderId="0" xfId="0" applyNumberFormat="1" applyFont="1" applyFill="1" applyAlignment="1">
      <alignment horizontal="right"/>
    </xf>
    <xf numFmtId="0" fontId="1" fillId="0" borderId="6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Alignment="1">
      <alignment horizontal="left" vertical="top"/>
    </xf>
    <xf numFmtId="3" fontId="6" fillId="0" borderId="0" xfId="0" applyNumberFormat="1" applyFont="1" applyFill="1" applyAlignment="1">
      <alignment vertical="top"/>
    </xf>
    <xf numFmtId="3" fontId="3" fillId="0" borderId="0" xfId="0" applyNumberFormat="1" applyFont="1" applyFill="1"/>
    <xf numFmtId="3" fontId="1" fillId="0" borderId="0" xfId="0" applyNumberFormat="1" applyFont="1" applyFill="1" applyAlignment="1">
      <alignment horizontal="right" vertical="top"/>
    </xf>
    <xf numFmtId="1" fontId="2" fillId="0" borderId="0" xfId="0" applyNumberFormat="1" applyFont="1" applyFill="1" applyAlignment="1">
      <alignment horizontal="right" vertical="top" wrapText="1"/>
    </xf>
    <xf numFmtId="0" fontId="1" fillId="0" borderId="0" xfId="0" applyFont="1" applyFill="1" applyAlignment="1"/>
    <xf numFmtId="3" fontId="1" fillId="0" borderId="0" xfId="0" applyNumberFormat="1" applyFont="1" applyFill="1" applyAlignment="1"/>
    <xf numFmtId="0" fontId="1" fillId="0" borderId="2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2" fillId="0" borderId="14" xfId="0" applyFont="1" applyFill="1" applyBorder="1"/>
    <xf numFmtId="0" fontId="8" fillId="0" borderId="0" xfId="0" applyFont="1" applyAlignment="1">
      <alignment horizontal="center"/>
    </xf>
    <xf numFmtId="0" fontId="9" fillId="0" borderId="0" xfId="0" applyFont="1"/>
    <xf numFmtId="0" fontId="10" fillId="0" borderId="0" xfId="1" applyFont="1" applyAlignment="1" applyProtection="1"/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vertical="center"/>
    </xf>
    <xf numFmtId="0" fontId="1" fillId="0" borderId="19" xfId="0" applyFont="1" applyFill="1" applyBorder="1" applyAlignment="1"/>
    <xf numFmtId="0" fontId="1" fillId="0" borderId="1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3" fontId="1" fillId="0" borderId="12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/>
    <xf numFmtId="0" fontId="1" fillId="0" borderId="6" xfId="0" applyFont="1" applyFill="1" applyBorder="1" applyAlignment="1"/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1" fillId="0" borderId="20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34EF9-847F-4BB0-9EF1-416311127129}">
  <dimension ref="A1:A11"/>
  <sheetViews>
    <sheetView tabSelected="1" workbookViewId="0"/>
  </sheetViews>
  <sheetFormatPr defaultRowHeight="12.75" x14ac:dyDescent="0.2"/>
  <cols>
    <col min="1" max="1" width="82.42578125" style="133" bestFit="1" customWidth="1"/>
    <col min="2" max="16384" width="9.140625" style="133"/>
  </cols>
  <sheetData>
    <row r="1" spans="1:1" x14ac:dyDescent="0.2">
      <c r="A1" s="132" t="s">
        <v>128</v>
      </c>
    </row>
    <row r="2" spans="1:1" x14ac:dyDescent="0.2">
      <c r="A2" s="134" t="s">
        <v>43</v>
      </c>
    </row>
    <row r="3" spans="1:1" x14ac:dyDescent="0.2">
      <c r="A3" s="134" t="s">
        <v>53</v>
      </c>
    </row>
    <row r="4" spans="1:1" x14ac:dyDescent="0.2">
      <c r="A4" s="134" t="s">
        <v>67</v>
      </c>
    </row>
    <row r="5" spans="1:1" x14ac:dyDescent="0.2">
      <c r="A5" s="134" t="s">
        <v>78</v>
      </c>
    </row>
    <row r="6" spans="1:1" x14ac:dyDescent="0.2">
      <c r="A6" s="134" t="s">
        <v>83</v>
      </c>
    </row>
    <row r="7" spans="1:1" x14ac:dyDescent="0.2">
      <c r="A7" s="134" t="s">
        <v>93</v>
      </c>
    </row>
    <row r="8" spans="1:1" x14ac:dyDescent="0.2">
      <c r="A8" s="134" t="s">
        <v>103</v>
      </c>
    </row>
    <row r="9" spans="1:1" x14ac:dyDescent="0.2">
      <c r="A9" s="134" t="s">
        <v>109</v>
      </c>
    </row>
    <row r="10" spans="1:1" x14ac:dyDescent="0.2">
      <c r="A10" s="134" t="s">
        <v>117</v>
      </c>
    </row>
    <row r="11" spans="1:1" x14ac:dyDescent="0.2">
      <c r="A11" s="134" t="s">
        <v>127</v>
      </c>
    </row>
  </sheetData>
  <hyperlinks>
    <hyperlink ref="A2" location="3.3.1.!A1" display="3.3.1. A lakásállomány alakulása" xr:uid="{62266FA2-33F0-459C-AA30-937977B8E555}"/>
    <hyperlink ref="A3" location="3.3.2.!A1" display="3.3.2. A helyi önkormányzatok tulajdonában lévő lakások, 2008" xr:uid="{7579C384-AE4F-42FA-9D6C-AB50F785687C}"/>
    <hyperlink ref="A4" location="3.3.3.!A1" display="3.3.3. A helyi önkormányzatok tulajdonában lévő, nem lakás célú épületek funkció szerint, 2008" xr:uid="{678A29A6-3010-4B38-9BF6-4B7B2E295E6B}"/>
    <hyperlink ref="A5" location="3.3.4.!A1" display="3.3.4. Az épített lakások száma az építtető és az építési forma szerint, 2008" xr:uid="{5415640C-6249-4177-BD9D-028D060DE309}"/>
    <hyperlink ref="A6" location="3.3.5.!A1" display="3.3.5. Az épített lakások nagysága, 2008" xr:uid="{6D95D883-29D6-46EC-BB4B-76EFB64BB44A}"/>
    <hyperlink ref="A7" location="3.3.6.!A1" display="3.3.6. Az épített lakások száma felszereltségük és falszerkezet szerint, 2008" xr:uid="{5D8CEB45-3EDF-4818-BB4C-CC94CE9AA6B6}"/>
    <hyperlink ref="A8" location="3.3.7.!A1" display="3.3.7. A háztartások villamosenergia-felhasználása és a közvilágítás, 2008" xr:uid="{FA22AAF2-E3E5-4700-AB98-65E27649C93E}"/>
    <hyperlink ref="A9" location="3.3.8.!A1" display="3.3.8. A háztartások vezetékesgáz-ellátása és -fogyasztása, 2008" xr:uid="{EF5EF1F7-103C-40EB-9732-F308273D44CE}"/>
    <hyperlink ref="A10" location="3.3.9.!A1" display="3.3.9. Közüzemi vízellátás és vízhálózat, 2008" xr:uid="{C444291E-3F4F-408A-A5E7-7A23850AED03}"/>
    <hyperlink ref="A11" location="3.3.10.!A1" display="3.3.10. Közüzemi szennyvízcsatorna-hálózat, 2008" xr:uid="{F3042588-E3CD-40A6-8904-3B597DDF3F2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34D48B-8C71-4355-9011-04B20C8E5BF6}">
  <dimension ref="A1:G35"/>
  <sheetViews>
    <sheetView workbookViewId="0"/>
  </sheetViews>
  <sheetFormatPr defaultRowHeight="11.25" x14ac:dyDescent="0.2"/>
  <cols>
    <col min="1" max="1" width="21.85546875" style="96" customWidth="1"/>
    <col min="2" max="4" width="10.7109375" style="96" customWidth="1"/>
    <col min="5" max="6" width="11.7109375" style="96" customWidth="1"/>
    <col min="7" max="7" width="10.7109375" style="96" customWidth="1"/>
    <col min="8" max="16384" width="9.140625" style="96"/>
  </cols>
  <sheetData>
    <row r="1" spans="1:7" ht="12" thickBot="1" x14ac:dyDescent="0.25">
      <c r="A1" s="122" t="s">
        <v>117</v>
      </c>
      <c r="B1" s="120"/>
      <c r="C1" s="120"/>
      <c r="D1" s="120"/>
      <c r="E1" s="120"/>
      <c r="F1" s="121"/>
      <c r="G1" s="120"/>
    </row>
    <row r="2" spans="1:7" ht="27" customHeight="1" x14ac:dyDescent="0.2">
      <c r="A2" s="160" t="s">
        <v>42</v>
      </c>
      <c r="B2" s="152" t="s">
        <v>116</v>
      </c>
      <c r="C2" s="154" t="s">
        <v>115</v>
      </c>
      <c r="D2" s="171"/>
      <c r="E2" s="152" t="s">
        <v>114</v>
      </c>
      <c r="F2" s="152" t="s">
        <v>113</v>
      </c>
      <c r="G2" s="154" t="s">
        <v>112</v>
      </c>
    </row>
    <row r="3" spans="1:7" ht="16.5" customHeight="1" x14ac:dyDescent="0.2">
      <c r="A3" s="170"/>
      <c r="B3" s="168"/>
      <c r="C3" s="119" t="s">
        <v>111</v>
      </c>
      <c r="D3" s="119" t="s">
        <v>110</v>
      </c>
      <c r="E3" s="168"/>
      <c r="F3" s="168"/>
      <c r="G3" s="169"/>
    </row>
    <row r="4" spans="1:7" x14ac:dyDescent="0.2">
      <c r="A4" s="96" t="s">
        <v>31</v>
      </c>
      <c r="B4" s="111">
        <v>4502.3</v>
      </c>
      <c r="C4" s="118">
        <v>872162</v>
      </c>
      <c r="D4" s="112">
        <v>98.996821793416572</v>
      </c>
      <c r="E4" s="111">
        <v>95002.2</v>
      </c>
      <c r="F4" s="110">
        <v>4.6371848117458834</v>
      </c>
      <c r="G4" s="118">
        <v>1474</v>
      </c>
    </row>
    <row r="5" spans="1:7" s="97" customFormat="1" x14ac:dyDescent="0.2">
      <c r="A5" s="97" t="s">
        <v>30</v>
      </c>
      <c r="B5" s="113">
        <v>8192.2000000000007</v>
      </c>
      <c r="C5" s="98">
        <v>415191</v>
      </c>
      <c r="D5" s="117">
        <v>93.640769801550334</v>
      </c>
      <c r="E5" s="111">
        <v>44339.5</v>
      </c>
      <c r="F5" s="110">
        <v>3.0685072381324106</v>
      </c>
      <c r="G5" s="98">
        <v>3217</v>
      </c>
    </row>
    <row r="6" spans="1:7" s="97" customFormat="1" x14ac:dyDescent="0.25">
      <c r="A6" s="108" t="s">
        <v>29</v>
      </c>
      <c r="B6" s="109">
        <v>12694.5</v>
      </c>
      <c r="C6" s="103">
        <v>1287353</v>
      </c>
      <c r="D6" s="106">
        <v>97.203687441812704</v>
      </c>
      <c r="E6" s="105">
        <v>139341.70000000001</v>
      </c>
      <c r="F6" s="116">
        <v>3.9883816830696666</v>
      </c>
      <c r="G6" s="103">
        <v>4691</v>
      </c>
    </row>
    <row r="7" spans="1:7" s="97" customFormat="1" x14ac:dyDescent="0.2">
      <c r="A7" s="97" t="s">
        <v>28</v>
      </c>
      <c r="B7" s="113">
        <v>2927.6</v>
      </c>
      <c r="C7" s="115">
        <v>162539</v>
      </c>
      <c r="D7" s="112">
        <v>96.54367478824885</v>
      </c>
      <c r="E7" s="111">
        <v>14951.5</v>
      </c>
      <c r="F7" s="110">
        <v>2.9081720578183856</v>
      </c>
      <c r="G7" s="98">
        <v>889</v>
      </c>
    </row>
    <row r="8" spans="1:7" s="97" customFormat="1" x14ac:dyDescent="0.2">
      <c r="A8" s="97" t="s">
        <v>27</v>
      </c>
      <c r="B8" s="113">
        <v>1962.2</v>
      </c>
      <c r="C8" s="98">
        <v>118006</v>
      </c>
      <c r="D8" s="112">
        <v>94.808304142430174</v>
      </c>
      <c r="E8" s="111">
        <v>8671</v>
      </c>
      <c r="F8" s="110">
        <v>2.2972007055593262</v>
      </c>
      <c r="G8" s="98">
        <v>260</v>
      </c>
    </row>
    <row r="9" spans="1:7" s="97" customFormat="1" x14ac:dyDescent="0.2">
      <c r="A9" s="97" t="s">
        <v>26</v>
      </c>
      <c r="B9" s="113">
        <v>3344.9</v>
      </c>
      <c r="C9" s="98">
        <v>145952</v>
      </c>
      <c r="D9" s="112">
        <v>98.325889097731704</v>
      </c>
      <c r="E9" s="111">
        <v>12850.4</v>
      </c>
      <c r="F9" s="110">
        <v>2.9663608986247136</v>
      </c>
      <c r="G9" s="98">
        <v>808</v>
      </c>
    </row>
    <row r="10" spans="1:7" s="97" customFormat="1" x14ac:dyDescent="0.25">
      <c r="A10" s="107" t="s">
        <v>25</v>
      </c>
      <c r="B10" s="109">
        <v>8234.7000000000007</v>
      </c>
      <c r="C10" s="103">
        <v>426497</v>
      </c>
      <c r="D10" s="106">
        <v>96.653696321694767</v>
      </c>
      <c r="E10" s="105">
        <v>36472.9</v>
      </c>
      <c r="F10" s="104">
        <v>2.7531209243349744</v>
      </c>
      <c r="G10" s="103">
        <v>1957</v>
      </c>
    </row>
    <row r="11" spans="1:7" s="97" customFormat="1" x14ac:dyDescent="0.2">
      <c r="A11" s="97" t="s">
        <v>24</v>
      </c>
      <c r="B11" s="113">
        <v>2907.4</v>
      </c>
      <c r="C11" s="98">
        <v>177928</v>
      </c>
      <c r="D11" s="112">
        <v>98.410415813984358</v>
      </c>
      <c r="E11" s="111">
        <v>15031.4</v>
      </c>
      <c r="F11" s="110">
        <v>2.8103943870638921</v>
      </c>
      <c r="G11" s="98">
        <v>1034</v>
      </c>
    </row>
    <row r="12" spans="1:7" s="97" customFormat="1" x14ac:dyDescent="0.2">
      <c r="A12" s="97" t="s">
        <v>23</v>
      </c>
      <c r="B12" s="113">
        <v>1986</v>
      </c>
      <c r="C12" s="98">
        <v>106211</v>
      </c>
      <c r="D12" s="112">
        <v>97.097434772274326</v>
      </c>
      <c r="E12" s="111">
        <v>8777.7999999999993</v>
      </c>
      <c r="F12" s="110">
        <v>2.7981849955466469</v>
      </c>
      <c r="G12" s="98">
        <v>788</v>
      </c>
    </row>
    <row r="13" spans="1:7" s="97" customFormat="1" x14ac:dyDescent="0.2">
      <c r="A13" s="97" t="s">
        <v>22</v>
      </c>
      <c r="B13" s="113">
        <v>2371.6999999999998</v>
      </c>
      <c r="C13" s="98">
        <v>119454</v>
      </c>
      <c r="D13" s="112">
        <v>95.158964717878447</v>
      </c>
      <c r="E13" s="111">
        <v>9811.4</v>
      </c>
      <c r="F13" s="110">
        <v>2.8102490424748203</v>
      </c>
      <c r="G13" s="98">
        <v>246</v>
      </c>
    </row>
    <row r="14" spans="1:7" s="97" customFormat="1" x14ac:dyDescent="0.25">
      <c r="A14" s="107" t="s">
        <v>21</v>
      </c>
      <c r="B14" s="109">
        <v>7265.1</v>
      </c>
      <c r="C14" s="103">
        <v>403593</v>
      </c>
      <c r="D14" s="106">
        <v>97.083125861459308</v>
      </c>
      <c r="E14" s="105">
        <v>33620.6</v>
      </c>
      <c r="F14" s="104">
        <v>2.8071541242052525</v>
      </c>
      <c r="G14" s="103">
        <v>2068</v>
      </c>
    </row>
    <row r="15" spans="1:7" s="97" customFormat="1" x14ac:dyDescent="0.2">
      <c r="A15" s="97" t="s">
        <v>20</v>
      </c>
      <c r="B15" s="113">
        <v>3195.5</v>
      </c>
      <c r="C15" s="98">
        <v>161088</v>
      </c>
      <c r="D15" s="112">
        <v>97.893700548148331</v>
      </c>
      <c r="E15" s="111">
        <v>11202.8</v>
      </c>
      <c r="F15" s="110">
        <v>2.3588497080810837</v>
      </c>
      <c r="G15" s="98">
        <v>1046</v>
      </c>
    </row>
    <row r="16" spans="1:7" s="97" customFormat="1" x14ac:dyDescent="0.2">
      <c r="A16" s="97" t="s">
        <v>19</v>
      </c>
      <c r="B16" s="113">
        <v>3454.2</v>
      </c>
      <c r="C16" s="98">
        <v>132278</v>
      </c>
      <c r="D16" s="112">
        <v>96.133664733499032</v>
      </c>
      <c r="E16" s="111">
        <v>10559.6</v>
      </c>
      <c r="F16" s="110">
        <v>2.7192154354282905</v>
      </c>
      <c r="G16" s="98">
        <v>508</v>
      </c>
    </row>
    <row r="17" spans="1:7" s="97" customFormat="1" x14ac:dyDescent="0.2">
      <c r="A17" s="97" t="s">
        <v>18</v>
      </c>
      <c r="B17" s="113">
        <v>1852.9</v>
      </c>
      <c r="C17" s="98">
        <v>93611</v>
      </c>
      <c r="D17" s="112">
        <v>94.964240426071527</v>
      </c>
      <c r="E17" s="111">
        <v>7439.4</v>
      </c>
      <c r="F17" s="110">
        <v>2.6141406900623019</v>
      </c>
      <c r="G17" s="98">
        <v>1268</v>
      </c>
    </row>
    <row r="18" spans="1:7" s="97" customFormat="1" x14ac:dyDescent="0.25">
      <c r="A18" s="107" t="s">
        <v>17</v>
      </c>
      <c r="B18" s="109">
        <v>8502.6</v>
      </c>
      <c r="C18" s="103">
        <v>386977</v>
      </c>
      <c r="D18" s="106">
        <v>96.568736321735244</v>
      </c>
      <c r="E18" s="105">
        <v>29201.8</v>
      </c>
      <c r="F18" s="104">
        <v>2.5440609421854226</v>
      </c>
      <c r="G18" s="103">
        <v>2822</v>
      </c>
    </row>
    <row r="19" spans="1:7" s="97" customFormat="1" x14ac:dyDescent="0.25">
      <c r="A19" s="108" t="s">
        <v>16</v>
      </c>
      <c r="B19" s="109">
        <v>24002.400000000001</v>
      </c>
      <c r="C19" s="103">
        <v>1217067</v>
      </c>
      <c r="D19" s="106">
        <v>96.768568881990987</v>
      </c>
      <c r="E19" s="105">
        <v>99295.3</v>
      </c>
      <c r="F19" s="104">
        <v>2.7053718258669437</v>
      </c>
      <c r="G19" s="103">
        <v>6847</v>
      </c>
    </row>
    <row r="20" spans="1:7" s="97" customFormat="1" x14ac:dyDescent="0.2">
      <c r="A20" s="97" t="s">
        <v>15</v>
      </c>
      <c r="B20" s="113">
        <v>4929.6000000000004</v>
      </c>
      <c r="C20" s="115">
        <v>252826</v>
      </c>
      <c r="D20" s="112">
        <v>88.268605024648423</v>
      </c>
      <c r="E20" s="111">
        <v>17574.900000000001</v>
      </c>
      <c r="F20" s="110">
        <v>2.0762421728473472</v>
      </c>
      <c r="G20" s="98">
        <v>8222</v>
      </c>
    </row>
    <row r="21" spans="1:7" s="97" customFormat="1" x14ac:dyDescent="0.2">
      <c r="A21" s="97" t="s">
        <v>14</v>
      </c>
      <c r="B21" s="113">
        <v>2260.8000000000002</v>
      </c>
      <c r="C21" s="98">
        <v>125278</v>
      </c>
      <c r="D21" s="112">
        <v>93.372587016471641</v>
      </c>
      <c r="E21" s="111">
        <v>9729</v>
      </c>
      <c r="F21" s="110">
        <v>2.5684483973927437</v>
      </c>
      <c r="G21" s="98">
        <v>1487</v>
      </c>
    </row>
    <row r="22" spans="1:7" s="97" customFormat="1" x14ac:dyDescent="0.2">
      <c r="A22" s="97" t="s">
        <v>13</v>
      </c>
      <c r="B22" s="113">
        <v>2217</v>
      </c>
      <c r="C22" s="98">
        <v>80134</v>
      </c>
      <c r="D22" s="112">
        <v>89.073407140634032</v>
      </c>
      <c r="E22" s="111">
        <v>4709</v>
      </c>
      <c r="F22" s="110">
        <v>1.8784050829027243</v>
      </c>
      <c r="G22" s="98">
        <v>1026</v>
      </c>
    </row>
    <row r="23" spans="1:7" s="97" customFormat="1" x14ac:dyDescent="0.25">
      <c r="A23" s="107" t="s">
        <v>12</v>
      </c>
      <c r="B23" s="103">
        <v>9407.4</v>
      </c>
      <c r="C23" s="103">
        <v>458238</v>
      </c>
      <c r="D23" s="106">
        <v>89.751685397659827</v>
      </c>
      <c r="E23" s="105">
        <v>32012.9</v>
      </c>
      <c r="F23" s="104">
        <v>2.1689591456877326</v>
      </c>
      <c r="G23" s="103">
        <v>10735</v>
      </c>
    </row>
    <row r="24" spans="1:7" s="97" customFormat="1" x14ac:dyDescent="0.2">
      <c r="A24" s="97" t="s">
        <v>11</v>
      </c>
      <c r="B24" s="115">
        <v>2919</v>
      </c>
      <c r="C24" s="115">
        <v>213773</v>
      </c>
      <c r="D24" s="112">
        <v>95.370510818648228</v>
      </c>
      <c r="E24" s="111">
        <v>16191</v>
      </c>
      <c r="F24" s="110">
        <v>2.4848203581235255</v>
      </c>
      <c r="G24" s="114">
        <v>3126</v>
      </c>
    </row>
    <row r="25" spans="1:7" s="97" customFormat="1" x14ac:dyDescent="0.2">
      <c r="A25" s="97" t="s">
        <v>10</v>
      </c>
      <c r="B25" s="113">
        <v>3104.3</v>
      </c>
      <c r="C25" s="98">
        <v>163857</v>
      </c>
      <c r="D25" s="112">
        <v>95.1324016929767</v>
      </c>
      <c r="E25" s="111">
        <v>12269.4</v>
      </c>
      <c r="F25" s="110">
        <v>2.5751456697028425</v>
      </c>
      <c r="G25" s="98">
        <v>2142</v>
      </c>
    </row>
    <row r="26" spans="1:7" s="97" customFormat="1" x14ac:dyDescent="0.2">
      <c r="A26" s="97" t="s">
        <v>9</v>
      </c>
      <c r="B26" s="113">
        <v>3836.3</v>
      </c>
      <c r="C26" s="98">
        <v>205102</v>
      </c>
      <c r="D26" s="112">
        <v>93.514676782506399</v>
      </c>
      <c r="E26" s="111">
        <v>17757.099999999999</v>
      </c>
      <c r="F26" s="110">
        <v>2.6044196710385821</v>
      </c>
      <c r="G26" s="98">
        <v>6122</v>
      </c>
    </row>
    <row r="27" spans="1:7" s="97" customFormat="1" x14ac:dyDescent="0.25">
      <c r="A27" s="107" t="s">
        <v>8</v>
      </c>
      <c r="B27" s="103">
        <v>9859.6</v>
      </c>
      <c r="C27" s="103">
        <v>582732</v>
      </c>
      <c r="D27" s="106">
        <v>94.642831040884047</v>
      </c>
      <c r="E27" s="105">
        <v>46217.5</v>
      </c>
      <c r="F27" s="104">
        <v>2.5536542271230869</v>
      </c>
      <c r="G27" s="103">
        <v>11390</v>
      </c>
    </row>
    <row r="28" spans="1:7" s="97" customFormat="1" x14ac:dyDescent="0.2">
      <c r="A28" s="97" t="s">
        <v>7</v>
      </c>
      <c r="B28" s="113">
        <v>3764.3</v>
      </c>
      <c r="C28" s="98">
        <v>208549</v>
      </c>
      <c r="D28" s="112">
        <v>87.729947795067247</v>
      </c>
      <c r="E28" s="111">
        <v>17549.400000000001</v>
      </c>
      <c r="F28" s="110">
        <v>2.7487362429270483</v>
      </c>
      <c r="G28" s="98">
        <v>1806</v>
      </c>
    </row>
    <row r="29" spans="1:7" s="97" customFormat="1" x14ac:dyDescent="0.2">
      <c r="A29" s="97" t="s">
        <v>6</v>
      </c>
      <c r="B29" s="113">
        <v>2977.8</v>
      </c>
      <c r="C29" s="98">
        <v>156218</v>
      </c>
      <c r="D29" s="112">
        <v>93.196597105391902</v>
      </c>
      <c r="E29" s="111">
        <v>12156.9</v>
      </c>
      <c r="F29" s="110">
        <v>2.7088327346088596</v>
      </c>
      <c r="G29" s="98">
        <v>2213</v>
      </c>
    </row>
    <row r="30" spans="1:7" s="97" customFormat="1" x14ac:dyDescent="0.2">
      <c r="A30" s="97" t="s">
        <v>5</v>
      </c>
      <c r="B30" s="113">
        <v>2488.1</v>
      </c>
      <c r="C30" s="98">
        <v>173473</v>
      </c>
      <c r="D30" s="112">
        <v>91.729812334424395</v>
      </c>
      <c r="E30" s="111">
        <v>15228.9</v>
      </c>
      <c r="F30" s="110">
        <v>2.9932249562187114</v>
      </c>
      <c r="G30" s="98">
        <v>793</v>
      </c>
    </row>
    <row r="31" spans="1:7" s="97" customFormat="1" x14ac:dyDescent="0.25">
      <c r="A31" s="107" t="s">
        <v>4</v>
      </c>
      <c r="B31" s="109">
        <v>9230.2000000000007</v>
      </c>
      <c r="C31" s="103">
        <v>538240</v>
      </c>
      <c r="D31" s="106">
        <v>90.543895890669063</v>
      </c>
      <c r="E31" s="105">
        <v>44935.199999999997</v>
      </c>
      <c r="F31" s="104">
        <v>2.8154537932424151</v>
      </c>
      <c r="G31" s="103">
        <v>4812</v>
      </c>
    </row>
    <row r="32" spans="1:7" s="97" customFormat="1" x14ac:dyDescent="0.25">
      <c r="A32" s="108" t="s">
        <v>3</v>
      </c>
      <c r="B32" s="103">
        <v>28497.200000000001</v>
      </c>
      <c r="C32" s="103">
        <v>1579210</v>
      </c>
      <c r="D32" s="106">
        <v>91.775530283350506</v>
      </c>
      <c r="E32" s="105">
        <v>123165.6</v>
      </c>
      <c r="F32" s="104">
        <v>2.5229370765167349</v>
      </c>
      <c r="G32" s="103">
        <v>26937</v>
      </c>
    </row>
    <row r="33" spans="1:7" s="97" customFormat="1" x14ac:dyDescent="0.25">
      <c r="A33" s="107" t="s">
        <v>2</v>
      </c>
      <c r="B33" s="103">
        <v>65194.1</v>
      </c>
      <c r="C33" s="103">
        <v>4083630</v>
      </c>
      <c r="D33" s="106">
        <v>94.905744525633963</v>
      </c>
      <c r="E33" s="105">
        <v>361802.6</v>
      </c>
      <c r="F33" s="104">
        <v>3.0035517034216404</v>
      </c>
      <c r="G33" s="103">
        <v>38475</v>
      </c>
    </row>
    <row r="34" spans="1:7" s="97" customFormat="1" x14ac:dyDescent="0.2">
      <c r="A34" s="97" t="s">
        <v>1</v>
      </c>
      <c r="B34" s="102"/>
      <c r="C34" s="102"/>
      <c r="D34" s="102"/>
      <c r="E34" s="102"/>
      <c r="F34" s="102"/>
      <c r="G34" s="102"/>
    </row>
    <row r="35" spans="1:7" s="97" customFormat="1" x14ac:dyDescent="0.25">
      <c r="A35" s="101" t="s">
        <v>0</v>
      </c>
      <c r="B35" s="98">
        <v>60691.8</v>
      </c>
      <c r="C35" s="98">
        <v>3211468</v>
      </c>
      <c r="D35" s="99">
        <v>93.852436140108779</v>
      </c>
      <c r="E35" s="100">
        <v>266800.40000000002</v>
      </c>
      <c r="F35" s="99">
        <v>2.6687722327749266</v>
      </c>
      <c r="G35" s="98">
        <v>37001</v>
      </c>
    </row>
  </sheetData>
  <mergeCells count="6">
    <mergeCell ref="F2:F3"/>
    <mergeCell ref="G2:G3"/>
    <mergeCell ref="A2:A3"/>
    <mergeCell ref="B2:B3"/>
    <mergeCell ref="C2:D2"/>
    <mergeCell ref="E2:E3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A3F110-5936-4D85-89DA-834FA3B82D70}">
  <dimension ref="A1:H36"/>
  <sheetViews>
    <sheetView workbookViewId="0"/>
  </sheetViews>
  <sheetFormatPr defaultRowHeight="11.25" x14ac:dyDescent="0.2"/>
  <cols>
    <col min="1" max="1" width="21.85546875" style="96" customWidth="1"/>
    <col min="2" max="8" width="10.85546875" style="96" customWidth="1"/>
    <col min="9" max="16384" width="9.140625" style="96"/>
  </cols>
  <sheetData>
    <row r="1" spans="1:8" ht="12" thickBot="1" x14ac:dyDescent="0.25">
      <c r="A1" s="122" t="s">
        <v>127</v>
      </c>
      <c r="B1" s="120"/>
      <c r="C1" s="120"/>
      <c r="D1" s="131"/>
      <c r="E1" s="120"/>
      <c r="F1" s="120"/>
    </row>
    <row r="2" spans="1:8" ht="15" customHeight="1" x14ac:dyDescent="0.2">
      <c r="A2" s="160" t="s">
        <v>42</v>
      </c>
      <c r="B2" s="173" t="s">
        <v>126</v>
      </c>
      <c r="C2" s="145"/>
      <c r="D2" s="137" t="s">
        <v>125</v>
      </c>
      <c r="E2" s="173" t="s">
        <v>124</v>
      </c>
      <c r="F2" s="145"/>
      <c r="G2" s="130" t="s">
        <v>123</v>
      </c>
      <c r="H2" s="130" t="s">
        <v>122</v>
      </c>
    </row>
    <row r="3" spans="1:8" ht="18.75" customHeight="1" x14ac:dyDescent="0.2">
      <c r="A3" s="165"/>
      <c r="B3" s="164"/>
      <c r="C3" s="165"/>
      <c r="D3" s="138"/>
      <c r="E3" s="164"/>
      <c r="F3" s="165"/>
      <c r="G3" s="172" t="s">
        <v>121</v>
      </c>
      <c r="H3" s="136"/>
    </row>
    <row r="4" spans="1:8" ht="37.5" customHeight="1" x14ac:dyDescent="0.2">
      <c r="A4" s="151"/>
      <c r="B4" s="119" t="s">
        <v>36</v>
      </c>
      <c r="C4" s="119" t="s">
        <v>120</v>
      </c>
      <c r="D4" s="139"/>
      <c r="E4" s="119" t="s">
        <v>111</v>
      </c>
      <c r="F4" s="119" t="s">
        <v>110</v>
      </c>
      <c r="G4" s="119" t="s">
        <v>119</v>
      </c>
      <c r="H4" s="129" t="s">
        <v>118</v>
      </c>
    </row>
    <row r="5" spans="1:8" s="127" customFormat="1" x14ac:dyDescent="0.2">
      <c r="A5" s="127" t="s">
        <v>31</v>
      </c>
      <c r="B5" s="128">
        <v>4899</v>
      </c>
      <c r="C5" s="128">
        <v>1588</v>
      </c>
      <c r="D5" s="128">
        <v>17</v>
      </c>
      <c r="E5" s="128">
        <v>864184</v>
      </c>
      <c r="F5" s="112">
        <v>98.091259931895564</v>
      </c>
      <c r="G5" s="124">
        <v>1088.1105212891189</v>
      </c>
      <c r="H5" s="110">
        <v>0.90556186152100793</v>
      </c>
    </row>
    <row r="6" spans="1:8" s="97" customFormat="1" x14ac:dyDescent="0.2">
      <c r="A6" s="97" t="s">
        <v>30</v>
      </c>
      <c r="B6" s="100">
        <v>5685.4</v>
      </c>
      <c r="C6" s="100">
        <v>5650.7</v>
      </c>
      <c r="D6" s="100">
        <v>144</v>
      </c>
      <c r="E6" s="100">
        <v>288334</v>
      </c>
      <c r="F6" s="112">
        <v>65.029872323726224</v>
      </c>
      <c r="G6" s="124">
        <v>694.00161128878676</v>
      </c>
      <c r="H6" s="110">
        <v>28.610897477824111</v>
      </c>
    </row>
    <row r="7" spans="1:8" s="97" customFormat="1" x14ac:dyDescent="0.25">
      <c r="A7" s="108" t="s">
        <v>29</v>
      </c>
      <c r="B7" s="105">
        <v>10584.4</v>
      </c>
      <c r="C7" s="105">
        <v>7238.7</v>
      </c>
      <c r="D7" s="105">
        <v>161</v>
      </c>
      <c r="E7" s="105">
        <v>1152518</v>
      </c>
      <c r="F7" s="106">
        <v>87.022750902870541</v>
      </c>
      <c r="G7" s="126">
        <v>833.77840797195631</v>
      </c>
      <c r="H7" s="116">
        <v>10.180936538942163</v>
      </c>
    </row>
    <row r="8" spans="1:8" s="97" customFormat="1" x14ac:dyDescent="0.2">
      <c r="A8" s="97" t="s">
        <v>28</v>
      </c>
      <c r="B8" s="100">
        <v>1868.8</v>
      </c>
      <c r="C8" s="100">
        <v>1792.8</v>
      </c>
      <c r="D8" s="100">
        <v>34.1</v>
      </c>
      <c r="E8" s="100">
        <v>115377</v>
      </c>
      <c r="F8" s="112">
        <v>68.530749949512355</v>
      </c>
      <c r="G8" s="124">
        <v>638.33857084301133</v>
      </c>
      <c r="H8" s="110">
        <v>28.012924838736495</v>
      </c>
    </row>
    <row r="9" spans="1:8" s="97" customFormat="1" x14ac:dyDescent="0.2">
      <c r="A9" s="97" t="s">
        <v>27</v>
      </c>
      <c r="B9" s="100">
        <v>1524.2</v>
      </c>
      <c r="C9" s="100">
        <v>1446.4</v>
      </c>
      <c r="D9" s="100">
        <v>27.9</v>
      </c>
      <c r="E9" s="100">
        <v>99721</v>
      </c>
      <c r="F9" s="112">
        <v>80.117781277115412</v>
      </c>
      <c r="G9" s="124">
        <v>776.78116399959231</v>
      </c>
      <c r="H9" s="110">
        <v>14.690522865314762</v>
      </c>
    </row>
    <row r="10" spans="1:8" s="97" customFormat="1" x14ac:dyDescent="0.2">
      <c r="A10" s="97" t="s">
        <v>26</v>
      </c>
      <c r="B10" s="100">
        <v>2269.6</v>
      </c>
      <c r="C10" s="100">
        <v>2197.1</v>
      </c>
      <c r="D10" s="100">
        <v>64</v>
      </c>
      <c r="E10" s="100">
        <v>119089</v>
      </c>
      <c r="F10" s="112">
        <v>80.22864919123937</v>
      </c>
      <c r="G10" s="124">
        <v>678.52551645789106</v>
      </c>
      <c r="H10" s="110">
        <v>18.097239906492334</v>
      </c>
    </row>
    <row r="11" spans="1:8" s="97" customFormat="1" x14ac:dyDescent="0.25">
      <c r="A11" s="107" t="s">
        <v>25</v>
      </c>
      <c r="B11" s="105">
        <v>5662.6</v>
      </c>
      <c r="C11" s="105">
        <v>5436.3</v>
      </c>
      <c r="D11" s="105">
        <v>126</v>
      </c>
      <c r="E11" s="105">
        <v>334187</v>
      </c>
      <c r="F11" s="106">
        <v>75.734199332370949</v>
      </c>
      <c r="G11" s="123">
        <v>687.65103768200424</v>
      </c>
      <c r="H11" s="104">
        <v>20.919496989323818</v>
      </c>
    </row>
    <row r="12" spans="1:8" s="97" customFormat="1" x14ac:dyDescent="0.2">
      <c r="A12" s="97" t="s">
        <v>24</v>
      </c>
      <c r="B12" s="100">
        <v>2515.1999999999998</v>
      </c>
      <c r="C12" s="100">
        <v>2368.3000000000002</v>
      </c>
      <c r="D12" s="100">
        <v>27.2</v>
      </c>
      <c r="E12" s="100">
        <v>152754</v>
      </c>
      <c r="F12" s="112">
        <v>84.48689726883552</v>
      </c>
      <c r="G12" s="124">
        <v>865.10284102634648</v>
      </c>
      <c r="H12" s="110">
        <v>13.923518545148838</v>
      </c>
    </row>
    <row r="13" spans="1:8" s="97" customFormat="1" x14ac:dyDescent="0.2">
      <c r="A13" s="97" t="s">
        <v>23</v>
      </c>
      <c r="B13" s="100">
        <v>1123.5</v>
      </c>
      <c r="C13" s="100">
        <v>1022.6</v>
      </c>
      <c r="D13" s="100">
        <v>22.3</v>
      </c>
      <c r="E13" s="100">
        <v>74135</v>
      </c>
      <c r="F13" s="112">
        <v>67.773755325178726</v>
      </c>
      <c r="G13" s="124">
        <v>565.70996978851963</v>
      </c>
      <c r="H13" s="110">
        <v>29.3236794470956</v>
      </c>
    </row>
    <row r="14" spans="1:8" s="97" customFormat="1" x14ac:dyDescent="0.2">
      <c r="A14" s="97" t="s">
        <v>22</v>
      </c>
      <c r="B14" s="100">
        <v>1691.4</v>
      </c>
      <c r="C14" s="100">
        <v>1608</v>
      </c>
      <c r="D14" s="100">
        <v>182.3</v>
      </c>
      <c r="E14" s="100">
        <v>85017</v>
      </c>
      <c r="F14" s="112">
        <v>67.725900375206123</v>
      </c>
      <c r="G14" s="124">
        <v>713.15933718429824</v>
      </c>
      <c r="H14" s="110">
        <v>27.433064342672324</v>
      </c>
    </row>
    <row r="15" spans="1:8" s="97" customFormat="1" x14ac:dyDescent="0.25">
      <c r="A15" s="107" t="s">
        <v>21</v>
      </c>
      <c r="B15" s="105">
        <v>5330.1</v>
      </c>
      <c r="C15" s="105">
        <v>4998.8999999999996</v>
      </c>
      <c r="D15" s="105">
        <v>231.8</v>
      </c>
      <c r="E15" s="105">
        <v>311906</v>
      </c>
      <c r="F15" s="106">
        <v>75.028083873962942</v>
      </c>
      <c r="G15" s="123">
        <v>733.65817400999299</v>
      </c>
      <c r="H15" s="104">
        <v>22.055041987496367</v>
      </c>
    </row>
    <row r="16" spans="1:8" s="97" customFormat="1" x14ac:dyDescent="0.2">
      <c r="A16" s="97" t="s">
        <v>20</v>
      </c>
      <c r="B16" s="100">
        <v>1406.7</v>
      </c>
      <c r="C16" s="100">
        <v>1344.7</v>
      </c>
      <c r="D16" s="100">
        <v>97.3</v>
      </c>
      <c r="E16" s="100">
        <v>120133</v>
      </c>
      <c r="F16" s="112">
        <v>73.005214093853681</v>
      </c>
      <c r="G16" s="124">
        <v>440.21279924894384</v>
      </c>
      <c r="H16" s="110">
        <v>24.88848645429465</v>
      </c>
    </row>
    <row r="17" spans="1:8" s="97" customFormat="1" x14ac:dyDescent="0.2">
      <c r="A17" s="97" t="s">
        <v>19</v>
      </c>
      <c r="B17" s="100">
        <v>1746.6</v>
      </c>
      <c r="C17" s="100">
        <v>1733.9</v>
      </c>
      <c r="D17" s="100">
        <v>121.2</v>
      </c>
      <c r="E17" s="100">
        <v>85506</v>
      </c>
      <c r="F17" s="112">
        <v>62.141891597261591</v>
      </c>
      <c r="G17" s="124">
        <v>505.6453013722425</v>
      </c>
      <c r="H17" s="110">
        <v>33.991773136237441</v>
      </c>
    </row>
    <row r="18" spans="1:8" s="97" customFormat="1" x14ac:dyDescent="0.2">
      <c r="A18" s="97" t="s">
        <v>18</v>
      </c>
      <c r="B18" s="100">
        <v>1047.5999999999999</v>
      </c>
      <c r="C18" s="100">
        <v>1047.5999999999999</v>
      </c>
      <c r="D18" s="100">
        <v>16.3</v>
      </c>
      <c r="E18" s="100">
        <v>57748</v>
      </c>
      <c r="F18" s="112">
        <v>58.582804970834388</v>
      </c>
      <c r="G18" s="124">
        <v>565.38399266015426</v>
      </c>
      <c r="H18" s="110">
        <v>36.381435455237138</v>
      </c>
    </row>
    <row r="19" spans="1:8" s="97" customFormat="1" x14ac:dyDescent="0.25">
      <c r="A19" s="107" t="s">
        <v>17</v>
      </c>
      <c r="B19" s="105">
        <v>4200.8999999999996</v>
      </c>
      <c r="C19" s="105">
        <v>4126.2</v>
      </c>
      <c r="D19" s="105">
        <v>234.8</v>
      </c>
      <c r="E19" s="105">
        <v>263387</v>
      </c>
      <c r="F19" s="106">
        <v>65.727290649244992</v>
      </c>
      <c r="G19" s="123">
        <v>494.07240138310624</v>
      </c>
      <c r="H19" s="104">
        <v>30.841445672490252</v>
      </c>
    </row>
    <row r="20" spans="1:8" s="97" customFormat="1" x14ac:dyDescent="0.25">
      <c r="A20" s="108" t="s">
        <v>16</v>
      </c>
      <c r="B20" s="105">
        <v>15193.6</v>
      </c>
      <c r="C20" s="105">
        <v>14561.4</v>
      </c>
      <c r="D20" s="105">
        <v>592.6</v>
      </c>
      <c r="E20" s="105">
        <v>909480</v>
      </c>
      <c r="F20" s="106">
        <v>72.312434752395021</v>
      </c>
      <c r="G20" s="123">
        <v>633.0033663300336</v>
      </c>
      <c r="H20" s="104">
        <v>24.456134129595966</v>
      </c>
    </row>
    <row r="21" spans="1:8" s="97" customFormat="1" x14ac:dyDescent="0.2">
      <c r="A21" s="97" t="s">
        <v>15</v>
      </c>
      <c r="B21" s="100">
        <v>3379.1</v>
      </c>
      <c r="C21" s="100">
        <v>3358.5</v>
      </c>
      <c r="D21" s="100">
        <v>174.8</v>
      </c>
      <c r="E21" s="100">
        <v>186855</v>
      </c>
      <c r="F21" s="112">
        <v>65.236289748208975</v>
      </c>
      <c r="G21" s="124">
        <v>685.47143784485559</v>
      </c>
      <c r="H21" s="110">
        <v>23.032315276439448</v>
      </c>
    </row>
    <row r="22" spans="1:8" s="97" customFormat="1" x14ac:dyDescent="0.2">
      <c r="A22" s="97" t="s">
        <v>14</v>
      </c>
      <c r="B22" s="100">
        <v>1353.5</v>
      </c>
      <c r="C22" s="100">
        <v>1353.5</v>
      </c>
      <c r="D22" s="100">
        <v>50</v>
      </c>
      <c r="E22" s="100">
        <v>80629</v>
      </c>
      <c r="F22" s="112">
        <v>60.094656033390471</v>
      </c>
      <c r="G22" s="124">
        <v>598.68188251946208</v>
      </c>
      <c r="H22" s="110">
        <v>33.27793098308117</v>
      </c>
    </row>
    <row r="23" spans="1:8" s="97" customFormat="1" x14ac:dyDescent="0.2">
      <c r="A23" s="97" t="s">
        <v>13</v>
      </c>
      <c r="B23" s="100">
        <v>1223.8</v>
      </c>
      <c r="C23" s="100">
        <v>1221</v>
      </c>
      <c r="D23" s="100">
        <v>29.9</v>
      </c>
      <c r="E23" s="100">
        <v>58122</v>
      </c>
      <c r="F23" s="112">
        <v>64.605842336934771</v>
      </c>
      <c r="G23" s="124">
        <v>552.00721695985567</v>
      </c>
      <c r="H23" s="110">
        <v>24.467564803699261</v>
      </c>
    </row>
    <row r="24" spans="1:8" s="97" customFormat="1" x14ac:dyDescent="0.25">
      <c r="A24" s="107" t="s">
        <v>12</v>
      </c>
      <c r="B24" s="105">
        <v>5956.4</v>
      </c>
      <c r="C24" s="105">
        <v>5933</v>
      </c>
      <c r="D24" s="105">
        <v>254.7</v>
      </c>
      <c r="E24" s="105">
        <v>325606</v>
      </c>
      <c r="F24" s="106">
        <v>63.774037237397216</v>
      </c>
      <c r="G24" s="123">
        <v>633.16112847332954</v>
      </c>
      <c r="H24" s="104">
        <v>25.977648160262611</v>
      </c>
    </row>
    <row r="25" spans="1:8" s="97" customFormat="1" x14ac:dyDescent="0.2">
      <c r="A25" s="97" t="s">
        <v>11</v>
      </c>
      <c r="B25" s="100">
        <v>1566.2</v>
      </c>
      <c r="C25" s="100">
        <v>1350.6</v>
      </c>
      <c r="D25" s="125" t="s">
        <v>68</v>
      </c>
      <c r="E25" s="100">
        <v>143629</v>
      </c>
      <c r="F25" s="112">
        <v>64.077180459513713</v>
      </c>
      <c r="G25" s="124">
        <v>536.553614251456</v>
      </c>
      <c r="H25" s="110">
        <v>31.293330359134515</v>
      </c>
    </row>
    <row r="26" spans="1:8" s="97" customFormat="1" x14ac:dyDescent="0.2">
      <c r="A26" s="97" t="s">
        <v>10</v>
      </c>
      <c r="B26" s="100">
        <v>2133.6</v>
      </c>
      <c r="C26" s="100">
        <v>1912.9</v>
      </c>
      <c r="D26" s="100">
        <v>162.4</v>
      </c>
      <c r="E26" s="100">
        <v>107236</v>
      </c>
      <c r="F26" s="112">
        <v>62.259276246654395</v>
      </c>
      <c r="G26" s="124">
        <v>687.30470637502822</v>
      </c>
      <c r="H26" s="110">
        <v>32.873125446322305</v>
      </c>
    </row>
    <row r="27" spans="1:8" s="97" customFormat="1" x14ac:dyDescent="0.2">
      <c r="A27" s="97" t="s">
        <v>9</v>
      </c>
      <c r="B27" s="100">
        <v>2131.9</v>
      </c>
      <c r="C27" s="100">
        <v>2129.6</v>
      </c>
      <c r="D27" s="100">
        <v>5.5</v>
      </c>
      <c r="E27" s="100">
        <v>115233</v>
      </c>
      <c r="F27" s="112">
        <v>52.539598588402647</v>
      </c>
      <c r="G27" s="124">
        <v>555.71774887261165</v>
      </c>
      <c r="H27" s="110">
        <v>40.975078194103752</v>
      </c>
    </row>
    <row r="28" spans="1:8" s="97" customFormat="1" x14ac:dyDescent="0.25">
      <c r="A28" s="107" t="s">
        <v>8</v>
      </c>
      <c r="B28" s="105">
        <v>5831.7</v>
      </c>
      <c r="C28" s="105">
        <v>5393.1</v>
      </c>
      <c r="D28" s="105">
        <v>168</v>
      </c>
      <c r="E28" s="105">
        <v>366098</v>
      </c>
      <c r="F28" s="106">
        <v>59.458809810351184</v>
      </c>
      <c r="G28" s="123">
        <v>591.47429916020928</v>
      </c>
      <c r="H28" s="104">
        <v>35.184021230532863</v>
      </c>
    </row>
    <row r="29" spans="1:8" s="97" customFormat="1" x14ac:dyDescent="0.2">
      <c r="A29" s="97" t="s">
        <v>7</v>
      </c>
      <c r="B29" s="100">
        <v>1699.6</v>
      </c>
      <c r="C29" s="100">
        <v>1697.5</v>
      </c>
      <c r="D29" s="100">
        <v>255.8</v>
      </c>
      <c r="E29" s="100">
        <v>110261</v>
      </c>
      <c r="F29" s="112">
        <v>46.383304517556589</v>
      </c>
      <c r="G29" s="124">
        <v>451.50492787503651</v>
      </c>
      <c r="H29" s="110">
        <v>41.346643277510658</v>
      </c>
    </row>
    <row r="30" spans="1:8" s="97" customFormat="1" x14ac:dyDescent="0.2">
      <c r="A30" s="97" t="s">
        <v>6</v>
      </c>
      <c r="B30" s="111">
        <v>1368.6</v>
      </c>
      <c r="C30" s="111">
        <v>1368.6</v>
      </c>
      <c r="D30" s="125" t="s">
        <v>68</v>
      </c>
      <c r="E30" s="111">
        <v>80561</v>
      </c>
      <c r="F30" s="112">
        <v>48.06111369629285</v>
      </c>
      <c r="G30" s="124">
        <v>459.60104775337493</v>
      </c>
      <c r="H30" s="110">
        <v>45.135483409099052</v>
      </c>
    </row>
    <row r="31" spans="1:8" s="97" customFormat="1" x14ac:dyDescent="0.2">
      <c r="A31" s="97" t="s">
        <v>5</v>
      </c>
      <c r="B31" s="111">
        <v>1263.0999999999999</v>
      </c>
      <c r="C31" s="111">
        <v>1111.0999999999999</v>
      </c>
      <c r="D31" s="111">
        <v>10.1</v>
      </c>
      <c r="E31" s="111">
        <v>122337</v>
      </c>
      <c r="F31" s="112">
        <v>64.689894401759801</v>
      </c>
      <c r="G31" s="124">
        <v>507.65644467666095</v>
      </c>
      <c r="H31" s="110">
        <v>27.039917932664594</v>
      </c>
    </row>
    <row r="32" spans="1:8" s="97" customFormat="1" x14ac:dyDescent="0.25">
      <c r="A32" s="107" t="s">
        <v>4</v>
      </c>
      <c r="B32" s="105">
        <v>4331.3</v>
      </c>
      <c r="C32" s="105">
        <v>4177.2</v>
      </c>
      <c r="D32" s="105">
        <v>265.89999999999998</v>
      </c>
      <c r="E32" s="105">
        <v>313159</v>
      </c>
      <c r="F32" s="106">
        <v>52.680283689852168</v>
      </c>
      <c r="G32" s="123">
        <v>469.25310394140968</v>
      </c>
      <c r="H32" s="104">
        <v>37.863612200816895</v>
      </c>
    </row>
    <row r="33" spans="1:8" s="97" customFormat="1" x14ac:dyDescent="0.25">
      <c r="A33" s="108" t="s">
        <v>3</v>
      </c>
      <c r="B33" s="105">
        <v>16119.4</v>
      </c>
      <c r="C33" s="105">
        <v>15503.3</v>
      </c>
      <c r="D33" s="105">
        <v>688.6</v>
      </c>
      <c r="E33" s="105">
        <v>1004863</v>
      </c>
      <c r="F33" s="106">
        <v>58.397448526236815</v>
      </c>
      <c r="G33" s="123">
        <v>565.64855494574897</v>
      </c>
      <c r="H33" s="104">
        <v>33.378081757113691</v>
      </c>
    </row>
    <row r="34" spans="1:8" s="97" customFormat="1" x14ac:dyDescent="0.25">
      <c r="A34" s="107" t="s">
        <v>2</v>
      </c>
      <c r="B34" s="105">
        <v>41897.4</v>
      </c>
      <c r="C34" s="105">
        <v>37303.4</v>
      </c>
      <c r="D34" s="105">
        <v>1442.2</v>
      </c>
      <c r="E34" s="105">
        <v>3066861</v>
      </c>
      <c r="F34" s="106">
        <v>71.275489346887525</v>
      </c>
      <c r="G34" s="123">
        <v>642.65631399160361</v>
      </c>
      <c r="H34" s="104">
        <v>23.630255178746438</v>
      </c>
    </row>
    <row r="35" spans="1:8" s="97" customFormat="1" x14ac:dyDescent="0.2">
      <c r="A35" s="97" t="s">
        <v>1</v>
      </c>
      <c r="H35" s="111"/>
    </row>
    <row r="36" spans="1:8" s="97" customFormat="1" x14ac:dyDescent="0.2">
      <c r="A36" s="101" t="s">
        <v>0</v>
      </c>
      <c r="B36" s="100">
        <v>36998.400000000001</v>
      </c>
      <c r="C36" s="100">
        <v>35715.4</v>
      </c>
      <c r="D36" s="100">
        <v>1425.2</v>
      </c>
      <c r="E36" s="100">
        <v>2202677</v>
      </c>
      <c r="F36" s="99">
        <v>64.371372369205105</v>
      </c>
      <c r="G36" s="100">
        <v>609.61118305932575</v>
      </c>
      <c r="H36" s="110">
        <v>29.481063770903674</v>
      </c>
    </row>
  </sheetData>
  <mergeCells count="5">
    <mergeCell ref="G3:H3"/>
    <mergeCell ref="A2:A4"/>
    <mergeCell ref="B2:C3"/>
    <mergeCell ref="E2:F3"/>
    <mergeCell ref="D2:D4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94AEC-CE3E-4554-9D77-C12951C6B976}">
  <dimension ref="A1:H37"/>
  <sheetViews>
    <sheetView workbookViewId="0"/>
  </sheetViews>
  <sheetFormatPr defaultRowHeight="11.25" x14ac:dyDescent="0.2"/>
  <cols>
    <col min="1" max="1" width="21.85546875" style="1" customWidth="1"/>
    <col min="2" max="8" width="12" style="1" customWidth="1"/>
    <col min="9" max="16384" width="9.140625" style="1"/>
  </cols>
  <sheetData>
    <row r="1" spans="1:8" ht="12" thickBot="1" x14ac:dyDescent="0.25">
      <c r="A1" s="16" t="s">
        <v>43</v>
      </c>
      <c r="B1" s="16"/>
      <c r="C1" s="14"/>
      <c r="D1" s="15"/>
      <c r="E1" s="15"/>
      <c r="F1" s="14"/>
    </row>
    <row r="2" spans="1:8" ht="15" customHeight="1" x14ac:dyDescent="0.2">
      <c r="A2" s="145" t="s">
        <v>42</v>
      </c>
      <c r="B2" s="137" t="s">
        <v>41</v>
      </c>
      <c r="C2" s="137" t="s">
        <v>40</v>
      </c>
      <c r="D2" s="152" t="s">
        <v>39</v>
      </c>
      <c r="E2" s="153"/>
      <c r="F2" s="153"/>
      <c r="G2" s="137" t="s">
        <v>38</v>
      </c>
      <c r="H2" s="135" t="s">
        <v>37</v>
      </c>
    </row>
    <row r="3" spans="1:8" ht="15" customHeight="1" x14ac:dyDescent="0.2">
      <c r="A3" s="146"/>
      <c r="B3" s="138"/>
      <c r="C3" s="142"/>
      <c r="D3" s="144" t="s">
        <v>36</v>
      </c>
      <c r="E3" s="148" t="s">
        <v>35</v>
      </c>
      <c r="F3" s="148"/>
      <c r="G3" s="138"/>
      <c r="H3" s="136"/>
    </row>
    <row r="4" spans="1:8" ht="18.75" customHeight="1" x14ac:dyDescent="0.2">
      <c r="A4" s="146"/>
      <c r="B4" s="138"/>
      <c r="C4" s="143"/>
      <c r="D4" s="139"/>
      <c r="E4" s="13" t="s">
        <v>34</v>
      </c>
      <c r="F4" s="13" t="s">
        <v>33</v>
      </c>
      <c r="G4" s="139"/>
      <c r="H4" s="136"/>
    </row>
    <row r="5" spans="1:8" ht="15" customHeight="1" x14ac:dyDescent="0.2">
      <c r="A5" s="147"/>
      <c r="B5" s="139"/>
      <c r="C5" s="149">
        <v>2008</v>
      </c>
      <c r="D5" s="150"/>
      <c r="E5" s="150"/>
      <c r="F5" s="151"/>
      <c r="G5" s="140" t="s">
        <v>32</v>
      </c>
      <c r="H5" s="141"/>
    </row>
    <row r="6" spans="1:8" x14ac:dyDescent="0.2">
      <c r="A6" s="1" t="s">
        <v>31</v>
      </c>
      <c r="B6" s="10">
        <v>872177</v>
      </c>
      <c r="C6" s="10">
        <v>9477</v>
      </c>
      <c r="D6" s="10">
        <v>654</v>
      </c>
      <c r="E6" s="1">
        <v>307</v>
      </c>
      <c r="F6" s="1">
        <v>170</v>
      </c>
      <c r="G6" s="11">
        <v>881000</v>
      </c>
      <c r="H6" s="10">
        <v>193.98410896708285</v>
      </c>
    </row>
    <row r="7" spans="1:8" s="2" customFormat="1" x14ac:dyDescent="0.2">
      <c r="A7" s="2" t="s">
        <v>30</v>
      </c>
      <c r="B7" s="10">
        <v>435455</v>
      </c>
      <c r="C7" s="10">
        <v>8396</v>
      </c>
      <c r="D7" s="3">
        <v>464</v>
      </c>
      <c r="E7" s="2">
        <v>236</v>
      </c>
      <c r="F7" s="2">
        <v>191</v>
      </c>
      <c r="G7" s="11">
        <v>443387</v>
      </c>
      <c r="H7" s="10">
        <v>274.0269786890459</v>
      </c>
    </row>
    <row r="8" spans="1:8" s="2" customFormat="1" x14ac:dyDescent="0.25">
      <c r="A8" s="8" t="s">
        <v>29</v>
      </c>
      <c r="B8" s="6">
        <v>1307632</v>
      </c>
      <c r="C8" s="6">
        <v>17873</v>
      </c>
      <c r="D8" s="6">
        <v>1118</v>
      </c>
      <c r="E8" s="9">
        <v>543</v>
      </c>
      <c r="F8" s="9">
        <v>361</v>
      </c>
      <c r="G8" s="6">
        <v>1324387</v>
      </c>
      <c r="H8" s="6">
        <v>220.78138791757999</v>
      </c>
    </row>
    <row r="9" spans="1:8" s="2" customFormat="1" x14ac:dyDescent="0.2">
      <c r="A9" s="2" t="s">
        <v>28</v>
      </c>
      <c r="B9" s="10">
        <v>167322</v>
      </c>
      <c r="C9" s="10">
        <v>1142</v>
      </c>
      <c r="D9" s="3">
        <v>106</v>
      </c>
      <c r="E9" s="2">
        <v>33</v>
      </c>
      <c r="F9" s="2">
        <v>56</v>
      </c>
      <c r="G9" s="11">
        <v>168358</v>
      </c>
      <c r="H9" s="10">
        <v>254.22017367752053</v>
      </c>
    </row>
    <row r="10" spans="1:8" s="2" customFormat="1" x14ac:dyDescent="0.2">
      <c r="A10" s="2" t="s">
        <v>27</v>
      </c>
      <c r="B10" s="10">
        <v>123826</v>
      </c>
      <c r="C10" s="10">
        <v>701</v>
      </c>
      <c r="D10" s="3">
        <v>59</v>
      </c>
      <c r="E10" s="2">
        <v>17</v>
      </c>
      <c r="F10" s="2">
        <v>26</v>
      </c>
      <c r="G10" s="11">
        <v>124468</v>
      </c>
      <c r="H10" s="10">
        <v>253.07709612109136</v>
      </c>
    </row>
    <row r="11" spans="1:8" s="2" customFormat="1" x14ac:dyDescent="0.2">
      <c r="A11" s="2" t="s">
        <v>26</v>
      </c>
      <c r="B11" s="10">
        <v>147573</v>
      </c>
      <c r="C11" s="10">
        <v>915</v>
      </c>
      <c r="D11" s="3">
        <v>51</v>
      </c>
      <c r="E11" s="2">
        <v>19</v>
      </c>
      <c r="F11" s="2">
        <v>20</v>
      </c>
      <c r="G11" s="11">
        <v>148437</v>
      </c>
      <c r="H11" s="10">
        <v>242.52713272297339</v>
      </c>
    </row>
    <row r="12" spans="1:8" s="2" customFormat="1" x14ac:dyDescent="0.25">
      <c r="A12" s="7" t="s">
        <v>25</v>
      </c>
      <c r="B12" s="6">
        <v>438721</v>
      </c>
      <c r="C12" s="6">
        <v>2758</v>
      </c>
      <c r="D12" s="6">
        <v>216</v>
      </c>
      <c r="E12" s="9">
        <v>69</v>
      </c>
      <c r="F12" s="9">
        <v>102</v>
      </c>
      <c r="G12" s="6">
        <v>441263</v>
      </c>
      <c r="H12" s="6">
        <v>249.96430700058696</v>
      </c>
    </row>
    <row r="13" spans="1:8" s="2" customFormat="1" x14ac:dyDescent="0.2">
      <c r="A13" s="2" t="s">
        <v>24</v>
      </c>
      <c r="B13" s="10">
        <v>179189</v>
      </c>
      <c r="C13" s="10">
        <v>1732</v>
      </c>
      <c r="D13" s="3">
        <v>119</v>
      </c>
      <c r="E13" s="2">
        <v>29</v>
      </c>
      <c r="F13" s="2">
        <v>69</v>
      </c>
      <c r="G13" s="11">
        <v>180802</v>
      </c>
      <c r="H13" s="10">
        <v>247.23177840953088</v>
      </c>
    </row>
    <row r="14" spans="1:8" s="2" customFormat="1" x14ac:dyDescent="0.2">
      <c r="A14" s="2" t="s">
        <v>23</v>
      </c>
      <c r="B14" s="10">
        <v>108599</v>
      </c>
      <c r="C14" s="10">
        <v>887</v>
      </c>
      <c r="D14" s="3">
        <v>100</v>
      </c>
      <c r="E14" s="2">
        <v>34</v>
      </c>
      <c r="F14" s="2">
        <v>47</v>
      </c>
      <c r="G14" s="11">
        <v>109386</v>
      </c>
      <c r="H14" s="10">
        <v>238.60457462563764</v>
      </c>
    </row>
    <row r="15" spans="1:8" s="2" customFormat="1" x14ac:dyDescent="0.2">
      <c r="A15" s="2" t="s">
        <v>22</v>
      </c>
      <c r="B15" s="10">
        <v>124390</v>
      </c>
      <c r="C15" s="10">
        <v>1267</v>
      </c>
      <c r="D15" s="3">
        <v>126</v>
      </c>
      <c r="E15" s="2">
        <v>26</v>
      </c>
      <c r="F15" s="2">
        <v>65</v>
      </c>
      <c r="G15" s="11">
        <v>125531</v>
      </c>
      <c r="H15" s="10">
        <v>231.01863284766313</v>
      </c>
    </row>
    <row r="16" spans="1:8" s="2" customFormat="1" x14ac:dyDescent="0.25">
      <c r="A16" s="7" t="s">
        <v>21</v>
      </c>
      <c r="B16" s="6">
        <v>412178</v>
      </c>
      <c r="C16" s="6">
        <v>3886</v>
      </c>
      <c r="D16" s="6">
        <v>345</v>
      </c>
      <c r="E16" s="9">
        <v>89</v>
      </c>
      <c r="F16" s="9">
        <v>181</v>
      </c>
      <c r="G16" s="6">
        <v>415719</v>
      </c>
      <c r="H16" s="6">
        <v>240.06600612432916</v>
      </c>
    </row>
    <row r="17" spans="1:8" s="2" customFormat="1" x14ac:dyDescent="0.2">
      <c r="A17" s="2" t="s">
        <v>20</v>
      </c>
      <c r="B17" s="10">
        <v>163706</v>
      </c>
      <c r="C17" s="10">
        <v>935</v>
      </c>
      <c r="D17" s="3">
        <v>87</v>
      </c>
      <c r="E17" s="2">
        <v>37</v>
      </c>
      <c r="F17" s="2">
        <v>36</v>
      </c>
      <c r="G17" s="11">
        <v>164554</v>
      </c>
      <c r="H17" s="10">
        <v>240.04278230854308</v>
      </c>
    </row>
    <row r="18" spans="1:8" s="2" customFormat="1" x14ac:dyDescent="0.2">
      <c r="A18" s="2" t="s">
        <v>19</v>
      </c>
      <c r="B18" s="10">
        <v>136991</v>
      </c>
      <c r="C18" s="10">
        <v>710</v>
      </c>
      <c r="D18" s="3">
        <v>103</v>
      </c>
      <c r="E18" s="2">
        <v>15</v>
      </c>
      <c r="F18" s="2">
        <v>68</v>
      </c>
      <c r="G18" s="11">
        <v>137598</v>
      </c>
      <c r="H18" s="10">
        <v>234.0150292882164</v>
      </c>
    </row>
    <row r="19" spans="1:8" s="2" customFormat="1" x14ac:dyDescent="0.2">
      <c r="A19" s="2" t="s">
        <v>18</v>
      </c>
      <c r="B19" s="10">
        <v>98286</v>
      </c>
      <c r="C19" s="10">
        <v>398</v>
      </c>
      <c r="D19" s="3">
        <v>109</v>
      </c>
      <c r="E19" s="2">
        <v>33</v>
      </c>
      <c r="F19" s="2">
        <v>62</v>
      </c>
      <c r="G19" s="11">
        <v>98575</v>
      </c>
      <c r="H19" s="10">
        <v>239.41161552117677</v>
      </c>
    </row>
    <row r="20" spans="1:8" s="2" customFormat="1" x14ac:dyDescent="0.25">
      <c r="A20" s="7" t="s">
        <v>17</v>
      </c>
      <c r="B20" s="6">
        <v>398983</v>
      </c>
      <c r="C20" s="6">
        <v>2043</v>
      </c>
      <c r="D20" s="6">
        <v>299</v>
      </c>
      <c r="E20" s="9">
        <v>85</v>
      </c>
      <c r="F20" s="9">
        <v>166</v>
      </c>
      <c r="G20" s="6">
        <v>400727</v>
      </c>
      <c r="H20" s="6">
        <v>237.81776620991349</v>
      </c>
    </row>
    <row r="21" spans="1:8" s="2" customFormat="1" x14ac:dyDescent="0.25">
      <c r="A21" s="8" t="s">
        <v>16</v>
      </c>
      <c r="B21" s="6">
        <v>1249882</v>
      </c>
      <c r="C21" s="6">
        <v>8687</v>
      </c>
      <c r="D21" s="12">
        <v>860</v>
      </c>
      <c r="E21" s="12">
        <v>243</v>
      </c>
      <c r="F21" s="12">
        <v>449</v>
      </c>
      <c r="G21" s="6">
        <v>1257709</v>
      </c>
      <c r="H21" s="6">
        <v>243</v>
      </c>
    </row>
    <row r="22" spans="1:8" s="2" customFormat="1" x14ac:dyDescent="0.2">
      <c r="A22" s="2" t="s">
        <v>15</v>
      </c>
      <c r="B22" s="10">
        <v>285521</v>
      </c>
      <c r="C22" s="10">
        <v>1045</v>
      </c>
      <c r="D22" s="3">
        <v>138</v>
      </c>
      <c r="E22" s="2">
        <v>33</v>
      </c>
      <c r="F22" s="2">
        <v>72</v>
      </c>
      <c r="G22" s="11">
        <v>286428</v>
      </c>
      <c r="H22" s="10">
        <v>244.73864287011045</v>
      </c>
    </row>
    <row r="23" spans="1:8" s="2" customFormat="1" x14ac:dyDescent="0.2">
      <c r="A23" s="2" t="s">
        <v>14</v>
      </c>
      <c r="B23" s="10">
        <v>133693</v>
      </c>
      <c r="C23" s="10">
        <v>584</v>
      </c>
      <c r="D23" s="3">
        <v>107</v>
      </c>
      <c r="E23" s="2">
        <v>41</v>
      </c>
      <c r="F23" s="2">
        <v>58</v>
      </c>
      <c r="G23" s="11">
        <v>134170</v>
      </c>
      <c r="H23" s="10">
        <v>234.03145263471714</v>
      </c>
    </row>
    <row r="24" spans="1:8" s="2" customFormat="1" x14ac:dyDescent="0.2">
      <c r="A24" s="2" t="s">
        <v>13</v>
      </c>
      <c r="B24" s="10">
        <v>89742</v>
      </c>
      <c r="C24" s="10">
        <v>263</v>
      </c>
      <c r="D24" s="3">
        <v>41</v>
      </c>
      <c r="E24" s="2">
        <v>12</v>
      </c>
      <c r="F24" s="2">
        <v>22</v>
      </c>
      <c r="G24" s="11">
        <v>89964</v>
      </c>
      <c r="H24" s="10">
        <v>231.20359254813036</v>
      </c>
    </row>
    <row r="25" spans="1:8" s="2" customFormat="1" x14ac:dyDescent="0.25">
      <c r="A25" s="7" t="s">
        <v>12</v>
      </c>
      <c r="B25" s="6">
        <v>508956</v>
      </c>
      <c r="C25" s="6">
        <v>1892</v>
      </c>
      <c r="D25" s="6">
        <v>286</v>
      </c>
      <c r="E25" s="9">
        <v>86</v>
      </c>
      <c r="F25" s="9">
        <v>152</v>
      </c>
      <c r="G25" s="6">
        <v>510562</v>
      </c>
      <c r="H25" s="6">
        <v>239.53995792871385</v>
      </c>
    </row>
    <row r="26" spans="1:8" s="2" customFormat="1" x14ac:dyDescent="0.2">
      <c r="A26" s="2" t="s">
        <v>11</v>
      </c>
      <c r="B26" s="10">
        <v>222488</v>
      </c>
      <c r="C26" s="10">
        <v>2111</v>
      </c>
      <c r="D26" s="3">
        <v>449</v>
      </c>
      <c r="E26" s="2">
        <v>180</v>
      </c>
      <c r="F26" s="2">
        <v>202</v>
      </c>
      <c r="G26" s="11">
        <v>224150</v>
      </c>
      <c r="H26" s="10">
        <v>241.80236448806602</v>
      </c>
    </row>
    <row r="27" spans="1:8" s="2" customFormat="1" x14ac:dyDescent="0.2">
      <c r="A27" s="2" t="s">
        <v>10</v>
      </c>
      <c r="B27" s="10">
        <v>171436</v>
      </c>
      <c r="C27" s="10">
        <v>1089</v>
      </c>
      <c r="D27" s="3">
        <v>284</v>
      </c>
      <c r="E27" s="2">
        <v>59</v>
      </c>
      <c r="F27" s="2">
        <v>187</v>
      </c>
      <c r="G27" s="11">
        <v>172241</v>
      </c>
      <c r="H27" s="10">
        <v>229.3298343599956</v>
      </c>
    </row>
    <row r="28" spans="1:8" s="2" customFormat="1" x14ac:dyDescent="0.2">
      <c r="A28" s="2" t="s">
        <v>9</v>
      </c>
      <c r="B28" s="10">
        <v>218010</v>
      </c>
      <c r="C28" s="10">
        <v>1562</v>
      </c>
      <c r="D28" s="3">
        <v>246</v>
      </c>
      <c r="E28" s="2">
        <v>115</v>
      </c>
      <c r="F28" s="2">
        <v>100</v>
      </c>
      <c r="G28" s="11">
        <v>219326</v>
      </c>
      <c r="H28" s="10">
        <v>258.06333950375239</v>
      </c>
    </row>
    <row r="29" spans="1:8" s="2" customFormat="1" x14ac:dyDescent="0.25">
      <c r="A29" s="7" t="s">
        <v>8</v>
      </c>
      <c r="B29" s="6">
        <v>611934</v>
      </c>
      <c r="C29" s="6">
        <v>4762</v>
      </c>
      <c r="D29" s="6">
        <v>979</v>
      </c>
      <c r="E29" s="9">
        <v>354</v>
      </c>
      <c r="F29" s="9">
        <v>489</v>
      </c>
      <c r="G29" s="6">
        <v>615717</v>
      </c>
      <c r="H29" s="6">
        <v>244.10565243447883</v>
      </c>
    </row>
    <row r="30" spans="1:8" s="2" customFormat="1" x14ac:dyDescent="0.2">
      <c r="A30" s="2" t="s">
        <v>7</v>
      </c>
      <c r="B30" s="10">
        <v>236875</v>
      </c>
      <c r="C30" s="10">
        <v>950</v>
      </c>
      <c r="D30" s="3">
        <v>108</v>
      </c>
      <c r="E30" s="2">
        <v>25</v>
      </c>
      <c r="F30" s="2">
        <v>57</v>
      </c>
      <c r="G30" s="11">
        <v>237717</v>
      </c>
      <c r="H30" s="10">
        <v>223.37485329193959</v>
      </c>
    </row>
    <row r="31" spans="1:8" s="2" customFormat="1" x14ac:dyDescent="0.2">
      <c r="A31" s="2" t="s">
        <v>6</v>
      </c>
      <c r="B31" s="10">
        <v>167239</v>
      </c>
      <c r="C31" s="10">
        <v>649</v>
      </c>
      <c r="D31" s="3">
        <v>266</v>
      </c>
      <c r="E31" s="2">
        <v>52</v>
      </c>
      <c r="F31" s="2">
        <v>167</v>
      </c>
      <c r="G31" s="11">
        <v>167622</v>
      </c>
      <c r="H31" s="10">
        <v>221.92790922432616</v>
      </c>
    </row>
    <row r="32" spans="1:8" s="2" customFormat="1" x14ac:dyDescent="0.2">
      <c r="A32" s="2" t="s">
        <v>5</v>
      </c>
      <c r="B32" s="10">
        <v>187979</v>
      </c>
      <c r="C32" s="10">
        <v>1262</v>
      </c>
      <c r="D32" s="3">
        <v>128</v>
      </c>
      <c r="E32" s="2">
        <v>36</v>
      </c>
      <c r="F32" s="2">
        <v>65</v>
      </c>
      <c r="G32" s="11">
        <v>189113</v>
      </c>
      <c r="H32" s="10">
        <v>224.20457610000369</v>
      </c>
    </row>
    <row r="33" spans="1:8" s="2" customFormat="1" x14ac:dyDescent="0.25">
      <c r="A33" s="7" t="s">
        <v>4</v>
      </c>
      <c r="B33" s="6">
        <v>592093</v>
      </c>
      <c r="C33" s="6">
        <v>2861</v>
      </c>
      <c r="D33" s="6">
        <v>502</v>
      </c>
      <c r="E33" s="9">
        <v>113</v>
      </c>
      <c r="F33" s="9">
        <v>289</v>
      </c>
      <c r="G33" s="6">
        <v>594452</v>
      </c>
      <c r="H33" s="6">
        <v>223.23080753366125</v>
      </c>
    </row>
    <row r="34" spans="1:8" s="2" customFormat="1" x14ac:dyDescent="0.25">
      <c r="A34" s="8" t="s">
        <v>3</v>
      </c>
      <c r="B34" s="6">
        <v>1712983</v>
      </c>
      <c r="C34" s="6">
        <v>9515</v>
      </c>
      <c r="D34" s="6">
        <v>1767</v>
      </c>
      <c r="E34" s="6">
        <v>553</v>
      </c>
      <c r="F34" s="6">
        <v>930</v>
      </c>
      <c r="G34" s="6">
        <v>1720731</v>
      </c>
      <c r="H34" s="6">
        <v>235</v>
      </c>
    </row>
    <row r="35" spans="1:8" s="2" customFormat="1" x14ac:dyDescent="0.25">
      <c r="A35" s="7" t="s">
        <v>2</v>
      </c>
      <c r="B35" s="6">
        <v>4270497</v>
      </c>
      <c r="C35" s="6">
        <v>36075</v>
      </c>
      <c r="D35" s="6">
        <v>3745</v>
      </c>
      <c r="E35" s="6">
        <v>1339</v>
      </c>
      <c r="F35" s="6">
        <v>1740</v>
      </c>
      <c r="G35" s="6">
        <v>4302827</v>
      </c>
      <c r="H35" s="6">
        <v>233.12580310572559</v>
      </c>
    </row>
    <row r="36" spans="1:8" s="2" customFormat="1" x14ac:dyDescent="0.25">
      <c r="A36" s="2" t="s">
        <v>1</v>
      </c>
      <c r="C36" s="3"/>
    </row>
    <row r="37" spans="1:8" s="2" customFormat="1" x14ac:dyDescent="0.25">
      <c r="A37" s="5" t="s">
        <v>0</v>
      </c>
      <c r="B37" s="4">
        <f>+B35-B6</f>
        <v>3398320</v>
      </c>
      <c r="C37" s="3">
        <v>26598</v>
      </c>
      <c r="D37" s="3">
        <v>3091</v>
      </c>
      <c r="E37" s="3">
        <v>1032</v>
      </c>
      <c r="F37" s="3">
        <v>1570</v>
      </c>
      <c r="G37" s="4">
        <f>+G35-G6</f>
        <v>3421827</v>
      </c>
      <c r="H37" s="3">
        <v>243</v>
      </c>
    </row>
  </sheetData>
  <mergeCells count="10">
    <mergeCell ref="A2:A5"/>
    <mergeCell ref="E3:F3"/>
    <mergeCell ref="C5:F5"/>
    <mergeCell ref="D2:F2"/>
    <mergeCell ref="B2:B5"/>
    <mergeCell ref="H2:H4"/>
    <mergeCell ref="G2:G4"/>
    <mergeCell ref="G5:H5"/>
    <mergeCell ref="C2:C4"/>
    <mergeCell ref="D3:D4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&amp;L&amp;"Arial CE,Félkövér"&amp;9 108 &amp;8| LAKÁSHELYZET, KOMMUNÁLIS ELLÁTÁS &amp;R&amp;D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1B4A9-DC2E-4DDE-9F07-08AE2876812F}">
  <dimension ref="A1:I36"/>
  <sheetViews>
    <sheetView workbookViewId="0"/>
  </sheetViews>
  <sheetFormatPr defaultRowHeight="11.25" x14ac:dyDescent="0.2"/>
  <cols>
    <col min="1" max="1" width="22.42578125" style="1" customWidth="1"/>
    <col min="2" max="5" width="9.28515625" style="1" customWidth="1"/>
    <col min="6" max="6" width="11.42578125" style="1" customWidth="1"/>
    <col min="7" max="9" width="9.28515625" style="1" customWidth="1"/>
    <col min="10" max="16384" width="9.140625" style="1"/>
  </cols>
  <sheetData>
    <row r="1" spans="1:9" ht="12" thickBot="1" x14ac:dyDescent="0.25">
      <c r="A1" s="43" t="s">
        <v>53</v>
      </c>
      <c r="B1" s="15"/>
      <c r="C1" s="15"/>
      <c r="D1" s="15"/>
      <c r="E1" s="15"/>
      <c r="F1" s="15"/>
      <c r="G1" s="15"/>
      <c r="H1" s="14"/>
    </row>
    <row r="2" spans="1:9" ht="15" customHeight="1" x14ac:dyDescent="0.2">
      <c r="A2" s="145" t="s">
        <v>42</v>
      </c>
      <c r="B2" s="137" t="s">
        <v>52</v>
      </c>
      <c r="C2" s="152" t="s">
        <v>1</v>
      </c>
      <c r="D2" s="152"/>
      <c r="E2" s="152"/>
      <c r="F2" s="152"/>
      <c r="G2" s="152"/>
      <c r="H2" s="152"/>
      <c r="I2" s="154"/>
    </row>
    <row r="3" spans="1:9" ht="33.75" x14ac:dyDescent="0.2">
      <c r="A3" s="146"/>
      <c r="B3" s="138"/>
      <c r="C3" s="42" t="s">
        <v>51</v>
      </c>
      <c r="D3" s="42" t="s">
        <v>50</v>
      </c>
      <c r="E3" s="42" t="s">
        <v>49</v>
      </c>
      <c r="F3" s="42" t="s">
        <v>48</v>
      </c>
      <c r="G3" s="42" t="s">
        <v>47</v>
      </c>
      <c r="H3" s="42" t="s">
        <v>46</v>
      </c>
      <c r="I3" s="41" t="s">
        <v>45</v>
      </c>
    </row>
    <row r="4" spans="1:9" ht="13.5" customHeight="1" x14ac:dyDescent="0.2">
      <c r="A4" s="147"/>
      <c r="B4" s="139"/>
      <c r="C4" s="155" t="s">
        <v>44</v>
      </c>
      <c r="D4" s="155"/>
      <c r="E4" s="155"/>
      <c r="F4" s="155"/>
      <c r="G4" s="155"/>
      <c r="H4" s="155"/>
      <c r="I4" s="140"/>
    </row>
    <row r="5" spans="1:9" x14ac:dyDescent="0.2">
      <c r="A5" s="1" t="s">
        <v>31</v>
      </c>
      <c r="B5" s="38">
        <v>51284</v>
      </c>
      <c r="C5" s="40">
        <v>56.733094142422587</v>
      </c>
      <c r="D5" s="37">
        <v>34.375243740737851</v>
      </c>
      <c r="E5" s="39">
        <v>8.8916621168395604</v>
      </c>
      <c r="F5" s="36">
        <v>28.445519070275328</v>
      </c>
      <c r="G5" s="36">
        <v>36.393417050152095</v>
      </c>
      <c r="H5" s="36">
        <v>8.8058653771156692</v>
      </c>
      <c r="I5" s="36">
        <v>22.837532173777394</v>
      </c>
    </row>
    <row r="6" spans="1:9" x14ac:dyDescent="0.2">
      <c r="A6" s="2" t="s">
        <v>30</v>
      </c>
      <c r="B6" s="38">
        <v>4676</v>
      </c>
      <c r="C6" s="27">
        <v>34.880239520958085</v>
      </c>
      <c r="D6" s="37">
        <v>50.213857998289136</v>
      </c>
      <c r="E6" s="27">
        <v>14.905902480752781</v>
      </c>
      <c r="F6" s="36">
        <v>34.217279726261765</v>
      </c>
      <c r="G6" s="36">
        <v>37.147134302822927</v>
      </c>
      <c r="H6" s="36">
        <v>7.9127459366980331</v>
      </c>
      <c r="I6" s="36">
        <v>18.220701454234391</v>
      </c>
    </row>
    <row r="7" spans="1:9" x14ac:dyDescent="0.2">
      <c r="A7" s="8" t="s">
        <v>29</v>
      </c>
      <c r="B7" s="24">
        <v>55960</v>
      </c>
      <c r="C7" s="30">
        <v>54.907076483202282</v>
      </c>
      <c r="D7" s="35">
        <v>35.698713366690491</v>
      </c>
      <c r="E7" s="30">
        <v>9.3942101501072184</v>
      </c>
      <c r="F7" s="23">
        <v>28.927805575411007</v>
      </c>
      <c r="G7" s="23">
        <v>36.456397426733382</v>
      </c>
      <c r="H7" s="23">
        <v>8.7312365975696924</v>
      </c>
      <c r="I7" s="23">
        <v>22.451751250893494</v>
      </c>
    </row>
    <row r="8" spans="1:9" x14ac:dyDescent="0.2">
      <c r="A8" s="2" t="s">
        <v>28</v>
      </c>
      <c r="B8" s="26">
        <v>2724</v>
      </c>
      <c r="C8" s="33">
        <v>38.582966226138034</v>
      </c>
      <c r="D8" s="29">
        <v>47.68722466960353</v>
      </c>
      <c r="E8" s="33">
        <v>13.729809104258445</v>
      </c>
      <c r="F8" s="25">
        <v>58.333333333333336</v>
      </c>
      <c r="G8" s="25">
        <v>28.083700440528634</v>
      </c>
      <c r="H8" s="25">
        <v>3.0837004405286343</v>
      </c>
      <c r="I8" s="25">
        <v>8.1864904552129225</v>
      </c>
    </row>
    <row r="9" spans="1:9" x14ac:dyDescent="0.2">
      <c r="A9" s="2" t="s">
        <v>27</v>
      </c>
      <c r="B9" s="26">
        <v>4425</v>
      </c>
      <c r="C9" s="27">
        <v>41.853107344632768</v>
      </c>
      <c r="D9" s="28">
        <v>50.644067796610166</v>
      </c>
      <c r="E9" s="27">
        <v>7.5028248587570623</v>
      </c>
      <c r="F9" s="25">
        <v>50.711864406779661</v>
      </c>
      <c r="G9" s="25">
        <v>26.372881355932204</v>
      </c>
      <c r="H9" s="25">
        <v>3.4350282485875705</v>
      </c>
      <c r="I9" s="25">
        <v>12.067796610169491</v>
      </c>
    </row>
    <row r="10" spans="1:9" x14ac:dyDescent="0.2">
      <c r="A10" s="2" t="s">
        <v>26</v>
      </c>
      <c r="B10" s="26">
        <v>2584</v>
      </c>
      <c r="C10" s="27">
        <v>41.679566563467489</v>
      </c>
      <c r="D10" s="28">
        <v>44.427244582043343</v>
      </c>
      <c r="E10" s="27">
        <v>13.893188854489164</v>
      </c>
      <c r="F10" s="25">
        <v>39.39628482972136</v>
      </c>
      <c r="G10" s="25">
        <v>41.137770897832816</v>
      </c>
      <c r="H10" s="25">
        <v>4.7213622291021675</v>
      </c>
      <c r="I10" s="25">
        <v>10.3328173374613</v>
      </c>
    </row>
    <row r="11" spans="1:9" x14ac:dyDescent="0.2">
      <c r="A11" s="7" t="s">
        <v>25</v>
      </c>
      <c r="B11" s="24">
        <v>9733</v>
      </c>
      <c r="C11" s="30">
        <v>40.891811363402859</v>
      </c>
      <c r="D11" s="35">
        <v>48.16603308332477</v>
      </c>
      <c r="E11" s="30">
        <v>10.942155553272373</v>
      </c>
      <c r="F11" s="23">
        <v>49.840747970820921</v>
      </c>
      <c r="G11" s="23">
        <v>30.771601767183807</v>
      </c>
      <c r="H11" s="23">
        <v>3.6782081578136236</v>
      </c>
      <c r="I11" s="23">
        <v>10.520908250282544</v>
      </c>
    </row>
    <row r="12" spans="1:9" x14ac:dyDescent="0.2">
      <c r="A12" s="2" t="s">
        <v>24</v>
      </c>
      <c r="B12" s="26">
        <v>7894</v>
      </c>
      <c r="C12" s="27">
        <v>38.446921712693182</v>
      </c>
      <c r="D12" s="28">
        <v>50.74740309095516</v>
      </c>
      <c r="E12" s="27">
        <v>10.805675196351659</v>
      </c>
      <c r="F12" s="25">
        <v>45.046871041297187</v>
      </c>
      <c r="G12" s="25">
        <v>34.393210032936409</v>
      </c>
      <c r="H12" s="25">
        <v>6.7392956675956421</v>
      </c>
      <c r="I12" s="25">
        <v>12.731188244236129</v>
      </c>
    </row>
    <row r="13" spans="1:9" x14ac:dyDescent="0.2">
      <c r="A13" s="2" t="s">
        <v>23</v>
      </c>
      <c r="B13" s="26">
        <v>4847</v>
      </c>
      <c r="C13" s="33">
        <v>43.078192696513305</v>
      </c>
      <c r="D13" s="29">
        <v>46.25541572106458</v>
      </c>
      <c r="E13" s="33">
        <v>10.666391582422117</v>
      </c>
      <c r="F13" s="25">
        <v>42.335465236228593</v>
      </c>
      <c r="G13" s="25">
        <v>39.694656488549619</v>
      </c>
      <c r="H13" s="25">
        <v>5.0340416752630492</v>
      </c>
      <c r="I13" s="25">
        <v>11.285331132659378</v>
      </c>
    </row>
    <row r="14" spans="1:9" x14ac:dyDescent="0.2">
      <c r="A14" s="2" t="s">
        <v>22</v>
      </c>
      <c r="B14" s="26">
        <v>4084</v>
      </c>
      <c r="C14" s="18">
        <v>34.280117531831536</v>
      </c>
      <c r="D14" s="18">
        <v>53.795298726738487</v>
      </c>
      <c r="E14" s="18">
        <v>11.92458374142997</v>
      </c>
      <c r="F14" s="25">
        <v>30.876591576885403</v>
      </c>
      <c r="G14" s="25">
        <v>43.854064642507339</v>
      </c>
      <c r="H14" s="25">
        <v>3.7708129285014689</v>
      </c>
      <c r="I14" s="25">
        <v>18.143976493633691</v>
      </c>
    </row>
    <row r="15" spans="1:9" x14ac:dyDescent="0.2">
      <c r="A15" s="7" t="s">
        <v>21</v>
      </c>
      <c r="B15" s="24">
        <v>16825</v>
      </c>
      <c r="C15" s="34">
        <v>38.769687964338779</v>
      </c>
      <c r="D15" s="34">
        <v>50.193164933135215</v>
      </c>
      <c r="E15" s="34">
        <v>11.037147102526003</v>
      </c>
      <c r="F15" s="23">
        <v>40.826151560178303</v>
      </c>
      <c r="G15" s="23">
        <v>38.216939078751857</v>
      </c>
      <c r="H15" s="23">
        <v>5.5274888558692421</v>
      </c>
      <c r="I15" s="23">
        <v>13.62852897473997</v>
      </c>
    </row>
    <row r="16" spans="1:9" x14ac:dyDescent="0.2">
      <c r="A16" s="2" t="s">
        <v>20</v>
      </c>
      <c r="B16" s="26">
        <v>6350</v>
      </c>
      <c r="C16" s="27">
        <v>41.606299212598422</v>
      </c>
      <c r="D16" s="29">
        <v>44.488188976377955</v>
      </c>
      <c r="E16" s="27">
        <v>13.905511811023622</v>
      </c>
      <c r="F16" s="25">
        <v>43.00787401574803</v>
      </c>
      <c r="G16" s="25">
        <v>28.094488188976378</v>
      </c>
      <c r="H16" s="25">
        <v>6.9133858267716537</v>
      </c>
      <c r="I16" s="25">
        <v>19.338582677165356</v>
      </c>
    </row>
    <row r="17" spans="1:9" x14ac:dyDescent="0.2">
      <c r="A17" s="2" t="s">
        <v>19</v>
      </c>
      <c r="B17" s="26">
        <v>3492</v>
      </c>
      <c r="C17" s="27">
        <v>26.804123711340203</v>
      </c>
      <c r="D17" s="28">
        <v>55.06872852233677</v>
      </c>
      <c r="E17" s="27">
        <v>18.127147766323024</v>
      </c>
      <c r="F17" s="25">
        <v>49.169530355097365</v>
      </c>
      <c r="G17" s="25">
        <v>38.058419243986251</v>
      </c>
      <c r="H17" s="25">
        <v>2.9495990836197019</v>
      </c>
      <c r="I17" s="25">
        <v>7.9037800687285218</v>
      </c>
    </row>
    <row r="18" spans="1:9" x14ac:dyDescent="0.2">
      <c r="A18" s="2" t="s">
        <v>18</v>
      </c>
      <c r="B18" s="26">
        <v>1772</v>
      </c>
      <c r="C18" s="33">
        <v>44.300225733634313</v>
      </c>
      <c r="D18" s="29">
        <v>36.17381489841987</v>
      </c>
      <c r="E18" s="33">
        <v>19.525959367945823</v>
      </c>
      <c r="F18" s="25">
        <v>49.887133182844245</v>
      </c>
      <c r="G18" s="25">
        <v>32.900677200902933</v>
      </c>
      <c r="H18" s="25">
        <v>2.6523702031602712</v>
      </c>
      <c r="I18" s="25">
        <v>12.753950338600452</v>
      </c>
    </row>
    <row r="19" spans="1:9" x14ac:dyDescent="0.2">
      <c r="A19" s="7" t="s">
        <v>17</v>
      </c>
      <c r="B19" s="24">
        <v>11614</v>
      </c>
      <c r="C19" s="32">
        <v>37.566729808851385</v>
      </c>
      <c r="D19" s="31">
        <v>46.400895470983293</v>
      </c>
      <c r="E19" s="32">
        <v>16.032374720165318</v>
      </c>
      <c r="F19" s="23">
        <v>45.910108489753746</v>
      </c>
      <c r="G19" s="23">
        <v>31.823661098674012</v>
      </c>
      <c r="H19" s="23">
        <v>5.0714654727053556</v>
      </c>
      <c r="I19" s="23">
        <v>14.895815395212674</v>
      </c>
    </row>
    <row r="20" spans="1:9" x14ac:dyDescent="0.2">
      <c r="A20" s="8" t="s">
        <v>16</v>
      </c>
      <c r="B20" s="6">
        <f>B19+B15+B11</f>
        <v>38172</v>
      </c>
      <c r="C20" s="30">
        <v>38.944776275804251</v>
      </c>
      <c r="D20" s="31">
        <v>48.522477208425023</v>
      </c>
      <c r="E20" s="30">
        <v>12.532746515770722</v>
      </c>
      <c r="F20" s="21">
        <v>44.671486953788111</v>
      </c>
      <c r="G20" s="21">
        <v>34.373362674211464</v>
      </c>
      <c r="H20" s="21">
        <v>4.9172168081316148</v>
      </c>
      <c r="I20" s="21">
        <v>13.221733207586713</v>
      </c>
    </row>
    <row r="21" spans="1:9" x14ac:dyDescent="0.2">
      <c r="A21" s="2" t="s">
        <v>15</v>
      </c>
      <c r="B21" s="26">
        <v>10306</v>
      </c>
      <c r="C21" s="27">
        <v>34.475063070056279</v>
      </c>
      <c r="D21" s="28">
        <v>52.940034931108094</v>
      </c>
      <c r="E21" s="27">
        <v>12.58490199883563</v>
      </c>
      <c r="F21" s="25">
        <v>48.563943333980205</v>
      </c>
      <c r="G21" s="25">
        <v>26.120706384630314</v>
      </c>
      <c r="H21" s="25">
        <v>6.9085969338249562</v>
      </c>
      <c r="I21" s="25">
        <v>16.204152920628761</v>
      </c>
    </row>
    <row r="22" spans="1:9" x14ac:dyDescent="0.2">
      <c r="A22" s="2" t="s">
        <v>14</v>
      </c>
      <c r="B22" s="26">
        <v>2369</v>
      </c>
      <c r="C22" s="27">
        <v>39.932460953989022</v>
      </c>
      <c r="D22" s="29">
        <v>45.208948923596452</v>
      </c>
      <c r="E22" s="27">
        <v>14.858590122414521</v>
      </c>
      <c r="F22" s="25">
        <v>47.657239341494297</v>
      </c>
      <c r="G22" s="25">
        <v>37.44195863233432</v>
      </c>
      <c r="H22" s="25">
        <v>3.8412832418742084</v>
      </c>
      <c r="I22" s="25">
        <v>9.5821021528070904</v>
      </c>
    </row>
    <row r="23" spans="1:9" x14ac:dyDescent="0.2">
      <c r="A23" s="2" t="s">
        <v>13</v>
      </c>
      <c r="B23" s="26">
        <v>2828</v>
      </c>
      <c r="C23" s="27">
        <v>51.131541725601132</v>
      </c>
      <c r="D23" s="28">
        <v>32.284299858557283</v>
      </c>
      <c r="E23" s="27">
        <v>16.584158415841582</v>
      </c>
      <c r="F23" s="25">
        <v>30.940594059405939</v>
      </c>
      <c r="G23" s="25">
        <v>33.875530410183877</v>
      </c>
      <c r="H23" s="25">
        <v>4.6676096181046676</v>
      </c>
      <c r="I23" s="25">
        <v>29.985855728429986</v>
      </c>
    </row>
    <row r="24" spans="1:9" x14ac:dyDescent="0.2">
      <c r="A24" s="7" t="s">
        <v>12</v>
      </c>
      <c r="B24" s="24">
        <v>15503</v>
      </c>
      <c r="C24" s="21">
        <v>38.347416629039543</v>
      </c>
      <c r="D24" s="21">
        <v>47.990711475198346</v>
      </c>
      <c r="E24" s="21">
        <v>13.661871895762111</v>
      </c>
      <c r="F24" s="23">
        <v>45.210604399148551</v>
      </c>
      <c r="G24" s="23">
        <v>29.265303489647163</v>
      </c>
      <c r="H24" s="23">
        <v>6.0310907566277496</v>
      </c>
      <c r="I24" s="23">
        <v>17.706250403147777</v>
      </c>
    </row>
    <row r="25" spans="1:9" x14ac:dyDescent="0.2">
      <c r="A25" s="2" t="s">
        <v>11</v>
      </c>
      <c r="B25" s="26">
        <v>5788</v>
      </c>
      <c r="C25" s="18">
        <v>35.452660677263303</v>
      </c>
      <c r="D25" s="18">
        <v>52.816171389080857</v>
      </c>
      <c r="E25" s="18">
        <v>11.73116793365584</v>
      </c>
      <c r="F25" s="25">
        <v>54.371112646855558</v>
      </c>
      <c r="G25" s="25">
        <v>31.012439530062196</v>
      </c>
      <c r="H25" s="25">
        <v>3.2480995162404973</v>
      </c>
      <c r="I25" s="25">
        <v>9.9689011748445058</v>
      </c>
    </row>
    <row r="26" spans="1:9" x14ac:dyDescent="0.2">
      <c r="A26" s="2" t="s">
        <v>10</v>
      </c>
      <c r="B26" s="26">
        <v>3654</v>
      </c>
      <c r="C26" s="18">
        <v>36.316365626710457</v>
      </c>
      <c r="D26" s="18">
        <v>50.02736726874658</v>
      </c>
      <c r="E26" s="18">
        <v>13.656267104542968</v>
      </c>
      <c r="F26" s="25">
        <v>36.617405582922828</v>
      </c>
      <c r="G26" s="25">
        <v>43.103448275862071</v>
      </c>
      <c r="H26" s="25">
        <v>4.4061302681992336</v>
      </c>
      <c r="I26" s="25">
        <v>14.750957854406131</v>
      </c>
    </row>
    <row r="27" spans="1:9" x14ac:dyDescent="0.2">
      <c r="A27" s="2" t="s">
        <v>9</v>
      </c>
      <c r="B27" s="26">
        <v>4445</v>
      </c>
      <c r="C27" s="18">
        <v>37.975253093363328</v>
      </c>
      <c r="D27" s="18">
        <v>45.219347581552306</v>
      </c>
      <c r="E27" s="18">
        <v>16.805399325084363</v>
      </c>
      <c r="F27" s="25">
        <v>52.350956130483688</v>
      </c>
      <c r="G27" s="25">
        <v>25.421822272215973</v>
      </c>
      <c r="H27" s="25">
        <v>6.7491563554555674</v>
      </c>
      <c r="I27" s="25">
        <v>13.048368953880765</v>
      </c>
    </row>
    <row r="28" spans="1:9" x14ac:dyDescent="0.2">
      <c r="A28" s="7" t="s">
        <v>8</v>
      </c>
      <c r="B28" s="24">
        <v>13887</v>
      </c>
      <c r="C28" s="21">
        <v>36.487362281270251</v>
      </c>
      <c r="D28" s="21">
        <v>49.650752502340318</v>
      </c>
      <c r="E28" s="21">
        <v>13.861885216389428</v>
      </c>
      <c r="F28" s="23">
        <v>49.053071217685606</v>
      </c>
      <c r="G28" s="23">
        <v>32.404406999351913</v>
      </c>
      <c r="H28" s="23">
        <v>4.6734355872398643</v>
      </c>
      <c r="I28" s="23">
        <v>12.212860949089075</v>
      </c>
    </row>
    <row r="29" spans="1:9" x14ac:dyDescent="0.2">
      <c r="A29" s="2" t="s">
        <v>7</v>
      </c>
      <c r="B29" s="26">
        <v>4348</v>
      </c>
      <c r="C29" s="18">
        <v>39.581416743330273</v>
      </c>
      <c r="D29" s="18">
        <v>46.573137074517021</v>
      </c>
      <c r="E29" s="18">
        <v>13.845446182152715</v>
      </c>
      <c r="F29" s="25">
        <v>41.973321067157315</v>
      </c>
      <c r="G29" s="25">
        <v>39.995400183992643</v>
      </c>
      <c r="H29" s="25">
        <v>5.1057957681692736</v>
      </c>
      <c r="I29" s="25">
        <v>11.131554737810488</v>
      </c>
    </row>
    <row r="30" spans="1:9" x14ac:dyDescent="0.2">
      <c r="A30" s="2" t="s">
        <v>6</v>
      </c>
      <c r="B30" s="26">
        <v>3391</v>
      </c>
      <c r="C30" s="18">
        <v>36.71483338248305</v>
      </c>
      <c r="D30" s="18">
        <v>50.19168386906518</v>
      </c>
      <c r="E30" s="18">
        <v>13.093482748451786</v>
      </c>
      <c r="F30" s="25">
        <v>45.47331170746093</v>
      </c>
      <c r="G30" s="25">
        <v>40.342081981716312</v>
      </c>
      <c r="H30" s="25">
        <v>4.6888823355942204</v>
      </c>
      <c r="I30" s="25">
        <v>7.0775582424063703</v>
      </c>
    </row>
    <row r="31" spans="1:9" x14ac:dyDescent="0.2">
      <c r="A31" s="2" t="s">
        <v>5</v>
      </c>
      <c r="B31" s="26">
        <v>7190</v>
      </c>
      <c r="C31" s="18">
        <v>36.634214186369952</v>
      </c>
      <c r="D31" s="18">
        <v>48.344923504867872</v>
      </c>
      <c r="E31" s="18">
        <v>15.020862308762169</v>
      </c>
      <c r="F31" s="25">
        <v>50.027816411682892</v>
      </c>
      <c r="G31" s="25">
        <v>32.197496522948541</v>
      </c>
      <c r="H31" s="25">
        <v>3.9777468706536854</v>
      </c>
      <c r="I31" s="25">
        <v>13.01808066759388</v>
      </c>
    </row>
    <row r="32" spans="1:9" x14ac:dyDescent="0.2">
      <c r="A32" s="7" t="s">
        <v>4</v>
      </c>
      <c r="B32" s="24">
        <v>14929</v>
      </c>
      <c r="C32" s="21">
        <v>37.51088485498024</v>
      </c>
      <c r="D32" s="21">
        <v>48.248375644718337</v>
      </c>
      <c r="E32" s="21">
        <v>14.240739500301428</v>
      </c>
      <c r="F32" s="23">
        <v>46.647464666086144</v>
      </c>
      <c r="G32" s="23">
        <v>36.318574586375512</v>
      </c>
      <c r="H32" s="23">
        <v>4.4678143211199677</v>
      </c>
      <c r="I32" s="23">
        <v>11.119298010583428</v>
      </c>
    </row>
    <row r="33" spans="1:9" x14ac:dyDescent="0.2">
      <c r="A33" s="8" t="s">
        <v>3</v>
      </c>
      <c r="B33" s="24">
        <f>B32+B28+B24</f>
        <v>44319</v>
      </c>
      <c r="C33" s="21">
        <v>37.482795189422141</v>
      </c>
      <c r="D33" s="21">
        <v>48.597666914867212</v>
      </c>
      <c r="E33" s="21">
        <v>13.919537895710643</v>
      </c>
      <c r="F33" s="23">
        <v>46.898621358785171</v>
      </c>
      <c r="G33" s="23">
        <v>32.624833592815726</v>
      </c>
      <c r="H33" s="23">
        <v>5.0790857194431283</v>
      </c>
      <c r="I33" s="23">
        <v>13.766104830885174</v>
      </c>
    </row>
    <row r="34" spans="1:9" x14ac:dyDescent="0.2">
      <c r="A34" s="7" t="s">
        <v>2</v>
      </c>
      <c r="B34" s="24">
        <v>138451</v>
      </c>
      <c r="C34" s="21">
        <v>44.928530671501107</v>
      </c>
      <c r="D34" s="21">
        <v>43.36335598876137</v>
      </c>
      <c r="E34" s="21">
        <v>11.708113339737524</v>
      </c>
      <c r="F34" s="23">
        <v>39.021025489162234</v>
      </c>
      <c r="G34" s="23">
        <v>34.655582119305748</v>
      </c>
      <c r="H34" s="23">
        <v>6.5106066406165359</v>
      </c>
      <c r="I34" s="23">
        <v>17.126636860694397</v>
      </c>
    </row>
    <row r="35" spans="1:9" x14ac:dyDescent="0.2">
      <c r="A35" s="2" t="s">
        <v>1</v>
      </c>
      <c r="B35" s="22"/>
      <c r="C35" s="21"/>
      <c r="D35" s="21"/>
      <c r="E35" s="21"/>
      <c r="F35" s="18"/>
      <c r="G35" s="18"/>
      <c r="H35" s="18"/>
      <c r="I35" s="18"/>
    </row>
    <row r="36" spans="1:9" x14ac:dyDescent="0.2">
      <c r="A36" s="20" t="s">
        <v>0</v>
      </c>
      <c r="B36" s="19">
        <f>B34-B5</f>
        <v>87167</v>
      </c>
      <c r="C36" s="18">
        <v>37.983411153303429</v>
      </c>
      <c r="D36" s="18">
        <v>48.651439191437127</v>
      </c>
      <c r="E36" s="18">
        <v>13.365149655259446</v>
      </c>
      <c r="F36" s="17">
        <v>45.243039223559379</v>
      </c>
      <c r="G36" s="17">
        <v>33.633140982252456</v>
      </c>
      <c r="H36" s="17">
        <v>5.1602097123911577</v>
      </c>
      <c r="I36" s="17">
        <v>13.766677756490415</v>
      </c>
    </row>
  </sheetData>
  <mergeCells count="4">
    <mergeCell ref="A2:A4"/>
    <mergeCell ref="B2:B4"/>
    <mergeCell ref="C2:I2"/>
    <mergeCell ref="C4:I4"/>
  </mergeCells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97E47D-DDEE-4DD8-830A-313CCF73F2EE}">
  <dimension ref="A1:N35"/>
  <sheetViews>
    <sheetView workbookViewId="0"/>
  </sheetViews>
  <sheetFormatPr defaultRowHeight="11.25" x14ac:dyDescent="0.2"/>
  <cols>
    <col min="1" max="1" width="21" style="1" customWidth="1"/>
    <col min="2" max="14" width="11" style="1" customWidth="1"/>
    <col min="15" max="16384" width="9.140625" style="1"/>
  </cols>
  <sheetData>
    <row r="1" spans="1:14" ht="12" thickBot="1" x14ac:dyDescent="0.25">
      <c r="A1" s="16" t="s">
        <v>67</v>
      </c>
      <c r="B1" s="67"/>
      <c r="C1" s="67"/>
      <c r="D1" s="67"/>
      <c r="E1" s="67"/>
      <c r="F1" s="67"/>
      <c r="G1" s="67"/>
      <c r="H1" s="66"/>
      <c r="I1" s="66"/>
      <c r="J1" s="66"/>
      <c r="K1" s="66"/>
      <c r="L1" s="66"/>
      <c r="M1" s="66"/>
      <c r="N1" s="66"/>
    </row>
    <row r="2" spans="1:14" ht="15" customHeight="1" x14ac:dyDescent="0.2">
      <c r="A2" s="135" t="s">
        <v>42</v>
      </c>
      <c r="B2" s="137" t="s">
        <v>66</v>
      </c>
      <c r="C2" s="152" t="s">
        <v>1</v>
      </c>
      <c r="D2" s="152"/>
      <c r="E2" s="152" t="s">
        <v>65</v>
      </c>
      <c r="F2" s="152" t="s">
        <v>1</v>
      </c>
      <c r="G2" s="152"/>
      <c r="H2" s="152"/>
      <c r="I2" s="137" t="s">
        <v>64</v>
      </c>
      <c r="J2" s="152" t="s">
        <v>1</v>
      </c>
      <c r="K2" s="152"/>
      <c r="L2" s="137" t="s">
        <v>63</v>
      </c>
      <c r="M2" s="152" t="s">
        <v>1</v>
      </c>
      <c r="N2" s="154"/>
    </row>
    <row r="3" spans="1:14" ht="57.75" customHeight="1" x14ac:dyDescent="0.2">
      <c r="A3" s="156"/>
      <c r="B3" s="139"/>
      <c r="C3" s="13" t="s">
        <v>62</v>
      </c>
      <c r="D3" s="13" t="s">
        <v>61</v>
      </c>
      <c r="E3" s="155"/>
      <c r="F3" s="13" t="s">
        <v>60</v>
      </c>
      <c r="G3" s="13" t="s">
        <v>59</v>
      </c>
      <c r="H3" s="13" t="s">
        <v>58</v>
      </c>
      <c r="I3" s="139"/>
      <c r="J3" s="13" t="s">
        <v>57</v>
      </c>
      <c r="K3" s="13" t="s">
        <v>56</v>
      </c>
      <c r="L3" s="139"/>
      <c r="M3" s="13" t="s">
        <v>55</v>
      </c>
      <c r="N3" s="65" t="s">
        <v>54</v>
      </c>
    </row>
    <row r="4" spans="1:14" s="44" customFormat="1" x14ac:dyDescent="0.2">
      <c r="A4" s="1" t="s">
        <v>31</v>
      </c>
      <c r="B4" s="64">
        <v>860</v>
      </c>
      <c r="C4" s="36">
        <v>33.139534883720934</v>
      </c>
      <c r="D4" s="36">
        <v>8.8372093023255811</v>
      </c>
      <c r="E4" s="63">
        <v>376</v>
      </c>
      <c r="F4" s="36">
        <v>42.553191489361701</v>
      </c>
      <c r="G4" s="36">
        <v>35.372340425531917</v>
      </c>
      <c r="H4" s="36">
        <v>20.478723404255319</v>
      </c>
      <c r="I4" s="38">
        <v>1271</v>
      </c>
      <c r="J4" s="36">
        <v>32.336742722265932</v>
      </c>
      <c r="K4" s="36">
        <v>33.438237608182533</v>
      </c>
      <c r="L4" s="62">
        <v>177</v>
      </c>
      <c r="M4" s="36">
        <v>44.632768361581924</v>
      </c>
      <c r="N4" s="36">
        <v>14.124293785310734</v>
      </c>
    </row>
    <row r="5" spans="1:14" s="44" customFormat="1" x14ac:dyDescent="0.2">
      <c r="A5" s="2" t="s">
        <v>30</v>
      </c>
      <c r="B5" s="64">
        <v>623</v>
      </c>
      <c r="C5" s="36">
        <v>5.6179775280898872</v>
      </c>
      <c r="D5" s="36">
        <v>37.239165329052966</v>
      </c>
      <c r="E5" s="63">
        <v>387</v>
      </c>
      <c r="F5" s="36">
        <v>7.7519379844961236</v>
      </c>
      <c r="G5" s="36">
        <v>56.589147286821706</v>
      </c>
      <c r="H5" s="36">
        <v>29.715762273901809</v>
      </c>
      <c r="I5" s="38">
        <v>1209</v>
      </c>
      <c r="J5" s="36">
        <v>36.31100082712986</v>
      </c>
      <c r="K5" s="36">
        <v>43.589743589743591</v>
      </c>
      <c r="L5" s="62">
        <v>325</v>
      </c>
      <c r="M5" s="36">
        <v>52.615384615384613</v>
      </c>
      <c r="N5" s="36">
        <v>18.153846153846153</v>
      </c>
    </row>
    <row r="6" spans="1:14" s="44" customFormat="1" x14ac:dyDescent="0.2">
      <c r="A6" s="61" t="s">
        <v>29</v>
      </c>
      <c r="B6" s="54">
        <v>1483</v>
      </c>
      <c r="C6" s="23">
        <v>21.57788267026298</v>
      </c>
      <c r="D6" s="23">
        <v>20.768712070128117</v>
      </c>
      <c r="E6" s="57">
        <v>763</v>
      </c>
      <c r="F6" s="23">
        <v>24.901703800786368</v>
      </c>
      <c r="G6" s="23">
        <v>46.133682830930539</v>
      </c>
      <c r="H6" s="23">
        <v>25.163826998689384</v>
      </c>
      <c r="I6" s="24">
        <v>2480</v>
      </c>
      <c r="J6" s="23">
        <v>34.274193548387096</v>
      </c>
      <c r="K6" s="23">
        <v>38.387096774193544</v>
      </c>
      <c r="L6" s="56">
        <v>502</v>
      </c>
      <c r="M6" s="23">
        <v>49.800796812749006</v>
      </c>
      <c r="N6" s="23">
        <v>16.733067729083668</v>
      </c>
    </row>
    <row r="7" spans="1:14" s="44" customFormat="1" x14ac:dyDescent="0.2">
      <c r="A7" s="2" t="s">
        <v>28</v>
      </c>
      <c r="B7" s="48">
        <v>335</v>
      </c>
      <c r="C7" s="25">
        <v>2.9850746268656714</v>
      </c>
      <c r="D7" s="25">
        <v>33.134328358208954</v>
      </c>
      <c r="E7" s="60">
        <v>189</v>
      </c>
      <c r="F7" s="25">
        <v>10.582010582010582</v>
      </c>
      <c r="G7" s="25">
        <v>60.317460317460323</v>
      </c>
      <c r="H7" s="25">
        <v>17.989417989417991</v>
      </c>
      <c r="I7" s="59">
        <v>503</v>
      </c>
      <c r="J7" s="25">
        <v>33.598409542743539</v>
      </c>
      <c r="K7" s="25">
        <v>41.351888667992043</v>
      </c>
      <c r="L7" s="58">
        <v>165</v>
      </c>
      <c r="M7" s="25">
        <v>51.515151515151516</v>
      </c>
      <c r="N7" s="25">
        <v>18.181818181818183</v>
      </c>
    </row>
    <row r="8" spans="1:14" s="44" customFormat="1" x14ac:dyDescent="0.2">
      <c r="A8" s="2" t="s">
        <v>27</v>
      </c>
      <c r="B8" s="48">
        <v>236</v>
      </c>
      <c r="C8" s="25">
        <v>3.8135593220338984</v>
      </c>
      <c r="D8" s="25">
        <v>35.16949152542373</v>
      </c>
      <c r="E8" s="60">
        <v>137</v>
      </c>
      <c r="F8" s="25">
        <v>16.788321167883211</v>
      </c>
      <c r="G8" s="25">
        <v>56.20437956204379</v>
      </c>
      <c r="H8" s="25">
        <v>16.788321167883211</v>
      </c>
      <c r="I8" s="59">
        <v>423</v>
      </c>
      <c r="J8" s="25">
        <v>33.333333333333329</v>
      </c>
      <c r="K8" s="25">
        <v>40.661938534278953</v>
      </c>
      <c r="L8" s="58">
        <v>142</v>
      </c>
      <c r="M8" s="25">
        <v>55.633802816901408</v>
      </c>
      <c r="N8" s="25">
        <v>16.197183098591552</v>
      </c>
    </row>
    <row r="9" spans="1:14" s="44" customFormat="1" x14ac:dyDescent="0.2">
      <c r="A9" s="2" t="s">
        <v>26</v>
      </c>
      <c r="B9" s="48">
        <v>539</v>
      </c>
      <c r="C9" s="25">
        <v>3.5250463821892395</v>
      </c>
      <c r="D9" s="25">
        <v>31.910946196660483</v>
      </c>
      <c r="E9" s="60">
        <v>242</v>
      </c>
      <c r="F9" s="25">
        <v>21.900826446280991</v>
      </c>
      <c r="G9" s="25">
        <v>60.330578512396698</v>
      </c>
      <c r="H9" s="25">
        <v>14.462809917355372</v>
      </c>
      <c r="I9" s="59">
        <v>575</v>
      </c>
      <c r="J9" s="25">
        <v>29.217391304347824</v>
      </c>
      <c r="K9" s="25">
        <v>43.478260869565219</v>
      </c>
      <c r="L9" s="58">
        <v>307</v>
      </c>
      <c r="M9" s="25">
        <v>62.214983713355053</v>
      </c>
      <c r="N9" s="25">
        <v>11.074918566775246</v>
      </c>
    </row>
    <row r="10" spans="1:14" s="44" customFormat="1" x14ac:dyDescent="0.2">
      <c r="A10" s="7" t="s">
        <v>25</v>
      </c>
      <c r="B10" s="54">
        <v>1110</v>
      </c>
      <c r="C10" s="23">
        <v>3.4234234234234235</v>
      </c>
      <c r="D10" s="23">
        <v>32.972972972972975</v>
      </c>
      <c r="E10" s="57">
        <v>568</v>
      </c>
      <c r="F10" s="23">
        <v>16.901408450704228</v>
      </c>
      <c r="G10" s="23">
        <v>59.33098591549296</v>
      </c>
      <c r="H10" s="23">
        <v>16.197183098591552</v>
      </c>
      <c r="I10" s="24">
        <v>1501</v>
      </c>
      <c r="J10" s="23">
        <v>31.8454363757495</v>
      </c>
      <c r="K10" s="23">
        <v>41.97201865423051</v>
      </c>
      <c r="L10" s="56">
        <v>614</v>
      </c>
      <c r="M10" s="23">
        <v>57.817589576547235</v>
      </c>
      <c r="N10" s="23">
        <v>14.169381107491857</v>
      </c>
    </row>
    <row r="11" spans="1:14" s="44" customFormat="1" x14ac:dyDescent="0.2">
      <c r="A11" s="2" t="s">
        <v>24</v>
      </c>
      <c r="B11" s="48">
        <v>419</v>
      </c>
      <c r="C11" s="25">
        <v>6.2052505966587104</v>
      </c>
      <c r="D11" s="25">
        <v>37.470167064439138</v>
      </c>
      <c r="E11" s="60">
        <v>264</v>
      </c>
      <c r="F11" s="25">
        <v>15.909090909090908</v>
      </c>
      <c r="G11" s="25">
        <v>54.54545454545454</v>
      </c>
      <c r="H11" s="25">
        <v>20.833333333333332</v>
      </c>
      <c r="I11" s="59">
        <v>720</v>
      </c>
      <c r="J11" s="25">
        <v>29.861111111111111</v>
      </c>
      <c r="K11" s="25">
        <v>44.722222222222221</v>
      </c>
      <c r="L11" s="58">
        <v>267</v>
      </c>
      <c r="M11" s="25">
        <v>61.797752808988768</v>
      </c>
      <c r="N11" s="25">
        <v>11.610486891385769</v>
      </c>
    </row>
    <row r="12" spans="1:14" s="44" customFormat="1" x14ac:dyDescent="0.2">
      <c r="A12" s="2" t="s">
        <v>23</v>
      </c>
      <c r="B12" s="48">
        <v>393</v>
      </c>
      <c r="C12" s="25">
        <v>2.2900763358778624</v>
      </c>
      <c r="D12" s="25">
        <v>36.132315521628499</v>
      </c>
      <c r="E12" s="60">
        <v>227</v>
      </c>
      <c r="F12" s="25">
        <v>11.894273127753303</v>
      </c>
      <c r="G12" s="25">
        <v>64.317180616740089</v>
      </c>
      <c r="H12" s="25">
        <v>11.453744493392071</v>
      </c>
      <c r="I12" s="59">
        <v>447</v>
      </c>
      <c r="J12" s="25">
        <v>31.991051454138706</v>
      </c>
      <c r="K12" s="25">
        <v>46.532438478747203</v>
      </c>
      <c r="L12" s="58">
        <v>258</v>
      </c>
      <c r="M12" s="25">
        <v>75.581395348837205</v>
      </c>
      <c r="N12" s="25">
        <v>8.9147286821705425</v>
      </c>
    </row>
    <row r="13" spans="1:14" s="44" customFormat="1" x14ac:dyDescent="0.2">
      <c r="A13" s="2" t="s">
        <v>22</v>
      </c>
      <c r="B13" s="48">
        <v>420</v>
      </c>
      <c r="C13" s="25">
        <v>0.7142857142857143</v>
      </c>
      <c r="D13" s="25">
        <v>40.952380952380949</v>
      </c>
      <c r="E13" s="60">
        <v>241</v>
      </c>
      <c r="F13" s="25">
        <v>20.331950207468878</v>
      </c>
      <c r="G13" s="25">
        <v>62.655601659751035</v>
      </c>
      <c r="H13" s="25">
        <v>14.937759336099584</v>
      </c>
      <c r="I13" s="59">
        <v>480</v>
      </c>
      <c r="J13" s="25">
        <v>33.75</v>
      </c>
      <c r="K13" s="25">
        <v>41.875</v>
      </c>
      <c r="L13" s="58">
        <v>250</v>
      </c>
      <c r="M13" s="25">
        <v>72.8</v>
      </c>
      <c r="N13" s="25">
        <v>8.4</v>
      </c>
    </row>
    <row r="14" spans="1:14" s="44" customFormat="1" x14ac:dyDescent="0.2">
      <c r="A14" s="7" t="s">
        <v>21</v>
      </c>
      <c r="B14" s="54">
        <v>1232</v>
      </c>
      <c r="C14" s="23">
        <v>3.0844155844155843</v>
      </c>
      <c r="D14" s="23">
        <v>38.230519480519483</v>
      </c>
      <c r="E14" s="57">
        <v>732</v>
      </c>
      <c r="F14" s="23">
        <v>16.120218579234972</v>
      </c>
      <c r="G14" s="23">
        <v>60.245901639344261</v>
      </c>
      <c r="H14" s="23">
        <v>15.983606557377049</v>
      </c>
      <c r="I14" s="24">
        <v>1647</v>
      </c>
      <c r="J14" s="23">
        <v>31.572556162720101</v>
      </c>
      <c r="K14" s="23">
        <v>44.383727990285372</v>
      </c>
      <c r="L14" s="56">
        <v>775</v>
      </c>
      <c r="M14" s="23">
        <v>69.935483870967744</v>
      </c>
      <c r="N14" s="23">
        <v>9.67741935483871</v>
      </c>
    </row>
    <row r="15" spans="1:14" s="44" customFormat="1" x14ac:dyDescent="0.2">
      <c r="A15" s="2" t="s">
        <v>20</v>
      </c>
      <c r="B15" s="48">
        <v>515</v>
      </c>
      <c r="C15" s="25">
        <v>5.0485436893203879</v>
      </c>
      <c r="D15" s="25">
        <v>44.466019417475728</v>
      </c>
      <c r="E15" s="60">
        <v>214</v>
      </c>
      <c r="F15" s="25">
        <v>10.747663551401869</v>
      </c>
      <c r="G15" s="25">
        <v>55.607476635514018</v>
      </c>
      <c r="H15" s="25">
        <v>26.635514018691588</v>
      </c>
      <c r="I15" s="59">
        <v>544</v>
      </c>
      <c r="J15" s="25">
        <v>34.742647058823529</v>
      </c>
      <c r="K15" s="25">
        <v>42.830882352941174</v>
      </c>
      <c r="L15" s="58">
        <v>367</v>
      </c>
      <c r="M15" s="25">
        <v>68.664850136239778</v>
      </c>
      <c r="N15" s="25">
        <v>10.626702997275205</v>
      </c>
    </row>
    <row r="16" spans="1:14" s="44" customFormat="1" x14ac:dyDescent="0.2">
      <c r="A16" s="2" t="s">
        <v>19</v>
      </c>
      <c r="B16" s="48">
        <v>433</v>
      </c>
      <c r="C16" s="25">
        <v>2.7713625866050808</v>
      </c>
      <c r="D16" s="25">
        <v>50.346420323325631</v>
      </c>
      <c r="E16" s="60">
        <v>233</v>
      </c>
      <c r="F16" s="25">
        <v>5.1502145922746783</v>
      </c>
      <c r="G16" s="25">
        <v>69.957081545064369</v>
      </c>
      <c r="H16" s="25">
        <v>10.300429184549357</v>
      </c>
      <c r="I16" s="59">
        <v>612</v>
      </c>
      <c r="J16" s="25">
        <v>32.843137254901961</v>
      </c>
      <c r="K16" s="25">
        <v>39.542483660130721</v>
      </c>
      <c r="L16" s="58">
        <v>321</v>
      </c>
      <c r="M16" s="25">
        <v>63.55140186915888</v>
      </c>
      <c r="N16" s="25">
        <v>17.757009345794394</v>
      </c>
    </row>
    <row r="17" spans="1:14" s="44" customFormat="1" x14ac:dyDescent="0.2">
      <c r="A17" s="2" t="s">
        <v>18</v>
      </c>
      <c r="B17" s="48">
        <v>335</v>
      </c>
      <c r="C17" s="25">
        <v>2.08955223880597</v>
      </c>
      <c r="D17" s="25">
        <v>28.955223880597014</v>
      </c>
      <c r="E17" s="60">
        <v>184</v>
      </c>
      <c r="F17" s="25">
        <v>11.956521739130434</v>
      </c>
      <c r="G17" s="25">
        <v>52.173913043478258</v>
      </c>
      <c r="H17" s="25">
        <v>30.978260869565215</v>
      </c>
      <c r="I17" s="59">
        <v>397</v>
      </c>
      <c r="J17" s="25">
        <v>36.020151133501258</v>
      </c>
      <c r="K17" s="25">
        <v>40.806045340050375</v>
      </c>
      <c r="L17" s="58">
        <v>191</v>
      </c>
      <c r="M17" s="25">
        <v>61.256544502617807</v>
      </c>
      <c r="N17" s="25">
        <v>16.753926701570681</v>
      </c>
    </row>
    <row r="18" spans="1:14" s="44" customFormat="1" x14ac:dyDescent="0.2">
      <c r="A18" s="7" t="s">
        <v>17</v>
      </c>
      <c r="B18" s="54">
        <v>1283</v>
      </c>
      <c r="C18" s="23">
        <v>3.5074045206547155</v>
      </c>
      <c r="D18" s="23">
        <v>42.400623538581449</v>
      </c>
      <c r="E18" s="57">
        <v>631</v>
      </c>
      <c r="F18" s="23">
        <v>9.0332805071315381</v>
      </c>
      <c r="G18" s="23">
        <v>59.904912836767039</v>
      </c>
      <c r="H18" s="23">
        <v>21.870047543581617</v>
      </c>
      <c r="I18" s="24">
        <v>1553</v>
      </c>
      <c r="J18" s="23">
        <v>34.320669671603348</v>
      </c>
      <c r="K18" s="23">
        <v>41.01738570508693</v>
      </c>
      <c r="L18" s="56">
        <v>879</v>
      </c>
      <c r="M18" s="23">
        <v>65.187713310580207</v>
      </c>
      <c r="N18" s="23">
        <v>14.562002275312857</v>
      </c>
    </row>
    <row r="19" spans="1:14" s="44" customFormat="1" x14ac:dyDescent="0.2">
      <c r="A19" s="8" t="s">
        <v>16</v>
      </c>
      <c r="B19" s="55">
        <f>B18+B14+B10</f>
        <v>3625</v>
      </c>
      <c r="C19" s="21">
        <v>3.3</v>
      </c>
      <c r="D19" s="21">
        <v>38.1</v>
      </c>
      <c r="E19" s="9">
        <v>1931</v>
      </c>
      <c r="F19" s="21">
        <v>14.034179181771105</v>
      </c>
      <c r="G19" s="21">
        <v>59.865354738477478</v>
      </c>
      <c r="H19" s="21">
        <v>17.969963749352669</v>
      </c>
      <c r="I19" s="9">
        <v>4701</v>
      </c>
      <c r="J19" s="21">
        <v>32.6</v>
      </c>
      <c r="K19" s="21">
        <v>42.5</v>
      </c>
      <c r="L19" s="9">
        <v>2268</v>
      </c>
      <c r="M19" s="21">
        <v>64.8</v>
      </c>
      <c r="N19" s="21">
        <v>12.8</v>
      </c>
    </row>
    <row r="20" spans="1:14" s="44" customFormat="1" x14ac:dyDescent="0.2">
      <c r="A20" s="2" t="s">
        <v>15</v>
      </c>
      <c r="B20" s="48">
        <v>855</v>
      </c>
      <c r="C20" s="25">
        <v>7.6023391812865491</v>
      </c>
      <c r="D20" s="25">
        <v>41.754385964912274</v>
      </c>
      <c r="E20" s="60">
        <v>449</v>
      </c>
      <c r="F20" s="25">
        <v>17.594654788418708</v>
      </c>
      <c r="G20" s="25">
        <v>59.910913140311798</v>
      </c>
      <c r="H20" s="25">
        <v>18.262806236080177</v>
      </c>
      <c r="I20" s="26">
        <v>1128</v>
      </c>
      <c r="J20" s="25">
        <v>33.067375886524822</v>
      </c>
      <c r="K20" s="25">
        <v>46.897163120567377</v>
      </c>
      <c r="L20" s="58">
        <v>445</v>
      </c>
      <c r="M20" s="25">
        <v>66.966292134831463</v>
      </c>
      <c r="N20" s="25">
        <v>13.932584269662922</v>
      </c>
    </row>
    <row r="21" spans="1:14" s="44" customFormat="1" x14ac:dyDescent="0.2">
      <c r="A21" s="2" t="s">
        <v>14</v>
      </c>
      <c r="B21" s="48">
        <v>376</v>
      </c>
      <c r="C21" s="25">
        <v>3.191489361702128</v>
      </c>
      <c r="D21" s="25">
        <v>35.638297872340431</v>
      </c>
      <c r="E21" s="60">
        <v>216</v>
      </c>
      <c r="F21" s="25">
        <v>18.981481481481481</v>
      </c>
      <c r="G21" s="25">
        <v>51.851851851851848</v>
      </c>
      <c r="H21" s="25">
        <v>25</v>
      </c>
      <c r="I21" s="59">
        <v>447</v>
      </c>
      <c r="J21" s="25">
        <v>32.662192393736021</v>
      </c>
      <c r="K21" s="25">
        <v>42.505592841163313</v>
      </c>
      <c r="L21" s="58">
        <v>199</v>
      </c>
      <c r="M21" s="25">
        <v>60.804020100502512</v>
      </c>
      <c r="N21" s="25">
        <v>18.090452261306531</v>
      </c>
    </row>
    <row r="22" spans="1:14" s="44" customFormat="1" x14ac:dyDescent="0.2">
      <c r="A22" s="2" t="s">
        <v>13</v>
      </c>
      <c r="B22" s="48">
        <v>322</v>
      </c>
      <c r="C22" s="25">
        <v>7.1428571428571423</v>
      </c>
      <c r="D22" s="25">
        <v>36.95652173913043</v>
      </c>
      <c r="E22" s="60">
        <v>172</v>
      </c>
      <c r="F22" s="25">
        <v>11.627906976744185</v>
      </c>
      <c r="G22" s="25">
        <v>65.116279069767444</v>
      </c>
      <c r="H22" s="25">
        <v>20.930232558139537</v>
      </c>
      <c r="I22" s="59">
        <v>363</v>
      </c>
      <c r="J22" s="25">
        <v>36.639118457300277</v>
      </c>
      <c r="K22" s="25">
        <v>44.903581267217632</v>
      </c>
      <c r="L22" s="58">
        <v>226</v>
      </c>
      <c r="M22" s="25">
        <v>65.04424778761063</v>
      </c>
      <c r="N22" s="25">
        <v>13.274336283185843</v>
      </c>
    </row>
    <row r="23" spans="1:14" s="44" customFormat="1" x14ac:dyDescent="0.2">
      <c r="A23" s="7" t="s">
        <v>12</v>
      </c>
      <c r="B23" s="54">
        <v>1553</v>
      </c>
      <c r="C23" s="23">
        <v>6.4391500321957507</v>
      </c>
      <c r="D23" s="23">
        <v>39.278815196394078</v>
      </c>
      <c r="E23" s="57">
        <v>837</v>
      </c>
      <c r="F23" s="23">
        <v>16.726403823178018</v>
      </c>
      <c r="G23" s="23">
        <v>58.900836320191168</v>
      </c>
      <c r="H23" s="23">
        <v>20.549581839904423</v>
      </c>
      <c r="I23" s="24">
        <v>1938</v>
      </c>
      <c r="J23" s="23">
        <v>33.64293085655315</v>
      </c>
      <c r="K23" s="23">
        <v>45.510835913312697</v>
      </c>
      <c r="L23" s="56">
        <v>870</v>
      </c>
      <c r="M23" s="23">
        <v>65.05747126436782</v>
      </c>
      <c r="N23" s="23">
        <v>14.712643678160921</v>
      </c>
    </row>
    <row r="24" spans="1:14" s="44" customFormat="1" x14ac:dyDescent="0.2">
      <c r="A24" s="2" t="s">
        <v>11</v>
      </c>
      <c r="B24" s="48">
        <v>396</v>
      </c>
      <c r="C24" s="25">
        <v>7.8282828282828287</v>
      </c>
      <c r="D24" s="25">
        <v>24.747474747474747</v>
      </c>
      <c r="E24" s="60">
        <v>232</v>
      </c>
      <c r="F24" s="25">
        <v>11.206896551724139</v>
      </c>
      <c r="G24" s="25">
        <v>58.189655172413794</v>
      </c>
      <c r="H24" s="25">
        <v>27.586206896551726</v>
      </c>
      <c r="I24" s="59">
        <v>848</v>
      </c>
      <c r="J24" s="25">
        <v>27.358490566037734</v>
      </c>
      <c r="K24" s="25">
        <v>47.641509433962263</v>
      </c>
      <c r="L24" s="58">
        <v>229</v>
      </c>
      <c r="M24" s="25">
        <v>50.21834061135371</v>
      </c>
      <c r="N24" s="25">
        <v>17.903930131004365</v>
      </c>
    </row>
    <row r="25" spans="1:14" s="44" customFormat="1" x14ac:dyDescent="0.2">
      <c r="A25" s="2" t="s">
        <v>10</v>
      </c>
      <c r="B25" s="48">
        <v>404</v>
      </c>
      <c r="C25" s="25">
        <v>2.2277227722772279</v>
      </c>
      <c r="D25" s="25">
        <v>23.019801980198018</v>
      </c>
      <c r="E25" s="60">
        <v>182</v>
      </c>
      <c r="F25" s="25">
        <v>17.58241758241758</v>
      </c>
      <c r="G25" s="25">
        <v>54.395604395604394</v>
      </c>
      <c r="H25" s="25">
        <v>21.978021978021978</v>
      </c>
      <c r="I25" s="59">
        <v>728</v>
      </c>
      <c r="J25" s="25">
        <v>26.510989010989011</v>
      </c>
      <c r="K25" s="25">
        <v>40.109890109890109</v>
      </c>
      <c r="L25" s="58">
        <v>185</v>
      </c>
      <c r="M25" s="25">
        <v>42.702702702702702</v>
      </c>
      <c r="N25" s="25">
        <v>19.45945945945946</v>
      </c>
    </row>
    <row r="26" spans="1:14" s="44" customFormat="1" x14ac:dyDescent="0.2">
      <c r="A26" s="2" t="s">
        <v>9</v>
      </c>
      <c r="B26" s="48">
        <v>600</v>
      </c>
      <c r="C26" s="25">
        <v>5.833333333333333</v>
      </c>
      <c r="D26" s="25">
        <v>37.666666666666664</v>
      </c>
      <c r="E26" s="60">
        <v>344</v>
      </c>
      <c r="F26" s="25">
        <v>12.790697674418604</v>
      </c>
      <c r="G26" s="25">
        <v>59.011627906976749</v>
      </c>
      <c r="H26" s="25">
        <v>25.872093023255815</v>
      </c>
      <c r="I26" s="59">
        <v>987</v>
      </c>
      <c r="J26" s="25">
        <v>32.32016210739615</v>
      </c>
      <c r="K26" s="25">
        <v>47.517730496453908</v>
      </c>
      <c r="L26" s="58">
        <v>330</v>
      </c>
      <c r="M26" s="25">
        <v>68.484848484848484</v>
      </c>
      <c r="N26" s="25">
        <v>14.242424242424244</v>
      </c>
    </row>
    <row r="27" spans="1:14" s="44" customFormat="1" x14ac:dyDescent="0.2">
      <c r="A27" s="7" t="s">
        <v>8</v>
      </c>
      <c r="B27" s="54">
        <v>1400</v>
      </c>
      <c r="C27" s="23">
        <v>5.3571428571428568</v>
      </c>
      <c r="D27" s="23">
        <v>29.785714285714285</v>
      </c>
      <c r="E27" s="57">
        <v>758</v>
      </c>
      <c r="F27" s="23">
        <v>13.45646437994723</v>
      </c>
      <c r="G27" s="23">
        <v>57.651715039577837</v>
      </c>
      <c r="H27" s="23">
        <v>25.46174142480211</v>
      </c>
      <c r="I27" s="24">
        <v>2563</v>
      </c>
      <c r="J27" s="23">
        <v>29.02848224736637</v>
      </c>
      <c r="K27" s="23">
        <v>45.454545454545453</v>
      </c>
      <c r="L27" s="56">
        <v>744</v>
      </c>
      <c r="M27" s="23">
        <v>56.451612903225801</v>
      </c>
      <c r="N27" s="23">
        <v>16.666666666666664</v>
      </c>
    </row>
    <row r="28" spans="1:14" s="44" customFormat="1" x14ac:dyDescent="0.2">
      <c r="A28" s="2" t="s">
        <v>7</v>
      </c>
      <c r="B28" s="48">
        <v>468</v>
      </c>
      <c r="C28" s="25">
        <v>6.1965811965811968</v>
      </c>
      <c r="D28" s="25">
        <v>27.350427350427353</v>
      </c>
      <c r="E28" s="60">
        <v>271</v>
      </c>
      <c r="F28" s="25">
        <v>19.926199261992622</v>
      </c>
      <c r="G28" s="25">
        <v>45.387453874538743</v>
      </c>
      <c r="H28" s="25">
        <v>31.734317343173434</v>
      </c>
      <c r="I28" s="59">
        <v>775</v>
      </c>
      <c r="J28" s="25">
        <v>32.12903225806452</v>
      </c>
      <c r="K28" s="25">
        <v>38.70967741935484</v>
      </c>
      <c r="L28" s="58">
        <v>271</v>
      </c>
      <c r="M28" s="25">
        <v>53.505535055350556</v>
      </c>
      <c r="N28" s="25">
        <v>18.081180811808117</v>
      </c>
    </row>
    <row r="29" spans="1:14" s="44" customFormat="1" x14ac:dyDescent="0.2">
      <c r="A29" s="2" t="s">
        <v>6</v>
      </c>
      <c r="B29" s="48">
        <v>448</v>
      </c>
      <c r="C29" s="25">
        <v>6.4732142857142847</v>
      </c>
      <c r="D29" s="25">
        <v>21.875</v>
      </c>
      <c r="E29" s="60">
        <v>177</v>
      </c>
      <c r="F29" s="25">
        <v>17.514124293785311</v>
      </c>
      <c r="G29" s="25">
        <v>42.93785310734463</v>
      </c>
      <c r="H29" s="25">
        <v>35.593220338983052</v>
      </c>
      <c r="I29" s="59">
        <v>698</v>
      </c>
      <c r="J29" s="25">
        <v>25.358166189111746</v>
      </c>
      <c r="K29" s="25">
        <v>37.249283667621775</v>
      </c>
      <c r="L29" s="58">
        <v>236</v>
      </c>
      <c r="M29" s="25">
        <v>48.305084745762713</v>
      </c>
      <c r="N29" s="25">
        <v>19.491525423728813</v>
      </c>
    </row>
    <row r="30" spans="1:14" s="44" customFormat="1" x14ac:dyDescent="0.2">
      <c r="A30" s="2" t="s">
        <v>5</v>
      </c>
      <c r="B30" s="48">
        <v>309</v>
      </c>
      <c r="C30" s="25">
        <v>6.1488673139158578</v>
      </c>
      <c r="D30" s="25">
        <v>26.21359223300971</v>
      </c>
      <c r="E30" s="60">
        <v>184</v>
      </c>
      <c r="F30" s="25">
        <v>26.630434782608695</v>
      </c>
      <c r="G30" s="25">
        <v>35.326086956521735</v>
      </c>
      <c r="H30" s="25">
        <v>23.369565217391305</v>
      </c>
      <c r="I30" s="59">
        <v>630</v>
      </c>
      <c r="J30" s="25">
        <v>27.142857142857142</v>
      </c>
      <c r="K30" s="25">
        <v>40.476190476190474</v>
      </c>
      <c r="L30" s="58">
        <v>195</v>
      </c>
      <c r="M30" s="25">
        <v>36.923076923076927</v>
      </c>
      <c r="N30" s="25">
        <v>15.897435897435898</v>
      </c>
    </row>
    <row r="31" spans="1:14" s="44" customFormat="1" x14ac:dyDescent="0.2">
      <c r="A31" s="7" t="s">
        <v>4</v>
      </c>
      <c r="B31" s="54">
        <v>1225</v>
      </c>
      <c r="C31" s="23">
        <v>6.2857142857142856</v>
      </c>
      <c r="D31" s="23">
        <v>25.061224489795919</v>
      </c>
      <c r="E31" s="57">
        <v>632</v>
      </c>
      <c r="F31" s="23">
        <v>21.202531645569618</v>
      </c>
      <c r="G31" s="23">
        <v>41.772151898734172</v>
      </c>
      <c r="H31" s="23">
        <v>30.379746835443036</v>
      </c>
      <c r="I31" s="24">
        <v>2103</v>
      </c>
      <c r="J31" s="23">
        <v>28.388017118402281</v>
      </c>
      <c r="K31" s="23">
        <v>38.75416072277698</v>
      </c>
      <c r="L31" s="56">
        <v>702</v>
      </c>
      <c r="M31" s="23">
        <v>47.150997150997156</v>
      </c>
      <c r="N31" s="23">
        <v>17.948717948717949</v>
      </c>
    </row>
    <row r="32" spans="1:14" s="44" customFormat="1" x14ac:dyDescent="0.2">
      <c r="A32" s="8" t="s">
        <v>3</v>
      </c>
      <c r="B32" s="55">
        <f>B31+B27+B23</f>
        <v>4178</v>
      </c>
      <c r="C32" s="21">
        <v>6.0315940641455237</v>
      </c>
      <c r="D32" s="21">
        <v>31.929152704643368</v>
      </c>
      <c r="E32" s="9">
        <v>2227</v>
      </c>
      <c r="F32" s="21">
        <v>16.883700044903456</v>
      </c>
      <c r="G32" s="21">
        <v>53.614728334081725</v>
      </c>
      <c r="H32" s="21">
        <v>25.011225864391559</v>
      </c>
      <c r="I32" s="9">
        <v>6604</v>
      </c>
      <c r="J32" s="21">
        <v>30.178679588128404</v>
      </c>
      <c r="K32" s="21">
        <v>43.337371290127194</v>
      </c>
      <c r="L32" s="9">
        <v>2316</v>
      </c>
      <c r="M32" s="21">
        <v>56.865284974093264</v>
      </c>
      <c r="N32" s="21">
        <v>16.321243523316063</v>
      </c>
    </row>
    <row r="33" spans="1:14" s="44" customFormat="1" x14ac:dyDescent="0.2">
      <c r="A33" s="7" t="s">
        <v>2</v>
      </c>
      <c r="B33" s="54">
        <v>9286</v>
      </c>
      <c r="C33" s="23">
        <v>7.4628472970062463</v>
      </c>
      <c r="D33" s="23">
        <v>32.55438294206332</v>
      </c>
      <c r="E33" s="54">
        <v>4921</v>
      </c>
      <c r="F33" s="23">
        <v>17.008738061369641</v>
      </c>
      <c r="G33" s="23">
        <v>54.907539118065436</v>
      </c>
      <c r="H33" s="23">
        <v>22.271895956106484</v>
      </c>
      <c r="I33" s="24">
        <v>13785</v>
      </c>
      <c r="J33" s="23">
        <v>31.73014145810664</v>
      </c>
      <c r="K33" s="23">
        <v>42.161770039898443</v>
      </c>
      <c r="L33" s="53">
        <v>5086</v>
      </c>
      <c r="M33" s="23">
        <v>59.712937475422727</v>
      </c>
      <c r="N33" s="23">
        <v>14.78568619740464</v>
      </c>
    </row>
    <row r="34" spans="1:14" s="44" customFormat="1" x14ac:dyDescent="0.2">
      <c r="A34" s="2" t="s">
        <v>1</v>
      </c>
      <c r="B34" s="52"/>
      <c r="C34" s="51"/>
      <c r="D34" s="17"/>
      <c r="E34" s="50"/>
      <c r="F34" s="17"/>
      <c r="G34" s="17"/>
      <c r="H34" s="17"/>
      <c r="I34" s="49"/>
      <c r="J34" s="34"/>
      <c r="K34" s="34"/>
      <c r="L34" s="45"/>
      <c r="M34" s="17"/>
      <c r="N34" s="17"/>
    </row>
    <row r="35" spans="1:14" s="44" customFormat="1" x14ac:dyDescent="0.2">
      <c r="A35" s="20" t="s">
        <v>0</v>
      </c>
      <c r="B35" s="48">
        <f>B33-B4</f>
        <v>8426</v>
      </c>
      <c r="C35" s="46">
        <v>4.8421552338001419</v>
      </c>
      <c r="D35" s="46">
        <v>34.975077142178968</v>
      </c>
      <c r="E35" s="47">
        <v>4545</v>
      </c>
      <c r="F35" s="46">
        <v>14.895489548954895</v>
      </c>
      <c r="G35" s="46">
        <v>56.523652365236522</v>
      </c>
      <c r="H35" s="46">
        <v>22.42024202420242</v>
      </c>
      <c r="I35" s="45">
        <v>12514</v>
      </c>
      <c r="J35" s="17">
        <v>31.668531245005592</v>
      </c>
      <c r="K35" s="17">
        <v>43.047786479143362</v>
      </c>
      <c r="L35" s="45">
        <v>4909</v>
      </c>
      <c r="M35" s="17">
        <v>60.256671419841105</v>
      </c>
      <c r="N35" s="17">
        <v>14.809533509879811</v>
      </c>
    </row>
  </sheetData>
  <mergeCells count="9">
    <mergeCell ref="A2:A3"/>
    <mergeCell ref="B2:B3"/>
    <mergeCell ref="C2:D2"/>
    <mergeCell ref="E2:E3"/>
    <mergeCell ref="M2:N2"/>
    <mergeCell ref="F2:H2"/>
    <mergeCell ref="I2:I3"/>
    <mergeCell ref="J2:K2"/>
    <mergeCell ref="L2:L3"/>
  </mergeCells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BB8512-CC41-448E-8671-B164EF7F4924}">
  <dimension ref="A1:H35"/>
  <sheetViews>
    <sheetView workbookViewId="0"/>
  </sheetViews>
  <sheetFormatPr defaultRowHeight="11.25" x14ac:dyDescent="0.2"/>
  <cols>
    <col min="1" max="1" width="21.85546875" style="1" customWidth="1"/>
    <col min="2" max="3" width="10.5703125" style="1" customWidth="1"/>
    <col min="4" max="4" width="11.28515625" style="1" customWidth="1"/>
    <col min="5" max="8" width="10.5703125" style="1" customWidth="1"/>
    <col min="9" max="16384" width="9.140625" style="1"/>
  </cols>
  <sheetData>
    <row r="1" spans="1:8" ht="12" thickBot="1" x14ac:dyDescent="0.25">
      <c r="A1" s="43" t="s">
        <v>78</v>
      </c>
      <c r="B1" s="15"/>
      <c r="C1" s="70"/>
      <c r="D1" s="15"/>
      <c r="E1" s="15"/>
    </row>
    <row r="2" spans="1:8" ht="12.75" customHeight="1" x14ac:dyDescent="0.2">
      <c r="A2" s="145" t="s">
        <v>42</v>
      </c>
      <c r="B2" s="154" t="s">
        <v>77</v>
      </c>
      <c r="C2" s="159"/>
      <c r="D2" s="159"/>
      <c r="E2" s="160"/>
      <c r="F2" s="154" t="s">
        <v>76</v>
      </c>
      <c r="G2" s="157"/>
      <c r="H2" s="158"/>
    </row>
    <row r="3" spans="1:8" ht="27" customHeight="1" x14ac:dyDescent="0.2">
      <c r="A3" s="147"/>
      <c r="B3" s="13" t="s">
        <v>75</v>
      </c>
      <c r="C3" s="13" t="s">
        <v>74</v>
      </c>
      <c r="D3" s="13" t="s">
        <v>73</v>
      </c>
      <c r="E3" s="13" t="s">
        <v>72</v>
      </c>
      <c r="F3" s="69" t="s">
        <v>71</v>
      </c>
      <c r="G3" s="69" t="s">
        <v>70</v>
      </c>
      <c r="H3" s="69" t="s">
        <v>69</v>
      </c>
    </row>
    <row r="4" spans="1:8" x14ac:dyDescent="0.2">
      <c r="A4" s="1" t="s">
        <v>31</v>
      </c>
      <c r="B4" s="10">
        <v>1763</v>
      </c>
      <c r="C4" s="10">
        <v>7707</v>
      </c>
      <c r="D4" s="10">
        <v>3</v>
      </c>
      <c r="E4" s="10">
        <v>4</v>
      </c>
      <c r="F4" s="10">
        <v>1079</v>
      </c>
      <c r="G4" s="68">
        <v>6523</v>
      </c>
      <c r="H4" s="10">
        <v>1226</v>
      </c>
    </row>
    <row r="5" spans="1:8" s="2" customFormat="1" x14ac:dyDescent="0.25">
      <c r="A5" s="2" t="s">
        <v>30</v>
      </c>
      <c r="B5" s="3">
        <v>4537</v>
      </c>
      <c r="C5" s="3">
        <v>3836</v>
      </c>
      <c r="D5" s="4" t="s">
        <v>68</v>
      </c>
      <c r="E5" s="3">
        <v>23</v>
      </c>
      <c r="F5" s="3">
        <v>5212</v>
      </c>
      <c r="G5" s="4">
        <v>2069</v>
      </c>
      <c r="H5" s="3">
        <v>151</v>
      </c>
    </row>
    <row r="6" spans="1:8" s="2" customFormat="1" x14ac:dyDescent="0.25">
      <c r="A6" s="8" t="s">
        <v>29</v>
      </c>
      <c r="B6" s="6">
        <v>6300</v>
      </c>
      <c r="C6" s="6">
        <v>11543</v>
      </c>
      <c r="D6" s="6">
        <v>3</v>
      </c>
      <c r="E6" s="6">
        <v>27</v>
      </c>
      <c r="F6" s="6">
        <v>6291</v>
      </c>
      <c r="G6" s="12">
        <v>8592</v>
      </c>
      <c r="H6" s="6">
        <v>1377</v>
      </c>
    </row>
    <row r="7" spans="1:8" s="2" customFormat="1" x14ac:dyDescent="0.25">
      <c r="A7" s="2" t="s">
        <v>28</v>
      </c>
      <c r="B7" s="3">
        <v>894</v>
      </c>
      <c r="C7" s="3">
        <v>248</v>
      </c>
      <c r="D7" s="4" t="s">
        <v>68</v>
      </c>
      <c r="E7" s="4" t="s">
        <v>68</v>
      </c>
      <c r="F7" s="3">
        <v>848</v>
      </c>
      <c r="G7" s="4">
        <v>174</v>
      </c>
      <c r="H7" s="3">
        <v>26</v>
      </c>
    </row>
    <row r="8" spans="1:8" s="2" customFormat="1" x14ac:dyDescent="0.25">
      <c r="A8" s="2" t="s">
        <v>27</v>
      </c>
      <c r="B8" s="3">
        <v>461</v>
      </c>
      <c r="C8" s="3">
        <v>238</v>
      </c>
      <c r="D8" s="4" t="s">
        <v>68</v>
      </c>
      <c r="E8" s="4">
        <v>2</v>
      </c>
      <c r="F8" s="3">
        <v>453</v>
      </c>
      <c r="G8" s="4">
        <v>216</v>
      </c>
      <c r="H8" s="4" t="s">
        <v>68</v>
      </c>
    </row>
    <row r="9" spans="1:8" s="2" customFormat="1" x14ac:dyDescent="0.25">
      <c r="A9" s="2" t="s">
        <v>26</v>
      </c>
      <c r="B9" s="3">
        <v>647</v>
      </c>
      <c r="C9" s="3">
        <v>260</v>
      </c>
      <c r="D9" s="4">
        <v>4</v>
      </c>
      <c r="E9" s="3">
        <v>4</v>
      </c>
      <c r="F9" s="3">
        <v>607</v>
      </c>
      <c r="G9" s="4">
        <v>237</v>
      </c>
      <c r="H9" s="3">
        <v>22</v>
      </c>
    </row>
    <row r="10" spans="1:8" s="2" customFormat="1" x14ac:dyDescent="0.25">
      <c r="A10" s="7" t="s">
        <v>25</v>
      </c>
      <c r="B10" s="6">
        <v>2002</v>
      </c>
      <c r="C10" s="6">
        <v>746</v>
      </c>
      <c r="D10" s="4">
        <v>4</v>
      </c>
      <c r="E10" s="6">
        <v>6</v>
      </c>
      <c r="F10" s="6">
        <v>1908</v>
      </c>
      <c r="G10" s="12">
        <v>627</v>
      </c>
      <c r="H10" s="6">
        <v>48</v>
      </c>
    </row>
    <row r="11" spans="1:8" s="2" customFormat="1" x14ac:dyDescent="0.25">
      <c r="A11" s="2" t="s">
        <v>24</v>
      </c>
      <c r="B11" s="3">
        <v>1448</v>
      </c>
      <c r="C11" s="3">
        <v>278</v>
      </c>
      <c r="D11" s="4">
        <v>5</v>
      </c>
      <c r="E11" s="3">
        <v>1</v>
      </c>
      <c r="F11" s="3">
        <v>1213</v>
      </c>
      <c r="G11" s="4">
        <v>392</v>
      </c>
      <c r="H11" s="3">
        <v>32</v>
      </c>
    </row>
    <row r="12" spans="1:8" s="2" customFormat="1" x14ac:dyDescent="0.25">
      <c r="A12" s="2" t="s">
        <v>23</v>
      </c>
      <c r="B12" s="3">
        <v>636</v>
      </c>
      <c r="C12" s="3">
        <v>251</v>
      </c>
      <c r="D12" s="4" t="s">
        <v>68</v>
      </c>
      <c r="E12" s="4" t="s">
        <v>68</v>
      </c>
      <c r="F12" s="3">
        <v>580</v>
      </c>
      <c r="G12" s="4">
        <v>195</v>
      </c>
      <c r="H12" s="3">
        <v>44</v>
      </c>
    </row>
    <row r="13" spans="1:8" s="2" customFormat="1" x14ac:dyDescent="0.25">
      <c r="A13" s="2" t="s">
        <v>22</v>
      </c>
      <c r="B13" s="3">
        <v>664</v>
      </c>
      <c r="C13" s="3">
        <v>602</v>
      </c>
      <c r="D13" s="4" t="s">
        <v>68</v>
      </c>
      <c r="E13" s="3">
        <v>1</v>
      </c>
      <c r="F13" s="3">
        <v>516</v>
      </c>
      <c r="G13" s="4">
        <v>596</v>
      </c>
      <c r="H13" s="3">
        <v>75</v>
      </c>
    </row>
    <row r="14" spans="1:8" s="2" customFormat="1" x14ac:dyDescent="0.25">
      <c r="A14" s="7" t="s">
        <v>21</v>
      </c>
      <c r="B14" s="6">
        <v>2748</v>
      </c>
      <c r="C14" s="6">
        <v>1131</v>
      </c>
      <c r="D14" s="6">
        <v>5</v>
      </c>
      <c r="E14" s="6">
        <v>2</v>
      </c>
      <c r="F14" s="6">
        <v>2309</v>
      </c>
      <c r="G14" s="12">
        <v>1183</v>
      </c>
      <c r="H14" s="6">
        <v>151</v>
      </c>
    </row>
    <row r="15" spans="1:8" s="2" customFormat="1" x14ac:dyDescent="0.25">
      <c r="A15" s="2" t="s">
        <v>20</v>
      </c>
      <c r="B15" s="3">
        <v>519</v>
      </c>
      <c r="C15" s="3">
        <v>414</v>
      </c>
      <c r="D15" s="4" t="s">
        <v>68</v>
      </c>
      <c r="E15" s="3">
        <v>2</v>
      </c>
      <c r="F15" s="3">
        <v>496</v>
      </c>
      <c r="G15" s="4">
        <v>353</v>
      </c>
      <c r="H15" s="3">
        <v>14</v>
      </c>
    </row>
    <row r="16" spans="1:8" s="2" customFormat="1" x14ac:dyDescent="0.25">
      <c r="A16" s="2" t="s">
        <v>19</v>
      </c>
      <c r="B16" s="3">
        <v>489</v>
      </c>
      <c r="C16" s="3">
        <v>220</v>
      </c>
      <c r="D16" s="3">
        <v>1</v>
      </c>
      <c r="E16" s="4" t="s">
        <v>68</v>
      </c>
      <c r="F16" s="3">
        <v>470</v>
      </c>
      <c r="G16" s="4">
        <v>213</v>
      </c>
      <c r="H16" s="3">
        <v>7</v>
      </c>
    </row>
    <row r="17" spans="1:8" s="2" customFormat="1" x14ac:dyDescent="0.25">
      <c r="A17" s="2" t="s">
        <v>18</v>
      </c>
      <c r="B17" s="3">
        <v>206</v>
      </c>
      <c r="C17" s="3">
        <v>192</v>
      </c>
      <c r="D17" s="4" t="s">
        <v>68</v>
      </c>
      <c r="E17" s="4" t="s">
        <v>68</v>
      </c>
      <c r="F17" s="3">
        <v>201</v>
      </c>
      <c r="G17" s="4">
        <v>140</v>
      </c>
      <c r="H17" s="4" t="s">
        <v>68</v>
      </c>
    </row>
    <row r="18" spans="1:8" s="2" customFormat="1" x14ac:dyDescent="0.25">
      <c r="A18" s="7" t="s">
        <v>17</v>
      </c>
      <c r="B18" s="6">
        <v>1214</v>
      </c>
      <c r="C18" s="6">
        <v>826</v>
      </c>
      <c r="D18" s="6">
        <v>1</v>
      </c>
      <c r="E18" s="6">
        <v>2</v>
      </c>
      <c r="F18" s="6">
        <v>1167</v>
      </c>
      <c r="G18" s="12">
        <v>706</v>
      </c>
      <c r="H18" s="6">
        <v>21</v>
      </c>
    </row>
    <row r="19" spans="1:8" s="2" customFormat="1" x14ac:dyDescent="0.25">
      <c r="A19" s="8" t="s">
        <v>16</v>
      </c>
      <c r="B19" s="12">
        <v>5964</v>
      </c>
      <c r="C19" s="12">
        <v>2703</v>
      </c>
      <c r="D19" s="12">
        <v>10</v>
      </c>
      <c r="E19" s="12">
        <v>10</v>
      </c>
      <c r="F19" s="12">
        <v>5384</v>
      </c>
      <c r="G19" s="12">
        <v>2516</v>
      </c>
      <c r="H19" s="6">
        <v>220</v>
      </c>
    </row>
    <row r="20" spans="1:8" s="2" customFormat="1" x14ac:dyDescent="0.25">
      <c r="A20" s="2" t="s">
        <v>15</v>
      </c>
      <c r="B20" s="3">
        <v>759</v>
      </c>
      <c r="C20" s="3">
        <v>257</v>
      </c>
      <c r="D20" s="3">
        <v>27</v>
      </c>
      <c r="E20" s="3">
        <v>2</v>
      </c>
      <c r="F20" s="3">
        <v>756</v>
      </c>
      <c r="G20" s="4">
        <v>171</v>
      </c>
      <c r="H20" s="4">
        <v>106</v>
      </c>
    </row>
    <row r="21" spans="1:8" s="2" customFormat="1" x14ac:dyDescent="0.25">
      <c r="A21" s="2" t="s">
        <v>14</v>
      </c>
      <c r="B21" s="3">
        <v>364</v>
      </c>
      <c r="C21" s="3">
        <v>220</v>
      </c>
      <c r="D21" s="4" t="s">
        <v>68</v>
      </c>
      <c r="E21" s="4" t="s">
        <v>68</v>
      </c>
      <c r="F21" s="3">
        <v>340</v>
      </c>
      <c r="G21" s="4">
        <v>185</v>
      </c>
      <c r="H21" s="3">
        <v>11</v>
      </c>
    </row>
    <row r="22" spans="1:8" s="2" customFormat="1" x14ac:dyDescent="0.25">
      <c r="A22" s="2" t="s">
        <v>13</v>
      </c>
      <c r="B22" s="3">
        <v>245</v>
      </c>
      <c r="C22" s="3">
        <v>18</v>
      </c>
      <c r="D22" s="4" t="s">
        <v>68</v>
      </c>
      <c r="E22" s="4" t="s">
        <v>68</v>
      </c>
      <c r="F22" s="3">
        <v>241</v>
      </c>
      <c r="G22" s="4">
        <v>11</v>
      </c>
      <c r="H22" s="4" t="s">
        <v>68</v>
      </c>
    </row>
    <row r="23" spans="1:8" s="2" customFormat="1" x14ac:dyDescent="0.25">
      <c r="A23" s="7" t="s">
        <v>12</v>
      </c>
      <c r="B23" s="6">
        <v>1368</v>
      </c>
      <c r="C23" s="6">
        <v>495</v>
      </c>
      <c r="D23" s="6">
        <v>27</v>
      </c>
      <c r="E23" s="6">
        <v>2</v>
      </c>
      <c r="F23" s="6">
        <v>1337</v>
      </c>
      <c r="G23" s="12">
        <v>367</v>
      </c>
      <c r="H23" s="6">
        <v>117</v>
      </c>
    </row>
    <row r="24" spans="1:8" s="2" customFormat="1" x14ac:dyDescent="0.25">
      <c r="A24" s="2" t="s">
        <v>11</v>
      </c>
      <c r="B24" s="3">
        <v>1396</v>
      </c>
      <c r="C24" s="3">
        <v>711</v>
      </c>
      <c r="D24" s="4">
        <v>3</v>
      </c>
      <c r="E24" s="3">
        <v>1</v>
      </c>
      <c r="F24" s="3">
        <v>1008</v>
      </c>
      <c r="G24" s="4">
        <v>891</v>
      </c>
      <c r="H24" s="3">
        <v>6</v>
      </c>
    </row>
    <row r="25" spans="1:8" s="2" customFormat="1" x14ac:dyDescent="0.25">
      <c r="A25" s="2" t="s">
        <v>10</v>
      </c>
      <c r="B25" s="3">
        <v>572</v>
      </c>
      <c r="C25" s="3">
        <v>515</v>
      </c>
      <c r="D25" s="3">
        <v>2</v>
      </c>
      <c r="E25" s="4" t="s">
        <v>68</v>
      </c>
      <c r="F25" s="3">
        <v>517</v>
      </c>
      <c r="G25" s="4">
        <v>455</v>
      </c>
      <c r="H25" s="3">
        <v>66</v>
      </c>
    </row>
    <row r="26" spans="1:8" s="2" customFormat="1" x14ac:dyDescent="0.25">
      <c r="A26" s="2" t="s">
        <v>9</v>
      </c>
      <c r="B26" s="3">
        <v>1169</v>
      </c>
      <c r="C26" s="3">
        <v>383</v>
      </c>
      <c r="D26" s="3">
        <v>6</v>
      </c>
      <c r="E26" s="3">
        <v>4</v>
      </c>
      <c r="F26" s="3">
        <v>1137</v>
      </c>
      <c r="G26" s="4">
        <v>407</v>
      </c>
      <c r="H26" s="4" t="s">
        <v>68</v>
      </c>
    </row>
    <row r="27" spans="1:8" s="2" customFormat="1" x14ac:dyDescent="0.25">
      <c r="A27" s="7" t="s">
        <v>8</v>
      </c>
      <c r="B27" s="6">
        <v>3137</v>
      </c>
      <c r="C27" s="6">
        <v>1609</v>
      </c>
      <c r="D27" s="6">
        <v>11</v>
      </c>
      <c r="E27" s="6">
        <v>5</v>
      </c>
      <c r="F27" s="6">
        <v>2662</v>
      </c>
      <c r="G27" s="12">
        <v>1753</v>
      </c>
      <c r="H27" s="6">
        <v>72</v>
      </c>
    </row>
    <row r="28" spans="1:8" s="2" customFormat="1" x14ac:dyDescent="0.25">
      <c r="A28" s="2" t="s">
        <v>7</v>
      </c>
      <c r="B28" s="3">
        <v>761</v>
      </c>
      <c r="C28" s="3">
        <v>181</v>
      </c>
      <c r="D28" s="3">
        <v>8</v>
      </c>
      <c r="E28" s="4" t="s">
        <v>68</v>
      </c>
      <c r="F28" s="3">
        <v>719</v>
      </c>
      <c r="G28" s="4">
        <v>211</v>
      </c>
      <c r="H28" s="4" t="s">
        <v>68</v>
      </c>
    </row>
    <row r="29" spans="1:8" s="2" customFormat="1" x14ac:dyDescent="0.25">
      <c r="A29" s="2" t="s">
        <v>6</v>
      </c>
      <c r="B29" s="3">
        <v>399</v>
      </c>
      <c r="C29" s="3">
        <v>187</v>
      </c>
      <c r="D29" s="4">
        <v>63</v>
      </c>
      <c r="E29" s="4" t="s">
        <v>68</v>
      </c>
      <c r="F29" s="3">
        <v>359</v>
      </c>
      <c r="G29" s="4">
        <v>194</v>
      </c>
      <c r="H29" s="4">
        <v>23</v>
      </c>
    </row>
    <row r="30" spans="1:8" s="2" customFormat="1" x14ac:dyDescent="0.25">
      <c r="A30" s="2" t="s">
        <v>5</v>
      </c>
      <c r="B30" s="3">
        <v>966</v>
      </c>
      <c r="C30" s="3">
        <v>296</v>
      </c>
      <c r="D30" s="4" t="s">
        <v>68</v>
      </c>
      <c r="E30" s="4" t="s">
        <v>68</v>
      </c>
      <c r="F30" s="3">
        <v>547</v>
      </c>
      <c r="G30" s="4">
        <v>678</v>
      </c>
      <c r="H30" s="3">
        <v>16</v>
      </c>
    </row>
    <row r="31" spans="1:8" s="2" customFormat="1" x14ac:dyDescent="0.25">
      <c r="A31" s="7" t="s">
        <v>4</v>
      </c>
      <c r="B31" s="6">
        <v>2126</v>
      </c>
      <c r="C31" s="6">
        <v>664</v>
      </c>
      <c r="D31" s="6">
        <v>71</v>
      </c>
      <c r="E31" s="4" t="s">
        <v>68</v>
      </c>
      <c r="F31" s="6">
        <v>1625</v>
      </c>
      <c r="G31" s="12">
        <v>1083</v>
      </c>
      <c r="H31" s="6">
        <v>39</v>
      </c>
    </row>
    <row r="32" spans="1:8" s="2" customFormat="1" x14ac:dyDescent="0.25">
      <c r="A32" s="8" t="s">
        <v>3</v>
      </c>
      <c r="B32" s="12">
        <v>6631</v>
      </c>
      <c r="C32" s="12">
        <v>2768</v>
      </c>
      <c r="D32" s="12">
        <v>109</v>
      </c>
      <c r="E32" s="12">
        <v>7</v>
      </c>
      <c r="F32" s="12">
        <v>5624</v>
      </c>
      <c r="G32" s="12">
        <v>3203</v>
      </c>
      <c r="H32" s="6">
        <v>228</v>
      </c>
    </row>
    <row r="33" spans="1:8" s="2" customFormat="1" x14ac:dyDescent="0.25">
      <c r="A33" s="7" t="s">
        <v>2</v>
      </c>
      <c r="B33" s="6">
        <v>18895</v>
      </c>
      <c r="C33" s="6">
        <v>17014</v>
      </c>
      <c r="D33" s="6">
        <v>122</v>
      </c>
      <c r="E33" s="6">
        <v>44</v>
      </c>
      <c r="F33" s="6">
        <v>17299</v>
      </c>
      <c r="G33" s="12">
        <v>14311</v>
      </c>
      <c r="H33" s="6">
        <v>1825</v>
      </c>
    </row>
    <row r="34" spans="1:8" s="2" customFormat="1" x14ac:dyDescent="0.25">
      <c r="A34" s="2" t="s">
        <v>1</v>
      </c>
      <c r="H34" s="3"/>
    </row>
    <row r="35" spans="1:8" s="2" customFormat="1" x14ac:dyDescent="0.25">
      <c r="A35" s="5" t="s">
        <v>0</v>
      </c>
      <c r="B35" s="3">
        <v>17132</v>
      </c>
      <c r="C35" s="3">
        <v>9307</v>
      </c>
      <c r="D35" s="3">
        <v>119</v>
      </c>
      <c r="E35" s="3">
        <v>40</v>
      </c>
      <c r="F35" s="3">
        <v>16220</v>
      </c>
      <c r="G35" s="3">
        <v>7788</v>
      </c>
      <c r="H35" s="3">
        <v>599</v>
      </c>
    </row>
  </sheetData>
  <mergeCells count="3">
    <mergeCell ref="F2:H2"/>
    <mergeCell ref="A2:A3"/>
    <mergeCell ref="B2:E2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&amp;L&amp;9 &amp;"Arial CE,Félkövér"110&amp;8 | LAKÁSHELYZET, KOMMUNÁLIS ELLÁTÁS &amp;R&amp;D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8809F7-1E92-4949-93E5-57FC287A7D9D}">
  <dimension ref="A1:H35"/>
  <sheetViews>
    <sheetView workbookViewId="0"/>
  </sheetViews>
  <sheetFormatPr defaultRowHeight="11.25" x14ac:dyDescent="0.2"/>
  <cols>
    <col min="1" max="1" width="21.85546875" style="1" customWidth="1"/>
    <col min="2" max="6" width="9.42578125" style="1" customWidth="1"/>
    <col min="7" max="8" width="10.85546875" style="1" customWidth="1"/>
    <col min="9" max="16384" width="9.140625" style="1"/>
  </cols>
  <sheetData>
    <row r="1" spans="1:8" ht="12" thickBot="1" x14ac:dyDescent="0.25">
      <c r="A1" s="43" t="s">
        <v>83</v>
      </c>
      <c r="B1" s="15"/>
      <c r="C1" s="15"/>
      <c r="D1" s="15"/>
      <c r="E1" s="15"/>
      <c r="F1" s="15"/>
      <c r="G1" s="14"/>
    </row>
    <row r="2" spans="1:8" ht="16.5" customHeight="1" x14ac:dyDescent="0.2">
      <c r="A2" s="160" t="s">
        <v>42</v>
      </c>
      <c r="B2" s="74">
        <v>1</v>
      </c>
      <c r="C2" s="74">
        <v>2</v>
      </c>
      <c r="D2" s="74">
        <v>3</v>
      </c>
      <c r="E2" s="73">
        <v>4</v>
      </c>
      <c r="F2" s="73" t="s">
        <v>82</v>
      </c>
      <c r="G2" s="152" t="s">
        <v>81</v>
      </c>
      <c r="H2" s="154" t="s">
        <v>80</v>
      </c>
    </row>
    <row r="3" spans="1:8" ht="31.5" customHeight="1" x14ac:dyDescent="0.2">
      <c r="A3" s="151"/>
      <c r="B3" s="140" t="s">
        <v>79</v>
      </c>
      <c r="C3" s="141"/>
      <c r="D3" s="141"/>
      <c r="E3" s="141"/>
      <c r="F3" s="163"/>
      <c r="G3" s="162"/>
      <c r="H3" s="161"/>
    </row>
    <row r="4" spans="1:8" x14ac:dyDescent="0.2">
      <c r="A4" s="1" t="s">
        <v>31</v>
      </c>
      <c r="B4" s="10">
        <v>1338</v>
      </c>
      <c r="C4" s="10">
        <v>3696</v>
      </c>
      <c r="D4" s="10">
        <v>2500</v>
      </c>
      <c r="E4" s="10">
        <v>1402</v>
      </c>
      <c r="F4" s="10">
        <v>541</v>
      </c>
      <c r="G4" s="72">
        <v>66.8</v>
      </c>
      <c r="H4" s="72">
        <v>55.5</v>
      </c>
    </row>
    <row r="5" spans="1:8" s="2" customFormat="1" x14ac:dyDescent="0.2">
      <c r="A5" s="2" t="s">
        <v>30</v>
      </c>
      <c r="B5" s="3">
        <v>343</v>
      </c>
      <c r="C5" s="3">
        <v>1318</v>
      </c>
      <c r="D5" s="3">
        <v>2410</v>
      </c>
      <c r="E5" s="3">
        <v>3033</v>
      </c>
      <c r="F5" s="3">
        <v>1292</v>
      </c>
      <c r="G5" s="72">
        <v>100.2</v>
      </c>
      <c r="H5" s="72">
        <v>69.7</v>
      </c>
    </row>
    <row r="6" spans="1:8" s="2" customFormat="1" x14ac:dyDescent="0.25">
      <c r="A6" s="8" t="s">
        <v>29</v>
      </c>
      <c r="B6" s="6">
        <v>1681</v>
      </c>
      <c r="C6" s="6">
        <v>5014</v>
      </c>
      <c r="D6" s="6">
        <v>4910</v>
      </c>
      <c r="E6" s="6">
        <v>4435</v>
      </c>
      <c r="F6" s="6">
        <v>1833</v>
      </c>
      <c r="G6" s="21">
        <v>82.5</v>
      </c>
      <c r="H6" s="21">
        <v>61.4</v>
      </c>
    </row>
    <row r="7" spans="1:8" s="2" customFormat="1" x14ac:dyDescent="0.2">
      <c r="A7" s="2" t="s">
        <v>28</v>
      </c>
      <c r="B7" s="3">
        <v>33</v>
      </c>
      <c r="C7" s="3">
        <v>132</v>
      </c>
      <c r="D7" s="3">
        <v>283</v>
      </c>
      <c r="E7" s="3">
        <v>525</v>
      </c>
      <c r="F7" s="3">
        <v>169</v>
      </c>
      <c r="G7" s="72">
        <v>109.5</v>
      </c>
      <c r="H7" s="72">
        <v>26.7</v>
      </c>
    </row>
    <row r="8" spans="1:8" s="2" customFormat="1" x14ac:dyDescent="0.2">
      <c r="A8" s="2" t="s">
        <v>27</v>
      </c>
      <c r="B8" s="3">
        <v>42</v>
      </c>
      <c r="C8" s="3">
        <v>102</v>
      </c>
      <c r="D8" s="3">
        <v>215</v>
      </c>
      <c r="E8" s="3">
        <v>258</v>
      </c>
      <c r="F8" s="3">
        <v>84</v>
      </c>
      <c r="G8" s="72">
        <v>106.3</v>
      </c>
      <c r="H8" s="72">
        <v>22.3</v>
      </c>
    </row>
    <row r="9" spans="1:8" s="2" customFormat="1" x14ac:dyDescent="0.2">
      <c r="A9" s="2" t="s">
        <v>26</v>
      </c>
      <c r="B9" s="3">
        <v>24</v>
      </c>
      <c r="C9" s="3">
        <v>136</v>
      </c>
      <c r="D9" s="3">
        <v>259</v>
      </c>
      <c r="E9" s="3">
        <v>337</v>
      </c>
      <c r="F9" s="3">
        <v>159</v>
      </c>
      <c r="G9" s="72">
        <v>110.6</v>
      </c>
      <c r="H9" s="72">
        <v>25.3</v>
      </c>
    </row>
    <row r="10" spans="1:8" s="2" customFormat="1" x14ac:dyDescent="0.25">
      <c r="A10" s="7" t="s">
        <v>25</v>
      </c>
      <c r="B10" s="6">
        <v>99</v>
      </c>
      <c r="C10" s="6">
        <v>370</v>
      </c>
      <c r="D10" s="6">
        <v>757</v>
      </c>
      <c r="E10" s="6">
        <v>1120</v>
      </c>
      <c r="F10" s="6">
        <v>412</v>
      </c>
      <c r="G10" s="21">
        <v>109</v>
      </c>
      <c r="H10" s="21">
        <v>25</v>
      </c>
    </row>
    <row r="11" spans="1:8" s="2" customFormat="1" x14ac:dyDescent="0.2">
      <c r="A11" s="2" t="s">
        <v>24</v>
      </c>
      <c r="B11" s="3">
        <v>66</v>
      </c>
      <c r="C11" s="3">
        <v>254</v>
      </c>
      <c r="D11" s="3">
        <v>458</v>
      </c>
      <c r="E11" s="3">
        <v>709</v>
      </c>
      <c r="F11" s="3">
        <v>245</v>
      </c>
      <c r="G11" s="72">
        <v>104.1</v>
      </c>
      <c r="H11" s="72">
        <v>38.9</v>
      </c>
    </row>
    <row r="12" spans="1:8" s="2" customFormat="1" x14ac:dyDescent="0.2">
      <c r="A12" s="2" t="s">
        <v>23</v>
      </c>
      <c r="B12" s="3">
        <v>24</v>
      </c>
      <c r="C12" s="3">
        <v>106</v>
      </c>
      <c r="D12" s="3">
        <v>291</v>
      </c>
      <c r="E12" s="3">
        <v>356</v>
      </c>
      <c r="F12" s="3">
        <v>110</v>
      </c>
      <c r="G12" s="72">
        <v>102.9</v>
      </c>
      <c r="H12" s="72">
        <v>33.9</v>
      </c>
    </row>
    <row r="13" spans="1:8" s="2" customFormat="1" x14ac:dyDescent="0.2">
      <c r="A13" s="2" t="s">
        <v>22</v>
      </c>
      <c r="B13" s="3">
        <v>60</v>
      </c>
      <c r="C13" s="3">
        <v>346</v>
      </c>
      <c r="D13" s="3">
        <v>423</v>
      </c>
      <c r="E13" s="3">
        <v>335</v>
      </c>
      <c r="F13" s="3">
        <v>103</v>
      </c>
      <c r="G13" s="72">
        <v>89.4</v>
      </c>
      <c r="H13" s="72">
        <v>43.5</v>
      </c>
    </row>
    <row r="14" spans="1:8" s="2" customFormat="1" x14ac:dyDescent="0.25">
      <c r="A14" s="7" t="s">
        <v>21</v>
      </c>
      <c r="B14" s="6">
        <v>150</v>
      </c>
      <c r="C14" s="6">
        <v>706</v>
      </c>
      <c r="D14" s="6">
        <v>1172</v>
      </c>
      <c r="E14" s="6">
        <v>1400</v>
      </c>
      <c r="F14" s="6">
        <v>458</v>
      </c>
      <c r="G14" s="21">
        <v>99</v>
      </c>
      <c r="H14" s="21">
        <v>38.9</v>
      </c>
    </row>
    <row r="15" spans="1:8" s="2" customFormat="1" x14ac:dyDescent="0.2">
      <c r="A15" s="2" t="s">
        <v>20</v>
      </c>
      <c r="B15" s="3">
        <v>57</v>
      </c>
      <c r="C15" s="3">
        <v>195</v>
      </c>
      <c r="D15" s="3">
        <v>273</v>
      </c>
      <c r="E15" s="3">
        <v>289</v>
      </c>
      <c r="F15" s="3">
        <v>121</v>
      </c>
      <c r="G15" s="72">
        <v>93.2</v>
      </c>
      <c r="H15" s="72">
        <v>23.6</v>
      </c>
    </row>
    <row r="16" spans="1:8" s="2" customFormat="1" x14ac:dyDescent="0.2">
      <c r="A16" s="2" t="s">
        <v>19</v>
      </c>
      <c r="B16" s="3">
        <v>30</v>
      </c>
      <c r="C16" s="3">
        <v>149</v>
      </c>
      <c r="D16" s="3">
        <v>241</v>
      </c>
      <c r="E16" s="3">
        <v>179</v>
      </c>
      <c r="F16" s="3">
        <v>111</v>
      </c>
      <c r="G16" s="72">
        <v>95.3</v>
      </c>
      <c r="H16" s="72">
        <v>21.9</v>
      </c>
    </row>
    <row r="17" spans="1:8" s="2" customFormat="1" x14ac:dyDescent="0.2">
      <c r="A17" s="2" t="s">
        <v>18</v>
      </c>
      <c r="B17" s="3">
        <v>35</v>
      </c>
      <c r="C17" s="3">
        <v>74</v>
      </c>
      <c r="D17" s="3">
        <v>123</v>
      </c>
      <c r="E17" s="3">
        <v>117</v>
      </c>
      <c r="F17" s="3">
        <v>49</v>
      </c>
      <c r="G17" s="72">
        <v>99.1</v>
      </c>
      <c r="H17" s="72">
        <v>16.8</v>
      </c>
    </row>
    <row r="18" spans="1:8" s="2" customFormat="1" x14ac:dyDescent="0.25">
      <c r="A18" s="7" t="s">
        <v>17</v>
      </c>
      <c r="B18" s="6">
        <v>122</v>
      </c>
      <c r="C18" s="6">
        <v>418</v>
      </c>
      <c r="D18" s="6">
        <v>637</v>
      </c>
      <c r="E18" s="6">
        <v>585</v>
      </c>
      <c r="F18" s="6">
        <v>281</v>
      </c>
      <c r="G18" s="21">
        <v>95</v>
      </c>
      <c r="H18" s="21">
        <v>21.4</v>
      </c>
    </row>
    <row r="19" spans="1:8" s="2" customFormat="1" x14ac:dyDescent="0.25">
      <c r="A19" s="8" t="s">
        <v>16</v>
      </c>
      <c r="B19" s="12">
        <v>371</v>
      </c>
      <c r="C19" s="12">
        <v>1494</v>
      </c>
      <c r="D19" s="12">
        <v>2566</v>
      </c>
      <c r="E19" s="12">
        <v>3105</v>
      </c>
      <c r="F19" s="12">
        <v>1151</v>
      </c>
      <c r="G19" s="21">
        <v>101.3</v>
      </c>
      <c r="H19" s="21">
        <v>28.4</v>
      </c>
    </row>
    <row r="20" spans="1:8" s="2" customFormat="1" x14ac:dyDescent="0.2">
      <c r="A20" s="2" t="s">
        <v>15</v>
      </c>
      <c r="B20" s="3">
        <v>38</v>
      </c>
      <c r="C20" s="3">
        <v>312</v>
      </c>
      <c r="D20" s="3">
        <v>336</v>
      </c>
      <c r="E20" s="3">
        <v>262</v>
      </c>
      <c r="F20" s="3">
        <v>97</v>
      </c>
      <c r="G20" s="72">
        <v>97.6</v>
      </c>
      <c r="H20" s="72">
        <v>14.8</v>
      </c>
    </row>
    <row r="21" spans="1:8" s="2" customFormat="1" x14ac:dyDescent="0.2">
      <c r="A21" s="2" t="s">
        <v>14</v>
      </c>
      <c r="B21" s="3">
        <v>14</v>
      </c>
      <c r="C21" s="3">
        <v>117</v>
      </c>
      <c r="D21" s="3">
        <v>215</v>
      </c>
      <c r="E21" s="3">
        <v>172</v>
      </c>
      <c r="F21" s="3">
        <v>66</v>
      </c>
      <c r="G21" s="72">
        <v>102.4</v>
      </c>
      <c r="H21" s="72">
        <v>18.5</v>
      </c>
    </row>
    <row r="22" spans="1:8" s="2" customFormat="1" x14ac:dyDescent="0.2">
      <c r="A22" s="2" t="s">
        <v>13</v>
      </c>
      <c r="B22" s="3">
        <v>6</v>
      </c>
      <c r="C22" s="3">
        <v>25</v>
      </c>
      <c r="D22" s="3">
        <v>99</v>
      </c>
      <c r="E22" s="3">
        <v>101</v>
      </c>
      <c r="F22" s="3">
        <v>32</v>
      </c>
      <c r="G22" s="72">
        <v>111.3</v>
      </c>
      <c r="H22" s="72">
        <v>12.6</v>
      </c>
    </row>
    <row r="23" spans="1:8" s="2" customFormat="1" x14ac:dyDescent="0.25">
      <c r="A23" s="7" t="s">
        <v>12</v>
      </c>
      <c r="B23" s="6">
        <v>58</v>
      </c>
      <c r="C23" s="6">
        <v>454</v>
      </c>
      <c r="D23" s="6">
        <v>650</v>
      </c>
      <c r="E23" s="6">
        <v>535</v>
      </c>
      <c r="F23" s="6">
        <v>195</v>
      </c>
      <c r="G23" s="21">
        <v>101</v>
      </c>
      <c r="H23" s="21">
        <v>15.4</v>
      </c>
    </row>
    <row r="24" spans="1:8" s="2" customFormat="1" x14ac:dyDescent="0.2">
      <c r="A24" s="2" t="s">
        <v>11</v>
      </c>
      <c r="B24" s="3">
        <v>137</v>
      </c>
      <c r="C24" s="3">
        <v>523</v>
      </c>
      <c r="D24" s="3">
        <v>625</v>
      </c>
      <c r="E24" s="3">
        <v>632</v>
      </c>
      <c r="F24" s="3">
        <v>194</v>
      </c>
      <c r="G24" s="72">
        <v>88.2</v>
      </c>
      <c r="H24" s="72">
        <v>38.9</v>
      </c>
    </row>
    <row r="25" spans="1:8" s="2" customFormat="1" x14ac:dyDescent="0.2">
      <c r="A25" s="2" t="s">
        <v>10</v>
      </c>
      <c r="B25" s="3">
        <v>62</v>
      </c>
      <c r="C25" s="3">
        <v>316</v>
      </c>
      <c r="D25" s="3">
        <v>407</v>
      </c>
      <c r="E25" s="3">
        <v>231</v>
      </c>
      <c r="F25" s="3">
        <v>73</v>
      </c>
      <c r="G25" s="72">
        <v>81.900000000000006</v>
      </c>
      <c r="H25" s="72">
        <v>27.4</v>
      </c>
    </row>
    <row r="26" spans="1:8" s="2" customFormat="1" x14ac:dyDescent="0.2">
      <c r="A26" s="2" t="s">
        <v>9</v>
      </c>
      <c r="B26" s="3">
        <v>41</v>
      </c>
      <c r="C26" s="3">
        <v>323</v>
      </c>
      <c r="D26" s="3">
        <v>480</v>
      </c>
      <c r="E26" s="3">
        <v>591</v>
      </c>
      <c r="F26" s="3">
        <v>127</v>
      </c>
      <c r="G26" s="72">
        <v>96.9</v>
      </c>
      <c r="H26" s="72">
        <v>27.5</v>
      </c>
    </row>
    <row r="27" spans="1:8" s="2" customFormat="1" x14ac:dyDescent="0.25">
      <c r="A27" s="7" t="s">
        <v>8</v>
      </c>
      <c r="B27" s="6">
        <v>240</v>
      </c>
      <c r="C27" s="6">
        <v>1162</v>
      </c>
      <c r="D27" s="6">
        <v>1512</v>
      </c>
      <c r="E27" s="6">
        <v>1454</v>
      </c>
      <c r="F27" s="6">
        <v>394</v>
      </c>
      <c r="G27" s="21">
        <v>89.6</v>
      </c>
      <c r="H27" s="21">
        <v>31.6</v>
      </c>
    </row>
    <row r="28" spans="1:8" s="2" customFormat="1" x14ac:dyDescent="0.2">
      <c r="A28" s="2" t="s">
        <v>7</v>
      </c>
      <c r="B28" s="3">
        <v>64</v>
      </c>
      <c r="C28" s="3">
        <v>134</v>
      </c>
      <c r="D28" s="3">
        <v>259</v>
      </c>
      <c r="E28" s="3">
        <v>379</v>
      </c>
      <c r="F28" s="3">
        <v>114</v>
      </c>
      <c r="G28" s="72">
        <v>108.7</v>
      </c>
      <c r="H28" s="72">
        <v>17.899999999999999</v>
      </c>
    </row>
    <row r="29" spans="1:8" s="2" customFormat="1" x14ac:dyDescent="0.2">
      <c r="A29" s="2" t="s">
        <v>6</v>
      </c>
      <c r="B29" s="3">
        <v>64</v>
      </c>
      <c r="C29" s="3">
        <v>109</v>
      </c>
      <c r="D29" s="3">
        <v>260</v>
      </c>
      <c r="E29" s="3">
        <v>179</v>
      </c>
      <c r="F29" s="3">
        <v>37</v>
      </c>
      <c r="G29" s="72">
        <v>90.3</v>
      </c>
      <c r="H29" s="72">
        <v>17.399999999999999</v>
      </c>
    </row>
    <row r="30" spans="1:8" s="2" customFormat="1" x14ac:dyDescent="0.2">
      <c r="A30" s="2" t="s">
        <v>5</v>
      </c>
      <c r="B30" s="3">
        <v>59</v>
      </c>
      <c r="C30" s="3">
        <v>294</v>
      </c>
      <c r="D30" s="3">
        <v>399</v>
      </c>
      <c r="E30" s="3">
        <v>360</v>
      </c>
      <c r="F30" s="3">
        <v>150</v>
      </c>
      <c r="G30" s="72">
        <v>90.9</v>
      </c>
      <c r="H30" s="72">
        <v>29.8</v>
      </c>
    </row>
    <row r="31" spans="1:8" s="2" customFormat="1" x14ac:dyDescent="0.25">
      <c r="A31" s="7" t="s">
        <v>4</v>
      </c>
      <c r="B31" s="6">
        <v>187</v>
      </c>
      <c r="C31" s="6">
        <v>537</v>
      </c>
      <c r="D31" s="6">
        <v>918</v>
      </c>
      <c r="E31" s="6">
        <v>918</v>
      </c>
      <c r="F31" s="6">
        <v>301</v>
      </c>
      <c r="G31" s="21">
        <v>96.7</v>
      </c>
      <c r="H31" s="21">
        <v>21.5</v>
      </c>
    </row>
    <row r="32" spans="1:8" s="2" customFormat="1" x14ac:dyDescent="0.25">
      <c r="A32" s="8" t="s">
        <v>3</v>
      </c>
      <c r="B32" s="6">
        <v>485</v>
      </c>
      <c r="C32" s="6">
        <v>2153</v>
      </c>
      <c r="D32" s="6">
        <v>3080</v>
      </c>
      <c r="E32" s="6">
        <v>2907</v>
      </c>
      <c r="F32" s="6">
        <v>890</v>
      </c>
      <c r="G32" s="21">
        <v>94</v>
      </c>
      <c r="H32" s="21">
        <v>23.4</v>
      </c>
    </row>
    <row r="33" spans="1:8" s="2" customFormat="1" x14ac:dyDescent="0.25">
      <c r="A33" s="7" t="s">
        <v>2</v>
      </c>
      <c r="B33" s="6">
        <v>2537</v>
      </c>
      <c r="C33" s="6">
        <v>8661</v>
      </c>
      <c r="D33" s="6">
        <v>10556</v>
      </c>
      <c r="E33" s="6">
        <v>10447</v>
      </c>
      <c r="F33" s="6">
        <v>3874</v>
      </c>
      <c r="G33" s="21">
        <v>90</v>
      </c>
      <c r="H33" s="21">
        <v>35.9</v>
      </c>
    </row>
    <row r="34" spans="1:8" s="2" customFormat="1" x14ac:dyDescent="0.25">
      <c r="A34" s="2" t="s">
        <v>1</v>
      </c>
    </row>
    <row r="35" spans="1:8" s="2" customFormat="1" x14ac:dyDescent="0.25">
      <c r="A35" s="5" t="s">
        <v>0</v>
      </c>
      <c r="B35" s="3">
        <v>1199</v>
      </c>
      <c r="C35" s="3">
        <v>4965</v>
      </c>
      <c r="D35" s="3">
        <v>8056</v>
      </c>
      <c r="E35" s="3">
        <v>9045</v>
      </c>
      <c r="F35" s="3">
        <v>3333</v>
      </c>
      <c r="G35" s="71">
        <v>98.3</v>
      </c>
      <c r="H35" s="71">
        <v>31.9</v>
      </c>
    </row>
  </sheetData>
  <mergeCells count="4">
    <mergeCell ref="H2:H3"/>
    <mergeCell ref="A2:A3"/>
    <mergeCell ref="G2:G3"/>
    <mergeCell ref="B3:F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&amp;L&amp;D&amp;R&amp;"Arial CE,Félkövér"&amp;8 LAKÁSHELYZET, KOMMUNÁLIS ELLÁTÁS  | &amp;9 111&amp;8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1D44E8-502D-4101-A9D1-27B2279872C0}">
  <dimension ref="A1:H35"/>
  <sheetViews>
    <sheetView workbookViewId="0"/>
  </sheetViews>
  <sheetFormatPr defaultRowHeight="11.25" x14ac:dyDescent="0.2"/>
  <cols>
    <col min="1" max="1" width="21.85546875" style="1" customWidth="1"/>
    <col min="2" max="3" width="12" style="1" customWidth="1"/>
    <col min="4" max="4" width="10.42578125" style="1" customWidth="1"/>
    <col min="5" max="5" width="11.85546875" style="1" customWidth="1"/>
    <col min="6" max="8" width="10.42578125" style="1" customWidth="1"/>
    <col min="9" max="16384" width="9.140625" style="1"/>
  </cols>
  <sheetData>
    <row r="1" spans="1:8" ht="12" thickBot="1" x14ac:dyDescent="0.25">
      <c r="A1" s="43" t="s">
        <v>93</v>
      </c>
      <c r="B1" s="15"/>
      <c r="C1" s="15"/>
      <c r="D1" s="15"/>
      <c r="E1" s="15"/>
      <c r="F1" s="15"/>
      <c r="G1" s="14"/>
    </row>
    <row r="2" spans="1:8" ht="24.75" customHeight="1" x14ac:dyDescent="0.2">
      <c r="A2" s="160" t="s">
        <v>42</v>
      </c>
      <c r="B2" s="73" t="s">
        <v>92</v>
      </c>
      <c r="C2" s="73" t="s">
        <v>91</v>
      </c>
      <c r="D2" s="73" t="s">
        <v>90</v>
      </c>
      <c r="E2" s="73" t="s">
        <v>89</v>
      </c>
      <c r="F2" s="73" t="s">
        <v>88</v>
      </c>
      <c r="G2" s="154" t="s">
        <v>87</v>
      </c>
      <c r="H2" s="157"/>
    </row>
    <row r="3" spans="1:8" ht="34.5" customHeight="1" x14ac:dyDescent="0.2">
      <c r="A3" s="151"/>
      <c r="B3" s="155" t="s">
        <v>86</v>
      </c>
      <c r="C3" s="155"/>
      <c r="D3" s="155"/>
      <c r="E3" s="155"/>
      <c r="F3" s="140"/>
      <c r="G3" s="13" t="s">
        <v>85</v>
      </c>
      <c r="H3" s="65" t="s">
        <v>84</v>
      </c>
    </row>
    <row r="4" spans="1:8" x14ac:dyDescent="0.2">
      <c r="A4" s="1" t="s">
        <v>31</v>
      </c>
      <c r="B4" s="80">
        <v>9381</v>
      </c>
      <c r="C4" s="10">
        <v>9432</v>
      </c>
      <c r="D4" s="10">
        <v>9472</v>
      </c>
      <c r="E4" s="10">
        <v>9281</v>
      </c>
      <c r="F4" s="79">
        <v>196</v>
      </c>
      <c r="G4" s="38">
        <v>3970</v>
      </c>
      <c r="H4" s="10">
        <v>4907</v>
      </c>
    </row>
    <row r="5" spans="1:8" s="2" customFormat="1" x14ac:dyDescent="0.25">
      <c r="A5" s="2" t="s">
        <v>30</v>
      </c>
      <c r="B5" s="78">
        <v>8181</v>
      </c>
      <c r="C5" s="3">
        <v>8073</v>
      </c>
      <c r="D5" s="3">
        <v>8307</v>
      </c>
      <c r="E5" s="3">
        <v>7055</v>
      </c>
      <c r="F5" s="77">
        <v>1341</v>
      </c>
      <c r="G5" s="26">
        <v>7568</v>
      </c>
      <c r="H5" s="3">
        <v>23</v>
      </c>
    </row>
    <row r="6" spans="1:8" s="2" customFormat="1" x14ac:dyDescent="0.25">
      <c r="A6" s="8" t="s">
        <v>29</v>
      </c>
      <c r="B6" s="76">
        <v>17562</v>
      </c>
      <c r="C6" s="6">
        <v>17505</v>
      </c>
      <c r="D6" s="6">
        <v>17779</v>
      </c>
      <c r="E6" s="6">
        <v>16336</v>
      </c>
      <c r="F6" s="75">
        <v>1537</v>
      </c>
      <c r="G6" s="6">
        <v>11538</v>
      </c>
      <c r="H6" s="6">
        <v>4930</v>
      </c>
    </row>
    <row r="7" spans="1:8" s="2" customFormat="1" x14ac:dyDescent="0.25">
      <c r="A7" s="2" t="s">
        <v>28</v>
      </c>
      <c r="B7" s="78">
        <v>1133</v>
      </c>
      <c r="C7" s="3">
        <v>1069</v>
      </c>
      <c r="D7" s="3">
        <v>1138</v>
      </c>
      <c r="E7" s="3">
        <v>890</v>
      </c>
      <c r="F7" s="77">
        <v>252</v>
      </c>
      <c r="G7" s="3">
        <v>878</v>
      </c>
      <c r="H7" s="3">
        <v>47</v>
      </c>
    </row>
    <row r="8" spans="1:8" s="2" customFormat="1" x14ac:dyDescent="0.25">
      <c r="A8" s="2" t="s">
        <v>27</v>
      </c>
      <c r="B8" s="78">
        <v>692</v>
      </c>
      <c r="C8" s="3">
        <v>647</v>
      </c>
      <c r="D8" s="3">
        <v>695</v>
      </c>
      <c r="E8" s="3">
        <v>665</v>
      </c>
      <c r="F8" s="77">
        <v>36</v>
      </c>
      <c r="G8" s="3">
        <v>478</v>
      </c>
      <c r="H8" s="3">
        <v>49</v>
      </c>
    </row>
    <row r="9" spans="1:8" s="2" customFormat="1" x14ac:dyDescent="0.25">
      <c r="A9" s="2" t="s">
        <v>26</v>
      </c>
      <c r="B9" s="78">
        <v>896</v>
      </c>
      <c r="C9" s="3">
        <v>800</v>
      </c>
      <c r="D9" s="3">
        <v>914</v>
      </c>
      <c r="E9" s="3">
        <v>833</v>
      </c>
      <c r="F9" s="77">
        <v>82</v>
      </c>
      <c r="G9" s="6">
        <v>758</v>
      </c>
      <c r="H9" s="3">
        <v>33</v>
      </c>
    </row>
    <row r="10" spans="1:8" s="2" customFormat="1" x14ac:dyDescent="0.25">
      <c r="A10" s="7" t="s">
        <v>25</v>
      </c>
      <c r="B10" s="76">
        <v>2721</v>
      </c>
      <c r="C10" s="6">
        <v>2516</v>
      </c>
      <c r="D10" s="6">
        <v>2747</v>
      </c>
      <c r="E10" s="6">
        <v>2388</v>
      </c>
      <c r="F10" s="75">
        <v>370</v>
      </c>
      <c r="G10" s="6">
        <v>2114</v>
      </c>
      <c r="H10" s="6">
        <v>129</v>
      </c>
    </row>
    <row r="11" spans="1:8" s="2" customFormat="1" x14ac:dyDescent="0.25">
      <c r="A11" s="2" t="s">
        <v>24</v>
      </c>
      <c r="B11" s="78">
        <v>1706</v>
      </c>
      <c r="C11" s="3">
        <v>1568</v>
      </c>
      <c r="D11" s="3">
        <v>1728</v>
      </c>
      <c r="E11" s="3">
        <v>1645</v>
      </c>
      <c r="F11" s="77">
        <v>87</v>
      </c>
      <c r="G11" s="3">
        <v>1470</v>
      </c>
      <c r="H11" s="3">
        <v>60</v>
      </c>
    </row>
    <row r="12" spans="1:8" s="2" customFormat="1" x14ac:dyDescent="0.25">
      <c r="A12" s="2" t="s">
        <v>23</v>
      </c>
      <c r="B12" s="78">
        <v>879</v>
      </c>
      <c r="C12" s="3">
        <v>808</v>
      </c>
      <c r="D12" s="3">
        <v>887</v>
      </c>
      <c r="E12" s="3">
        <v>795</v>
      </c>
      <c r="F12" s="77">
        <v>92</v>
      </c>
      <c r="G12" s="3">
        <v>768</v>
      </c>
      <c r="H12" s="3">
        <v>9</v>
      </c>
    </row>
    <row r="13" spans="1:8" s="2" customFormat="1" x14ac:dyDescent="0.25">
      <c r="A13" s="2" t="s">
        <v>22</v>
      </c>
      <c r="B13" s="78">
        <v>1237</v>
      </c>
      <c r="C13" s="3">
        <v>1166</v>
      </c>
      <c r="D13" s="3">
        <v>1266</v>
      </c>
      <c r="E13" s="3">
        <v>1166</v>
      </c>
      <c r="F13" s="77">
        <v>101</v>
      </c>
      <c r="G13" s="3">
        <v>1187</v>
      </c>
      <c r="H13" s="3">
        <v>6</v>
      </c>
    </row>
    <row r="14" spans="1:8" s="2" customFormat="1" x14ac:dyDescent="0.25">
      <c r="A14" s="7" t="s">
        <v>21</v>
      </c>
      <c r="B14" s="76">
        <v>3822</v>
      </c>
      <c r="C14" s="6">
        <v>3542</v>
      </c>
      <c r="D14" s="6">
        <v>3881</v>
      </c>
      <c r="E14" s="6">
        <v>3606</v>
      </c>
      <c r="F14" s="75">
        <v>280</v>
      </c>
      <c r="G14" s="6">
        <v>3425</v>
      </c>
      <c r="H14" s="6">
        <v>75</v>
      </c>
    </row>
    <row r="15" spans="1:8" s="2" customFormat="1" x14ac:dyDescent="0.25">
      <c r="A15" s="2" t="s">
        <v>20</v>
      </c>
      <c r="B15" s="78">
        <v>907</v>
      </c>
      <c r="C15" s="3">
        <v>777</v>
      </c>
      <c r="D15" s="3">
        <v>927</v>
      </c>
      <c r="E15" s="3">
        <v>771</v>
      </c>
      <c r="F15" s="77">
        <v>164</v>
      </c>
      <c r="G15" s="3">
        <v>801</v>
      </c>
      <c r="H15" s="3">
        <v>23</v>
      </c>
    </row>
    <row r="16" spans="1:8" s="2" customFormat="1" x14ac:dyDescent="0.25">
      <c r="A16" s="2" t="s">
        <v>19</v>
      </c>
      <c r="B16" s="78">
        <v>682</v>
      </c>
      <c r="C16" s="3">
        <v>597</v>
      </c>
      <c r="D16" s="3">
        <v>704</v>
      </c>
      <c r="E16" s="3">
        <v>594</v>
      </c>
      <c r="F16" s="77">
        <v>116</v>
      </c>
      <c r="G16" s="3">
        <v>501</v>
      </c>
      <c r="H16" s="3">
        <v>149</v>
      </c>
    </row>
    <row r="17" spans="1:8" s="2" customFormat="1" x14ac:dyDescent="0.25">
      <c r="A17" s="2" t="s">
        <v>18</v>
      </c>
      <c r="B17" s="78">
        <v>383</v>
      </c>
      <c r="C17" s="3">
        <v>349</v>
      </c>
      <c r="D17" s="3">
        <v>398</v>
      </c>
      <c r="E17" s="3">
        <v>332</v>
      </c>
      <c r="F17" s="77">
        <v>66</v>
      </c>
      <c r="G17" s="3">
        <v>334</v>
      </c>
      <c r="H17" s="4" t="s">
        <v>68</v>
      </c>
    </row>
    <row r="18" spans="1:8" s="2" customFormat="1" x14ac:dyDescent="0.25">
      <c r="A18" s="7" t="s">
        <v>17</v>
      </c>
      <c r="B18" s="76">
        <v>1972</v>
      </c>
      <c r="C18" s="6">
        <v>1723</v>
      </c>
      <c r="D18" s="6">
        <v>2029</v>
      </c>
      <c r="E18" s="6">
        <v>1697</v>
      </c>
      <c r="F18" s="75">
        <v>346</v>
      </c>
      <c r="G18" s="6">
        <v>1636</v>
      </c>
      <c r="H18" s="6">
        <v>172</v>
      </c>
    </row>
    <row r="19" spans="1:8" s="2" customFormat="1" x14ac:dyDescent="0.25">
      <c r="A19" s="8" t="s">
        <v>16</v>
      </c>
      <c r="B19" s="12">
        <v>8515</v>
      </c>
      <c r="C19" s="12">
        <v>7781</v>
      </c>
      <c r="D19" s="12">
        <v>8657</v>
      </c>
      <c r="E19" s="12">
        <v>7691</v>
      </c>
      <c r="F19" s="12">
        <v>996</v>
      </c>
      <c r="G19" s="6">
        <v>7175</v>
      </c>
      <c r="H19" s="6">
        <v>376</v>
      </c>
    </row>
    <row r="20" spans="1:8" s="2" customFormat="1" x14ac:dyDescent="0.25">
      <c r="A20" s="2" t="s">
        <v>15</v>
      </c>
      <c r="B20" s="78">
        <v>1018</v>
      </c>
      <c r="C20" s="3">
        <v>705</v>
      </c>
      <c r="D20" s="3">
        <v>1039</v>
      </c>
      <c r="E20" s="3">
        <v>870</v>
      </c>
      <c r="F20" s="77">
        <v>175</v>
      </c>
      <c r="G20" s="3">
        <v>773</v>
      </c>
      <c r="H20" s="3">
        <v>155</v>
      </c>
    </row>
    <row r="21" spans="1:8" s="2" customFormat="1" x14ac:dyDescent="0.25">
      <c r="A21" s="2" t="s">
        <v>14</v>
      </c>
      <c r="B21" s="78">
        <v>572</v>
      </c>
      <c r="C21" s="3">
        <v>530</v>
      </c>
      <c r="D21" s="3">
        <v>579</v>
      </c>
      <c r="E21" s="3">
        <v>521</v>
      </c>
      <c r="F21" s="77">
        <v>63</v>
      </c>
      <c r="G21" s="3">
        <v>503</v>
      </c>
      <c r="H21" s="3">
        <v>1</v>
      </c>
    </row>
    <row r="22" spans="1:8" s="2" customFormat="1" x14ac:dyDescent="0.25">
      <c r="A22" s="2" t="s">
        <v>13</v>
      </c>
      <c r="B22" s="78">
        <v>260</v>
      </c>
      <c r="C22" s="3">
        <v>155</v>
      </c>
      <c r="D22" s="3">
        <v>260</v>
      </c>
      <c r="E22" s="3">
        <v>216</v>
      </c>
      <c r="F22" s="77">
        <v>47</v>
      </c>
      <c r="G22" s="3">
        <v>243</v>
      </c>
      <c r="H22" s="4" t="s">
        <v>68</v>
      </c>
    </row>
    <row r="23" spans="1:8" s="2" customFormat="1" x14ac:dyDescent="0.25">
      <c r="A23" s="7" t="s">
        <v>12</v>
      </c>
      <c r="B23" s="76">
        <v>1850</v>
      </c>
      <c r="C23" s="6">
        <v>1390</v>
      </c>
      <c r="D23" s="6">
        <v>1878</v>
      </c>
      <c r="E23" s="6">
        <v>1607</v>
      </c>
      <c r="F23" s="75">
        <v>285</v>
      </c>
      <c r="G23" s="6">
        <v>1519</v>
      </c>
      <c r="H23" s="6">
        <v>156</v>
      </c>
    </row>
    <row r="24" spans="1:8" s="2" customFormat="1" x14ac:dyDescent="0.25">
      <c r="A24" s="2" t="s">
        <v>11</v>
      </c>
      <c r="B24" s="78">
        <v>2079</v>
      </c>
      <c r="C24" s="3">
        <v>1920</v>
      </c>
      <c r="D24" s="3">
        <v>2091</v>
      </c>
      <c r="E24" s="3">
        <v>1581</v>
      </c>
      <c r="F24" s="77">
        <v>530</v>
      </c>
      <c r="G24" s="3">
        <v>1889</v>
      </c>
      <c r="H24" s="3">
        <v>58</v>
      </c>
    </row>
    <row r="25" spans="1:8" s="2" customFormat="1" x14ac:dyDescent="0.25">
      <c r="A25" s="2" t="s">
        <v>10</v>
      </c>
      <c r="B25" s="78">
        <v>1073</v>
      </c>
      <c r="C25" s="3">
        <v>966</v>
      </c>
      <c r="D25" s="3">
        <v>1082</v>
      </c>
      <c r="E25" s="3">
        <v>949</v>
      </c>
      <c r="F25" s="77">
        <v>140</v>
      </c>
      <c r="G25" s="6">
        <v>953</v>
      </c>
      <c r="H25" s="3">
        <v>55</v>
      </c>
    </row>
    <row r="26" spans="1:8" s="2" customFormat="1" x14ac:dyDescent="0.25">
      <c r="A26" s="2" t="s">
        <v>9</v>
      </c>
      <c r="B26" s="78">
        <v>1558</v>
      </c>
      <c r="C26" s="3">
        <v>1294</v>
      </c>
      <c r="D26" s="3">
        <v>1554</v>
      </c>
      <c r="E26" s="3">
        <v>1099</v>
      </c>
      <c r="F26" s="77">
        <v>463</v>
      </c>
      <c r="G26" s="3">
        <v>1488</v>
      </c>
      <c r="H26" s="4" t="s">
        <v>68</v>
      </c>
    </row>
    <row r="27" spans="1:8" s="2" customFormat="1" x14ac:dyDescent="0.25">
      <c r="A27" s="7" t="s">
        <v>8</v>
      </c>
      <c r="B27" s="76">
        <v>4710</v>
      </c>
      <c r="C27" s="6">
        <v>4180</v>
      </c>
      <c r="D27" s="6">
        <v>4727</v>
      </c>
      <c r="E27" s="6">
        <v>3629</v>
      </c>
      <c r="F27" s="75">
        <v>1133</v>
      </c>
      <c r="G27" s="6">
        <v>4330</v>
      </c>
      <c r="H27" s="6">
        <v>113</v>
      </c>
    </row>
    <row r="28" spans="1:8" s="2" customFormat="1" x14ac:dyDescent="0.25">
      <c r="A28" s="2" t="s">
        <v>7</v>
      </c>
      <c r="B28" s="78">
        <v>930</v>
      </c>
      <c r="C28" s="3">
        <v>817</v>
      </c>
      <c r="D28" s="3">
        <v>868</v>
      </c>
      <c r="E28" s="3">
        <v>580</v>
      </c>
      <c r="F28" s="77">
        <v>370</v>
      </c>
      <c r="G28" s="3">
        <v>720</v>
      </c>
      <c r="H28" s="3">
        <v>33</v>
      </c>
    </row>
    <row r="29" spans="1:8" s="2" customFormat="1" x14ac:dyDescent="0.25">
      <c r="A29" s="2" t="s">
        <v>6</v>
      </c>
      <c r="B29" s="78">
        <v>636</v>
      </c>
      <c r="C29" s="3">
        <v>609</v>
      </c>
      <c r="D29" s="3">
        <v>632</v>
      </c>
      <c r="E29" s="3">
        <v>484</v>
      </c>
      <c r="F29" s="77">
        <v>165</v>
      </c>
      <c r="G29" s="3">
        <v>475</v>
      </c>
      <c r="H29" s="3">
        <v>124</v>
      </c>
    </row>
    <row r="30" spans="1:8" s="2" customFormat="1" x14ac:dyDescent="0.25">
      <c r="A30" s="2" t="s">
        <v>5</v>
      </c>
      <c r="B30" s="78">
        <v>1242</v>
      </c>
      <c r="C30" s="3">
        <v>1211</v>
      </c>
      <c r="D30" s="3">
        <v>1228</v>
      </c>
      <c r="E30" s="3">
        <v>1056</v>
      </c>
      <c r="F30" s="77">
        <v>206</v>
      </c>
      <c r="G30" s="3">
        <v>1170</v>
      </c>
      <c r="H30" s="3">
        <v>2</v>
      </c>
    </row>
    <row r="31" spans="1:8" s="2" customFormat="1" x14ac:dyDescent="0.25">
      <c r="A31" s="7" t="s">
        <v>4</v>
      </c>
      <c r="B31" s="76">
        <v>2808</v>
      </c>
      <c r="C31" s="6">
        <v>2637</v>
      </c>
      <c r="D31" s="6">
        <v>2728</v>
      </c>
      <c r="E31" s="6">
        <v>2120</v>
      </c>
      <c r="F31" s="75">
        <v>741</v>
      </c>
      <c r="G31" s="6">
        <v>2365</v>
      </c>
      <c r="H31" s="3">
        <v>159</v>
      </c>
    </row>
    <row r="32" spans="1:8" s="2" customFormat="1" x14ac:dyDescent="0.25">
      <c r="A32" s="8" t="s">
        <v>3</v>
      </c>
      <c r="B32" s="6">
        <v>9368</v>
      </c>
      <c r="C32" s="6">
        <v>8207</v>
      </c>
      <c r="D32" s="6">
        <v>9333</v>
      </c>
      <c r="E32" s="6">
        <v>7356</v>
      </c>
      <c r="F32" s="6">
        <v>2159</v>
      </c>
      <c r="G32" s="6">
        <v>8214</v>
      </c>
      <c r="H32" s="6">
        <v>428</v>
      </c>
    </row>
    <row r="33" spans="1:8" s="2" customFormat="1" x14ac:dyDescent="0.25">
      <c r="A33" s="7" t="s">
        <v>2</v>
      </c>
      <c r="B33" s="76">
        <v>35445</v>
      </c>
      <c r="C33" s="6">
        <v>33493</v>
      </c>
      <c r="D33" s="6">
        <v>35769</v>
      </c>
      <c r="E33" s="6">
        <v>31383</v>
      </c>
      <c r="F33" s="75">
        <v>4692</v>
      </c>
      <c r="G33" s="6">
        <v>26927</v>
      </c>
      <c r="H33" s="6">
        <v>5734</v>
      </c>
    </row>
    <row r="34" spans="1:8" s="2" customFormat="1" x14ac:dyDescent="0.25">
      <c r="A34" s="2" t="s">
        <v>1</v>
      </c>
      <c r="G34" s="3"/>
      <c r="H34" s="3"/>
    </row>
    <row r="35" spans="1:8" s="2" customFormat="1" x14ac:dyDescent="0.25">
      <c r="A35" s="5" t="s">
        <v>0</v>
      </c>
      <c r="B35" s="3">
        <v>26064</v>
      </c>
      <c r="C35" s="3">
        <v>24061</v>
      </c>
      <c r="D35" s="3">
        <v>26297</v>
      </c>
      <c r="E35" s="3">
        <v>22102</v>
      </c>
      <c r="F35" s="3">
        <v>4496</v>
      </c>
      <c r="G35" s="3">
        <v>22957</v>
      </c>
      <c r="H35" s="3">
        <v>827</v>
      </c>
    </row>
  </sheetData>
  <mergeCells count="3">
    <mergeCell ref="B3:F3"/>
    <mergeCell ref="A2:A3"/>
    <mergeCell ref="G2:H2"/>
  </mergeCells>
  <pageMargins left="0.74803149606299213" right="0.74803149606299213" top="0.6692913385826772" bottom="1.4173228346456694" header="0.51181102362204722" footer="1.1023622047244095"/>
  <pageSetup paperSize="9" orientation="portrait" cellComments="atEnd" r:id="rId1"/>
  <headerFooter alignWithMargins="0">
    <oddFooter>&amp;L&amp;"Arial CE,Félkövér"&amp;9 112 &amp;8| LAKÁSHELYZET, KOMMUNÁLIS ELLÁTÁS &amp;R&amp;D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947F26-9910-4DF9-ABB4-79D022079A6A}">
  <dimension ref="A1:H35"/>
  <sheetViews>
    <sheetView workbookViewId="0"/>
  </sheetViews>
  <sheetFormatPr defaultRowHeight="11.25" x14ac:dyDescent="0.2"/>
  <cols>
    <col min="1" max="1" width="21.85546875" style="1" customWidth="1"/>
    <col min="2" max="3" width="11.140625" style="1" customWidth="1"/>
    <col min="4" max="4" width="13.28515625" style="1" customWidth="1"/>
    <col min="5" max="8" width="11.140625" style="1" customWidth="1"/>
    <col min="9" max="16384" width="9.140625" style="1"/>
  </cols>
  <sheetData>
    <row r="1" spans="1:8" ht="12" thickBot="1" x14ac:dyDescent="0.25">
      <c r="A1" s="43" t="s">
        <v>103</v>
      </c>
      <c r="B1" s="15"/>
      <c r="C1" s="15"/>
      <c r="D1" s="15"/>
      <c r="E1" s="15"/>
      <c r="F1" s="15"/>
      <c r="G1" s="14"/>
      <c r="H1" s="15"/>
    </row>
    <row r="2" spans="1:8" ht="22.5" customHeight="1" x14ac:dyDescent="0.2">
      <c r="A2" s="160" t="s">
        <v>42</v>
      </c>
      <c r="B2" s="152" t="s">
        <v>102</v>
      </c>
      <c r="C2" s="166" t="s">
        <v>101</v>
      </c>
      <c r="D2" s="152"/>
      <c r="E2" s="73" t="s">
        <v>100</v>
      </c>
      <c r="F2" s="73" t="s">
        <v>99</v>
      </c>
      <c r="G2" s="152" t="s">
        <v>98</v>
      </c>
      <c r="H2" s="154" t="s">
        <v>97</v>
      </c>
    </row>
    <row r="3" spans="1:8" ht="40.5" customHeight="1" x14ac:dyDescent="0.2">
      <c r="A3" s="165"/>
      <c r="B3" s="139"/>
      <c r="C3" s="84" t="s">
        <v>96</v>
      </c>
      <c r="D3" s="13" t="s">
        <v>95</v>
      </c>
      <c r="E3" s="155" t="s">
        <v>94</v>
      </c>
      <c r="F3" s="140"/>
      <c r="G3" s="139"/>
      <c r="H3" s="164"/>
    </row>
    <row r="4" spans="1:8" x14ac:dyDescent="0.2">
      <c r="A4" s="1" t="s">
        <v>31</v>
      </c>
      <c r="B4" s="80">
        <v>895923</v>
      </c>
      <c r="C4" s="80">
        <v>2133594</v>
      </c>
      <c r="D4" s="83">
        <v>30.137143031486453</v>
      </c>
      <c r="E4" s="83">
        <v>198.45399660461894</v>
      </c>
      <c r="F4" s="83">
        <v>104.446815097483</v>
      </c>
      <c r="G4" s="80">
        <v>2721.7</v>
      </c>
      <c r="H4" s="80">
        <v>200598</v>
      </c>
    </row>
    <row r="5" spans="1:8" s="2" customFormat="1" x14ac:dyDescent="0.25">
      <c r="A5" s="2" t="s">
        <v>30</v>
      </c>
      <c r="B5" s="78">
        <v>561320</v>
      </c>
      <c r="C5" s="78">
        <v>1440475</v>
      </c>
      <c r="D5" s="81">
        <v>40.519496812532822</v>
      </c>
      <c r="E5" s="81">
        <v>213.85231834485376</v>
      </c>
      <c r="F5" s="81">
        <v>100.44985300106553</v>
      </c>
      <c r="G5" s="78">
        <v>829.9</v>
      </c>
      <c r="H5" s="78">
        <v>154464</v>
      </c>
    </row>
    <row r="6" spans="1:8" s="2" customFormat="1" x14ac:dyDescent="0.25">
      <c r="A6" s="8" t="s">
        <v>29</v>
      </c>
      <c r="B6" s="76">
        <v>1457243</v>
      </c>
      <c r="C6" s="76">
        <v>3574069</v>
      </c>
      <c r="D6" s="82">
        <v>33.607826428989135</v>
      </c>
      <c r="E6" s="82">
        <v>204.38532443342208</v>
      </c>
      <c r="F6" s="82">
        <v>102.79823827814953</v>
      </c>
      <c r="G6" s="76">
        <v>3551.6</v>
      </c>
      <c r="H6" s="76">
        <v>355062</v>
      </c>
    </row>
    <row r="7" spans="1:8" s="2" customFormat="1" x14ac:dyDescent="0.25">
      <c r="A7" s="2" t="s">
        <v>28</v>
      </c>
      <c r="B7" s="78">
        <v>213690</v>
      </c>
      <c r="C7" s="78">
        <v>467133</v>
      </c>
      <c r="D7" s="81">
        <v>21.555394974362382</v>
      </c>
      <c r="E7" s="81">
        <v>182.16926388693901</v>
      </c>
      <c r="F7" s="81">
        <v>90.831295558272586</v>
      </c>
      <c r="G7" s="78">
        <v>489.8</v>
      </c>
      <c r="H7" s="78">
        <v>50932</v>
      </c>
    </row>
    <row r="8" spans="1:8" s="2" customFormat="1" x14ac:dyDescent="0.25">
      <c r="A8" s="2" t="s">
        <v>27</v>
      </c>
      <c r="B8" s="78">
        <v>159299</v>
      </c>
      <c r="C8" s="78">
        <v>381781</v>
      </c>
      <c r="D8" s="81">
        <v>23.096263216130197</v>
      </c>
      <c r="E8" s="81">
        <v>199.71929097692598</v>
      </c>
      <c r="F8" s="81">
        <v>101.11293324731156</v>
      </c>
      <c r="G8" s="78">
        <v>466.8</v>
      </c>
      <c r="H8" s="78">
        <v>30098</v>
      </c>
    </row>
    <row r="9" spans="1:8" s="2" customFormat="1" x14ac:dyDescent="0.25">
      <c r="A9" s="2" t="s">
        <v>26</v>
      </c>
      <c r="B9" s="78">
        <v>209365</v>
      </c>
      <c r="C9" s="78">
        <v>425910</v>
      </c>
      <c r="D9" s="81">
        <v>29.898576077769572</v>
      </c>
      <c r="E9" s="81">
        <v>169.52451460368258</v>
      </c>
      <c r="F9" s="81">
        <v>98.148609037110774</v>
      </c>
      <c r="G9" s="78">
        <v>574.10000000000105</v>
      </c>
      <c r="H9" s="78">
        <v>52177</v>
      </c>
    </row>
    <row r="10" spans="1:8" s="2" customFormat="1" x14ac:dyDescent="0.25">
      <c r="A10" s="7" t="s">
        <v>25</v>
      </c>
      <c r="B10" s="76">
        <v>582354</v>
      </c>
      <c r="C10" s="76">
        <v>1274824</v>
      </c>
      <c r="D10" s="82">
        <v>24.307164472395929</v>
      </c>
      <c r="E10" s="82">
        <v>182.42397808434961</v>
      </c>
      <c r="F10" s="82">
        <v>96.154408945118192</v>
      </c>
      <c r="G10" s="76">
        <v>1530.7</v>
      </c>
      <c r="H10" s="76">
        <v>133207</v>
      </c>
    </row>
    <row r="11" spans="1:8" s="2" customFormat="1" x14ac:dyDescent="0.25">
      <c r="A11" s="2" t="s">
        <v>24</v>
      </c>
      <c r="B11" s="78">
        <v>216152</v>
      </c>
      <c r="C11" s="78">
        <v>534660</v>
      </c>
      <c r="D11" s="81">
        <v>29.336738193233113</v>
      </c>
      <c r="E11" s="81">
        <v>206.12809504422813</v>
      </c>
      <c r="F11" s="81">
        <v>100.26238568445308</v>
      </c>
      <c r="G11" s="78">
        <v>451</v>
      </c>
      <c r="H11" s="78">
        <v>51822</v>
      </c>
    </row>
    <row r="12" spans="1:8" s="2" customFormat="1" x14ac:dyDescent="0.25">
      <c r="A12" s="2" t="s">
        <v>23</v>
      </c>
      <c r="B12" s="78">
        <v>129428</v>
      </c>
      <c r="C12" s="78">
        <v>290504</v>
      </c>
      <c r="D12" s="81">
        <v>29.004456940206712</v>
      </c>
      <c r="E12" s="81">
        <v>187.04350423916515</v>
      </c>
      <c r="F12" s="81">
        <v>92.442889855415572</v>
      </c>
      <c r="G12" s="78">
        <v>449.7</v>
      </c>
      <c r="H12" s="78">
        <v>39462</v>
      </c>
    </row>
    <row r="13" spans="1:8" s="2" customFormat="1" x14ac:dyDescent="0.25">
      <c r="A13" s="2" t="s">
        <v>22</v>
      </c>
      <c r="B13" s="78">
        <v>168621</v>
      </c>
      <c r="C13" s="78">
        <v>290070</v>
      </c>
      <c r="D13" s="81">
        <v>34.324114207819036</v>
      </c>
      <c r="E13" s="81">
        <v>143.35403063675341</v>
      </c>
      <c r="F13" s="81">
        <v>82.873922613292734</v>
      </c>
      <c r="G13" s="78">
        <v>430.00000000000057</v>
      </c>
      <c r="H13" s="78">
        <v>44612</v>
      </c>
    </row>
    <row r="14" spans="1:8" s="2" customFormat="1" x14ac:dyDescent="0.25">
      <c r="A14" s="7" t="s">
        <v>21</v>
      </c>
      <c r="B14" s="76">
        <v>514201</v>
      </c>
      <c r="C14" s="76">
        <v>1115234</v>
      </c>
      <c r="D14" s="82">
        <v>30.39473798964779</v>
      </c>
      <c r="E14" s="82">
        <v>180.73898469016333</v>
      </c>
      <c r="F14" s="82">
        <v>93.128103688368398</v>
      </c>
      <c r="G14" s="76">
        <v>1330.7</v>
      </c>
      <c r="H14" s="76">
        <v>135896</v>
      </c>
    </row>
    <row r="15" spans="1:8" s="2" customFormat="1" x14ac:dyDescent="0.25">
      <c r="A15" s="2" t="s">
        <v>20</v>
      </c>
      <c r="B15" s="78">
        <v>209128</v>
      </c>
      <c r="C15" s="78">
        <v>449903</v>
      </c>
      <c r="D15" s="81">
        <v>39.830568495903648</v>
      </c>
      <c r="E15" s="81">
        <v>179.27736442115193</v>
      </c>
      <c r="F15" s="81">
        <v>94.525459723892538</v>
      </c>
      <c r="G15" s="78">
        <v>560.29999999999995</v>
      </c>
      <c r="H15" s="78">
        <v>56333</v>
      </c>
    </row>
    <row r="16" spans="1:8" s="2" customFormat="1" x14ac:dyDescent="0.25">
      <c r="A16" s="2" t="s">
        <v>19</v>
      </c>
      <c r="B16" s="78">
        <v>194123</v>
      </c>
      <c r="C16" s="78">
        <v>363202</v>
      </c>
      <c r="D16" s="81">
        <v>44.688749250987712</v>
      </c>
      <c r="E16" s="81">
        <v>155.9157510100984</v>
      </c>
      <c r="F16" s="81">
        <v>93.121841258901895</v>
      </c>
      <c r="G16" s="78">
        <v>416.4</v>
      </c>
      <c r="H16" s="78">
        <v>64708</v>
      </c>
    </row>
    <row r="17" spans="1:8" s="2" customFormat="1" x14ac:dyDescent="0.25">
      <c r="A17" s="2" t="s">
        <v>18</v>
      </c>
      <c r="B17" s="78">
        <v>117367</v>
      </c>
      <c r="C17" s="78">
        <v>295490</v>
      </c>
      <c r="D17" s="81">
        <v>50.486773897027412</v>
      </c>
      <c r="E17" s="81">
        <v>209.80485712906238</v>
      </c>
      <c r="F17" s="81">
        <v>103.27586038168972</v>
      </c>
      <c r="G17" s="78">
        <v>215.1</v>
      </c>
      <c r="H17" s="78">
        <v>35492</v>
      </c>
    </row>
    <row r="18" spans="1:8" s="2" customFormat="1" x14ac:dyDescent="0.25">
      <c r="A18" s="7" t="s">
        <v>17</v>
      </c>
      <c r="B18" s="76">
        <v>520618</v>
      </c>
      <c r="C18" s="76">
        <v>1108595</v>
      </c>
      <c r="D18" s="82">
        <v>43.860266873875645</v>
      </c>
      <c r="E18" s="82">
        <v>177.44856433443843</v>
      </c>
      <c r="F18" s="82">
        <v>96.223384384209226</v>
      </c>
      <c r="G18" s="76">
        <v>1191.8</v>
      </c>
      <c r="H18" s="76">
        <v>156533</v>
      </c>
    </row>
    <row r="19" spans="1:8" s="2" customFormat="1" x14ac:dyDescent="0.25">
      <c r="A19" s="8" t="s">
        <v>16</v>
      </c>
      <c r="B19" s="76">
        <v>1617173</v>
      </c>
      <c r="C19" s="76">
        <v>3498653</v>
      </c>
      <c r="D19" s="82">
        <v>30.578963781616402</v>
      </c>
      <c r="E19" s="82">
        <v>180.28647316438418</v>
      </c>
      <c r="F19" s="82">
        <v>95.190003835185408</v>
      </c>
      <c r="G19" s="76">
        <v>4053.2</v>
      </c>
      <c r="H19" s="76">
        <v>425636</v>
      </c>
    </row>
    <row r="20" spans="1:8" s="2" customFormat="1" x14ac:dyDescent="0.25">
      <c r="A20" s="2" t="s">
        <v>15</v>
      </c>
      <c r="B20" s="78">
        <v>321999</v>
      </c>
      <c r="C20" s="78">
        <v>616047</v>
      </c>
      <c r="D20" s="81">
        <v>17.500917180714463</v>
      </c>
      <c r="E20" s="81">
        <v>159.4</v>
      </c>
      <c r="F20" s="81">
        <v>72.263659858462248</v>
      </c>
      <c r="G20" s="78">
        <v>808.80000000000121</v>
      </c>
      <c r="H20" s="78">
        <v>96334</v>
      </c>
    </row>
    <row r="21" spans="1:8" s="2" customFormat="1" x14ac:dyDescent="0.25">
      <c r="A21" s="2" t="s">
        <v>14</v>
      </c>
      <c r="B21" s="78">
        <v>145752</v>
      </c>
      <c r="C21" s="78">
        <v>355958</v>
      </c>
      <c r="D21" s="81">
        <v>36.579683753929444</v>
      </c>
      <c r="E21" s="81">
        <v>203.51807636716248</v>
      </c>
      <c r="F21" s="81">
        <v>93.611866756712971</v>
      </c>
      <c r="G21" s="78">
        <v>215</v>
      </c>
      <c r="H21" s="78">
        <v>44531</v>
      </c>
    </row>
    <row r="22" spans="1:8" s="2" customFormat="1" x14ac:dyDescent="0.25">
      <c r="A22" s="2" t="s">
        <v>13</v>
      </c>
      <c r="B22" s="78">
        <v>97246</v>
      </c>
      <c r="C22" s="78">
        <v>217084</v>
      </c>
      <c r="D22" s="81">
        <v>37.501792306642507</v>
      </c>
      <c r="E22" s="81">
        <v>186.02650323235235</v>
      </c>
      <c r="F22" s="81">
        <v>86.069850573947022</v>
      </c>
      <c r="G22" s="78">
        <v>152.30000000000001</v>
      </c>
      <c r="H22" s="78">
        <v>34306</v>
      </c>
    </row>
    <row r="23" spans="1:8" s="2" customFormat="1" x14ac:dyDescent="0.25">
      <c r="A23" s="7" t="s">
        <v>12</v>
      </c>
      <c r="B23" s="76">
        <v>564997</v>
      </c>
      <c r="C23" s="76">
        <v>1189089</v>
      </c>
      <c r="D23" s="82">
        <v>23.459169501021947</v>
      </c>
      <c r="E23" s="82">
        <v>175.4</v>
      </c>
      <c r="F23" s="82">
        <v>80.080092828437202</v>
      </c>
      <c r="G23" s="76">
        <v>1176.0999999999999</v>
      </c>
      <c r="H23" s="76">
        <v>175171</v>
      </c>
    </row>
    <row r="24" spans="1:8" s="2" customFormat="1" x14ac:dyDescent="0.25">
      <c r="A24" s="2" t="s">
        <v>11</v>
      </c>
      <c r="B24" s="78">
        <v>263801</v>
      </c>
      <c r="C24" s="78">
        <v>579959</v>
      </c>
      <c r="D24" s="81">
        <v>38.562026750640314</v>
      </c>
      <c r="E24" s="81">
        <v>183.20596459705106</v>
      </c>
      <c r="F24" s="81">
        <v>88.874106139121736</v>
      </c>
      <c r="G24" s="78">
        <v>601.29999999999995</v>
      </c>
      <c r="H24" s="78">
        <v>76554</v>
      </c>
    </row>
    <row r="25" spans="1:8" s="2" customFormat="1" x14ac:dyDescent="0.25">
      <c r="A25" s="2" t="s">
        <v>10</v>
      </c>
      <c r="B25" s="78">
        <v>195324</v>
      </c>
      <c r="C25" s="78">
        <v>404272</v>
      </c>
      <c r="D25" s="81">
        <v>34.512278616954617</v>
      </c>
      <c r="E25" s="81">
        <v>172.47923108954012</v>
      </c>
      <c r="F25" s="81">
        <v>84.392117568470283</v>
      </c>
      <c r="G25" s="78">
        <v>332</v>
      </c>
      <c r="H25" s="78">
        <v>54569</v>
      </c>
    </row>
    <row r="26" spans="1:8" s="2" customFormat="1" x14ac:dyDescent="0.25">
      <c r="A26" s="2" t="s">
        <v>9</v>
      </c>
      <c r="B26" s="78">
        <v>243426</v>
      </c>
      <c r="C26" s="78">
        <v>550504</v>
      </c>
      <c r="D26" s="81">
        <v>38.962121732212914</v>
      </c>
      <c r="E26" s="81">
        <v>188.45699856766876</v>
      </c>
      <c r="F26" s="81">
        <v>80.339557305257159</v>
      </c>
      <c r="G26" s="78">
        <v>361.9</v>
      </c>
      <c r="H26" s="78">
        <v>82930</v>
      </c>
    </row>
    <row r="27" spans="1:8" s="2" customFormat="1" x14ac:dyDescent="0.25">
      <c r="A27" s="7" t="s">
        <v>8</v>
      </c>
      <c r="B27" s="76">
        <v>702551</v>
      </c>
      <c r="C27" s="76">
        <v>1534735</v>
      </c>
      <c r="D27" s="82">
        <v>37.539952708614472</v>
      </c>
      <c r="E27" s="82">
        <v>182.04313043940346</v>
      </c>
      <c r="F27" s="82">
        <v>84.473509817131443</v>
      </c>
      <c r="G27" s="76">
        <v>1295.2</v>
      </c>
      <c r="H27" s="76">
        <v>214053</v>
      </c>
    </row>
    <row r="28" spans="1:8" s="2" customFormat="1" x14ac:dyDescent="0.25">
      <c r="A28" s="2" t="s">
        <v>7</v>
      </c>
      <c r="B28" s="78">
        <v>278651</v>
      </c>
      <c r="C28" s="78">
        <v>602030</v>
      </c>
      <c r="D28" s="81">
        <v>39.912885518046089</v>
      </c>
      <c r="E28" s="81">
        <v>180.04301677247406</v>
      </c>
      <c r="F28" s="81">
        <v>94.000799435398733</v>
      </c>
      <c r="G28" s="78">
        <v>343.5</v>
      </c>
      <c r="H28" s="78">
        <v>68798</v>
      </c>
    </row>
    <row r="29" spans="1:8" s="2" customFormat="1" x14ac:dyDescent="0.25">
      <c r="A29" s="2" t="s">
        <v>6</v>
      </c>
      <c r="B29" s="78">
        <v>190014</v>
      </c>
      <c r="C29" s="78">
        <v>393610</v>
      </c>
      <c r="D29" s="81">
        <v>38.959676373674782</v>
      </c>
      <c r="E29" s="81">
        <v>172.62324530473194</v>
      </c>
      <c r="F29" s="81">
        <v>87.084093308589331</v>
      </c>
      <c r="G29" s="78">
        <v>370</v>
      </c>
      <c r="H29" s="78">
        <v>58697</v>
      </c>
    </row>
    <row r="30" spans="1:8" s="2" customFormat="1" x14ac:dyDescent="0.25">
      <c r="A30" s="2" t="s">
        <v>5</v>
      </c>
      <c r="B30" s="78">
        <v>223149</v>
      </c>
      <c r="C30" s="78">
        <v>451756</v>
      </c>
      <c r="D30" s="81">
        <v>33.839933062617469</v>
      </c>
      <c r="E30" s="81">
        <v>168.70491614720805</v>
      </c>
      <c r="F30" s="81">
        <v>88.759423993863649</v>
      </c>
      <c r="G30" s="78">
        <v>629.5</v>
      </c>
      <c r="H30" s="78">
        <v>55300</v>
      </c>
    </row>
    <row r="31" spans="1:8" s="2" customFormat="1" x14ac:dyDescent="0.25">
      <c r="A31" s="7" t="s">
        <v>4</v>
      </c>
      <c r="B31" s="76">
        <v>691814</v>
      </c>
      <c r="C31" s="76">
        <v>1447396</v>
      </c>
      <c r="D31" s="82">
        <v>37.559190791044308</v>
      </c>
      <c r="E31" s="82">
        <v>174.34792203299347</v>
      </c>
      <c r="F31" s="82">
        <v>90.382758364018841</v>
      </c>
      <c r="G31" s="76">
        <v>1343</v>
      </c>
      <c r="H31" s="76">
        <v>182795</v>
      </c>
    </row>
    <row r="32" spans="1:8" s="2" customFormat="1" x14ac:dyDescent="0.25">
      <c r="A32" s="8" t="s">
        <v>3</v>
      </c>
      <c r="B32" s="76">
        <v>1959362</v>
      </c>
      <c r="C32" s="76">
        <v>4171220</v>
      </c>
      <c r="D32" s="82">
        <v>32.056219147496861</v>
      </c>
      <c r="E32" s="82">
        <v>177.37670051101671</v>
      </c>
      <c r="F32" s="82">
        <v>85.073877774557488</v>
      </c>
      <c r="G32" s="76">
        <v>3814.3</v>
      </c>
      <c r="H32" s="76">
        <v>572019</v>
      </c>
    </row>
    <row r="33" spans="1:8" s="2" customFormat="1" x14ac:dyDescent="0.25">
      <c r="A33" s="7" t="s">
        <v>2</v>
      </c>
      <c r="B33" s="76">
        <v>5033778</v>
      </c>
      <c r="C33" s="76">
        <v>11243942</v>
      </c>
      <c r="D33" s="82">
        <v>32.04478857320445</v>
      </c>
      <c r="E33" s="82">
        <v>186.13031140162849</v>
      </c>
      <c r="F33" s="82">
        <v>93.270409679679958</v>
      </c>
      <c r="G33" s="76">
        <v>11419.1</v>
      </c>
      <c r="H33" s="76">
        <v>1352717</v>
      </c>
    </row>
    <row r="34" spans="1:8" s="2" customFormat="1" x14ac:dyDescent="0.25">
      <c r="A34" s="2" t="s">
        <v>1</v>
      </c>
      <c r="B34" s="78"/>
      <c r="C34" s="78"/>
      <c r="D34" s="81"/>
      <c r="E34" s="81"/>
      <c r="F34" s="81"/>
      <c r="G34" s="78"/>
      <c r="H34" s="78"/>
    </row>
    <row r="35" spans="1:8" s="2" customFormat="1" x14ac:dyDescent="0.25">
      <c r="A35" s="5" t="s">
        <v>0</v>
      </c>
      <c r="B35" s="78">
        <v>4137855</v>
      </c>
      <c r="C35" s="78">
        <f>+C33-C4</f>
        <v>9110348</v>
      </c>
      <c r="D35" s="81">
        <v>32.52701268092423</v>
      </c>
      <c r="E35" s="81">
        <v>183.46200305875064</v>
      </c>
      <c r="F35" s="81">
        <v>90.990016026009826</v>
      </c>
      <c r="G35" s="78">
        <f>+G33-G4</f>
        <v>8697.4000000000015</v>
      </c>
      <c r="H35" s="78">
        <f>+H33-H4</f>
        <v>1152119</v>
      </c>
    </row>
  </sheetData>
  <mergeCells count="6">
    <mergeCell ref="G2:G3"/>
    <mergeCell ref="H2:H3"/>
    <mergeCell ref="E3:F3"/>
    <mergeCell ref="A2:A3"/>
    <mergeCell ref="B2:B3"/>
    <mergeCell ref="C2:D2"/>
  </mergeCells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2DA63-04ED-457A-93F3-97B6626EB312}">
  <dimension ref="A1:H35"/>
  <sheetViews>
    <sheetView workbookViewId="0"/>
  </sheetViews>
  <sheetFormatPr defaultRowHeight="11.25" x14ac:dyDescent="0.2"/>
  <cols>
    <col min="1" max="1" width="21.85546875" style="1" customWidth="1"/>
    <col min="2" max="5" width="11" style="1" customWidth="1"/>
    <col min="6" max="6" width="12.85546875" style="1" customWidth="1"/>
    <col min="7" max="8" width="11" style="1" customWidth="1"/>
    <col min="9" max="16384" width="9.140625" style="1"/>
  </cols>
  <sheetData>
    <row r="1" spans="1:8" ht="12" thickBot="1" x14ac:dyDescent="0.25">
      <c r="A1" s="43" t="s">
        <v>109</v>
      </c>
      <c r="B1" s="15"/>
      <c r="C1" s="15"/>
      <c r="D1" s="15"/>
      <c r="E1" s="15"/>
      <c r="F1" s="15"/>
      <c r="G1" s="15"/>
    </row>
    <row r="2" spans="1:8" ht="28.5" customHeight="1" x14ac:dyDescent="0.2">
      <c r="A2" s="160" t="s">
        <v>42</v>
      </c>
      <c r="B2" s="152" t="s">
        <v>108</v>
      </c>
      <c r="C2" s="152" t="s">
        <v>102</v>
      </c>
      <c r="D2" s="167"/>
      <c r="E2" s="152" t="s">
        <v>107</v>
      </c>
      <c r="F2" s="152"/>
      <c r="G2" s="73" t="s">
        <v>100</v>
      </c>
      <c r="H2" s="95" t="s">
        <v>99</v>
      </c>
    </row>
    <row r="3" spans="1:8" ht="48" customHeight="1" x14ac:dyDescent="0.2">
      <c r="A3" s="165"/>
      <c r="B3" s="139"/>
      <c r="C3" s="13" t="s">
        <v>36</v>
      </c>
      <c r="D3" s="13" t="s">
        <v>106</v>
      </c>
      <c r="E3" s="13" t="s">
        <v>105</v>
      </c>
      <c r="F3" s="13" t="s">
        <v>95</v>
      </c>
      <c r="G3" s="155" t="s">
        <v>104</v>
      </c>
      <c r="H3" s="140"/>
    </row>
    <row r="4" spans="1:8" x14ac:dyDescent="0.2">
      <c r="A4" s="1" t="s">
        <v>31</v>
      </c>
      <c r="B4" s="10">
        <v>5100.3999999999996</v>
      </c>
      <c r="C4" s="94">
        <v>746203</v>
      </c>
      <c r="D4" s="93">
        <v>507620</v>
      </c>
      <c r="E4" s="10">
        <v>704444</v>
      </c>
      <c r="F4" s="92">
        <v>33.244956228320632</v>
      </c>
      <c r="G4" s="37">
        <v>78.669834705390713</v>
      </c>
      <c r="H4" s="91">
        <v>34.384856535169888</v>
      </c>
    </row>
    <row r="5" spans="1:8" s="2" customFormat="1" x14ac:dyDescent="0.2">
      <c r="A5" s="2" t="s">
        <v>30</v>
      </c>
      <c r="B5" s="10">
        <v>10139.5</v>
      </c>
      <c r="C5" s="94">
        <v>390488</v>
      </c>
      <c r="D5" s="93">
        <v>376602</v>
      </c>
      <c r="E5" s="10">
        <v>641716</v>
      </c>
      <c r="F5" s="92">
        <v>64.611800194726669</v>
      </c>
      <c r="G5" s="29">
        <v>136.94744354073194</v>
      </c>
      <c r="H5" s="91">
        <v>44.409842033071605</v>
      </c>
    </row>
    <row r="6" spans="1:8" s="2" customFormat="1" x14ac:dyDescent="0.25">
      <c r="A6" s="8" t="s">
        <v>29</v>
      </c>
      <c r="B6" s="6">
        <v>15239.9</v>
      </c>
      <c r="C6" s="88">
        <v>1136691</v>
      </c>
      <c r="D6" s="87">
        <v>884222</v>
      </c>
      <c r="E6" s="6">
        <v>1346160</v>
      </c>
      <c r="F6" s="85">
        <v>43.255165180710229</v>
      </c>
      <c r="G6" s="35">
        <v>98.689969393617091</v>
      </c>
      <c r="H6" s="85">
        <v>38.53117829394261</v>
      </c>
    </row>
    <row r="7" spans="1:8" s="2" customFormat="1" x14ac:dyDescent="0.25">
      <c r="A7" s="2" t="s">
        <v>28</v>
      </c>
      <c r="B7" s="3">
        <v>3878.4</v>
      </c>
      <c r="C7" s="90">
        <v>147303</v>
      </c>
      <c r="D7" s="89">
        <v>111428</v>
      </c>
      <c r="E7" s="3">
        <v>175419</v>
      </c>
      <c r="F7" s="71">
        <v>29.22088630641694</v>
      </c>
      <c r="G7" s="29">
        <v>99.23932302804424</v>
      </c>
      <c r="H7" s="71">
        <v>34.12023102768574</v>
      </c>
    </row>
    <row r="8" spans="1:8" s="2" customFormat="1" x14ac:dyDescent="0.25">
      <c r="A8" s="2" t="s">
        <v>27</v>
      </c>
      <c r="B8" s="3">
        <v>2157.9</v>
      </c>
      <c r="C8" s="90">
        <v>57558</v>
      </c>
      <c r="D8" s="89">
        <v>57511</v>
      </c>
      <c r="E8" s="3">
        <v>97829</v>
      </c>
      <c r="F8" s="71">
        <v>31.46130795220585</v>
      </c>
      <c r="G8" s="29">
        <v>141.63828949349642</v>
      </c>
      <c r="H8" s="71">
        <v>25.917754333313727</v>
      </c>
    </row>
    <row r="9" spans="1:8" s="2" customFormat="1" x14ac:dyDescent="0.25">
      <c r="A9" s="2" t="s">
        <v>26</v>
      </c>
      <c r="B9" s="3">
        <v>3544.8</v>
      </c>
      <c r="C9" s="90">
        <v>96762</v>
      </c>
      <c r="D9" s="89">
        <v>87398</v>
      </c>
      <c r="E9" s="3">
        <v>98554</v>
      </c>
      <c r="F9" s="71">
        <v>29.110532829617991</v>
      </c>
      <c r="G9" s="29">
        <v>84.876638900945963</v>
      </c>
      <c r="H9" s="71">
        <v>22.750010272291913</v>
      </c>
    </row>
    <row r="10" spans="1:8" s="2" customFormat="1" x14ac:dyDescent="0.25">
      <c r="A10" s="7" t="s">
        <v>25</v>
      </c>
      <c r="B10" s="6">
        <v>9581.1</v>
      </c>
      <c r="C10" s="88">
        <v>301623</v>
      </c>
      <c r="D10" s="87">
        <v>256337</v>
      </c>
      <c r="E10" s="6">
        <v>371802</v>
      </c>
      <c r="F10" s="85">
        <v>29.748400932036869</v>
      </c>
      <c r="G10" s="35">
        <v>102.72260404544745</v>
      </c>
      <c r="H10" s="85">
        <v>28.065107680211668</v>
      </c>
    </row>
    <row r="11" spans="1:8" s="2" customFormat="1" x14ac:dyDescent="0.25">
      <c r="A11" s="2" t="s">
        <v>24</v>
      </c>
      <c r="B11" s="3">
        <v>3992.8</v>
      </c>
      <c r="C11" s="90">
        <v>134015</v>
      </c>
      <c r="D11" s="89">
        <v>100194</v>
      </c>
      <c r="E11" s="3">
        <v>149258.5</v>
      </c>
      <c r="F11" s="71">
        <v>34.140731862410966</v>
      </c>
      <c r="G11" s="29">
        <v>92.812060838960804</v>
      </c>
      <c r="H11" s="71">
        <v>27.906598894419407</v>
      </c>
    </row>
    <row r="12" spans="1:8" s="2" customFormat="1" x14ac:dyDescent="0.25">
      <c r="A12" s="2" t="s">
        <v>23</v>
      </c>
      <c r="B12" s="3">
        <v>2720.6</v>
      </c>
      <c r="C12" s="90">
        <v>71844</v>
      </c>
      <c r="D12" s="89">
        <v>62226</v>
      </c>
      <c r="E12" s="3">
        <v>74893</v>
      </c>
      <c r="F12" s="71">
        <v>35.42681715404774</v>
      </c>
      <c r="G12" s="29">
        <v>86.869931147115039</v>
      </c>
      <c r="H12" s="71">
        <v>23.874372721123176</v>
      </c>
    </row>
    <row r="13" spans="1:8" s="2" customFormat="1" x14ac:dyDescent="0.25">
      <c r="A13" s="2" t="s">
        <v>22</v>
      </c>
      <c r="B13" s="3">
        <v>3419.5</v>
      </c>
      <c r="C13" s="90">
        <v>97786</v>
      </c>
      <c r="D13" s="89">
        <v>87843</v>
      </c>
      <c r="E13" s="3">
        <v>82902.5</v>
      </c>
      <c r="F13" s="71">
        <v>34.114556435667197</v>
      </c>
      <c r="G13" s="29">
        <v>70.649598783738639</v>
      </c>
      <c r="H13" s="71">
        <v>23.745507393824408</v>
      </c>
    </row>
    <row r="14" spans="1:8" s="2" customFormat="1" x14ac:dyDescent="0.25">
      <c r="A14" s="7" t="s">
        <v>21</v>
      </c>
      <c r="B14" s="6">
        <v>10132.9</v>
      </c>
      <c r="C14" s="88">
        <v>303645</v>
      </c>
      <c r="D14" s="87">
        <v>250263</v>
      </c>
      <c r="E14" s="6">
        <v>307054</v>
      </c>
      <c r="F14" s="85">
        <v>34.438533598190489</v>
      </c>
      <c r="G14" s="35">
        <v>84.268910515020281</v>
      </c>
      <c r="H14" s="85">
        <v>25.637493157579566</v>
      </c>
    </row>
    <row r="15" spans="1:8" s="2" customFormat="1" x14ac:dyDescent="0.25">
      <c r="A15" s="2" t="s">
        <v>20</v>
      </c>
      <c r="B15" s="3">
        <v>2869.7</v>
      </c>
      <c r="C15" s="90">
        <v>91012</v>
      </c>
      <c r="D15" s="89">
        <v>67371</v>
      </c>
      <c r="E15" s="3">
        <v>108924.7</v>
      </c>
      <c r="F15" s="71">
        <v>46.311049547113463</v>
      </c>
      <c r="G15" s="29">
        <v>99.734741938791956</v>
      </c>
      <c r="H15" s="71">
        <v>22.935069518140072</v>
      </c>
    </row>
    <row r="16" spans="1:8" s="2" customFormat="1" x14ac:dyDescent="0.25">
      <c r="A16" s="2" t="s">
        <v>19</v>
      </c>
      <c r="B16" s="3">
        <v>3506.8</v>
      </c>
      <c r="C16" s="90">
        <v>99202</v>
      </c>
      <c r="D16" s="89">
        <v>91725</v>
      </c>
      <c r="E16" s="3">
        <v>91484.5</v>
      </c>
      <c r="F16" s="71">
        <v>42.88565777822155</v>
      </c>
      <c r="G16" s="29">
        <v>76.850349119305392</v>
      </c>
      <c r="H16" s="71">
        <v>23.558284831095818</v>
      </c>
    </row>
    <row r="17" spans="1:8" s="2" customFormat="1" x14ac:dyDescent="0.25">
      <c r="A17" s="2" t="s">
        <v>18</v>
      </c>
      <c r="B17" s="3">
        <v>2298</v>
      </c>
      <c r="C17" s="90">
        <v>51883</v>
      </c>
      <c r="D17" s="89">
        <v>46339</v>
      </c>
      <c r="E17" s="3">
        <v>70442</v>
      </c>
      <c r="F17" s="71">
        <v>46.451971976619049</v>
      </c>
      <c r="G17" s="29">
        <v>113.14239089232825</v>
      </c>
      <c r="H17" s="71">
        <v>24.752708348706705</v>
      </c>
    </row>
    <row r="18" spans="1:8" s="2" customFormat="1" x14ac:dyDescent="0.25">
      <c r="A18" s="7" t="s">
        <v>17</v>
      </c>
      <c r="B18" s="6">
        <v>8674.5</v>
      </c>
      <c r="C18" s="88">
        <v>242097</v>
      </c>
      <c r="D18" s="87">
        <v>205435</v>
      </c>
      <c r="E18" s="6">
        <v>270851.20000000001</v>
      </c>
      <c r="F18" s="85">
        <v>45.129147768520575</v>
      </c>
      <c r="G18" s="35">
        <v>93.230950128805134</v>
      </c>
      <c r="H18" s="85">
        <v>23.596557714389263</v>
      </c>
    </row>
    <row r="19" spans="1:8" s="2" customFormat="1" x14ac:dyDescent="0.25">
      <c r="A19" s="8" t="s">
        <v>16</v>
      </c>
      <c r="B19" s="6">
        <v>28388.5</v>
      </c>
      <c r="C19" s="88">
        <v>847365</v>
      </c>
      <c r="D19" s="87">
        <v>712035</v>
      </c>
      <c r="E19" s="6">
        <v>949707.2</v>
      </c>
      <c r="F19" s="85">
        <v>34.640732333889339</v>
      </c>
      <c r="G19" s="35">
        <v>93.398083077147007</v>
      </c>
      <c r="H19" s="85">
        <v>25.875455350887531</v>
      </c>
    </row>
    <row r="20" spans="1:8" s="2" customFormat="1" x14ac:dyDescent="0.25">
      <c r="A20" s="2" t="s">
        <v>15</v>
      </c>
      <c r="B20" s="3">
        <v>5917.3</v>
      </c>
      <c r="C20" s="90">
        <v>206347</v>
      </c>
      <c r="D20" s="89">
        <v>165889</v>
      </c>
      <c r="E20" s="3">
        <v>233882</v>
      </c>
      <c r="F20" s="71">
        <v>42.24215267694801</v>
      </c>
      <c r="G20" s="29">
        <v>94.453356078191916</v>
      </c>
      <c r="H20" s="71">
        <v>27.630067418300143</v>
      </c>
    </row>
    <row r="21" spans="1:8" s="2" customFormat="1" x14ac:dyDescent="0.25">
      <c r="A21" s="2" t="s">
        <v>14</v>
      </c>
      <c r="B21" s="3">
        <v>2988.5</v>
      </c>
      <c r="C21" s="90">
        <v>112219</v>
      </c>
      <c r="D21" s="89">
        <v>106403</v>
      </c>
      <c r="E21" s="3">
        <v>137971</v>
      </c>
      <c r="F21" s="71">
        <v>54.374115003355747</v>
      </c>
      <c r="G21" s="29">
        <v>102.45665469602592</v>
      </c>
      <c r="H21" s="71">
        <v>36.424236184260899</v>
      </c>
    </row>
    <row r="22" spans="1:8" s="2" customFormat="1" x14ac:dyDescent="0.25">
      <c r="A22" s="2" t="s">
        <v>13</v>
      </c>
      <c r="B22" s="3">
        <v>2111.1</v>
      </c>
      <c r="C22" s="90">
        <v>54465</v>
      </c>
      <c r="D22" s="89">
        <v>53553</v>
      </c>
      <c r="E22" s="3">
        <v>72473</v>
      </c>
      <c r="F22" s="71">
        <v>49.197877661408789</v>
      </c>
      <c r="G22" s="29">
        <v>110.88619602803023</v>
      </c>
      <c r="H22" s="71">
        <v>28.909248582121283</v>
      </c>
    </row>
    <row r="23" spans="1:8" s="2" customFormat="1" x14ac:dyDescent="0.25">
      <c r="A23" s="7" t="s">
        <v>12</v>
      </c>
      <c r="B23" s="6">
        <v>11016.9</v>
      </c>
      <c r="C23" s="88">
        <v>373031</v>
      </c>
      <c r="D23" s="87">
        <v>325845</v>
      </c>
      <c r="E23" s="6">
        <v>444326</v>
      </c>
      <c r="F23" s="85">
        <v>46.539791445223678</v>
      </c>
      <c r="G23" s="35">
        <v>99.260293827233298</v>
      </c>
      <c r="H23" s="85">
        <v>30.104268634420738</v>
      </c>
    </row>
    <row r="24" spans="1:8" s="2" customFormat="1" x14ac:dyDescent="0.25">
      <c r="A24" s="2" t="s">
        <v>11</v>
      </c>
      <c r="B24" s="3">
        <v>4291</v>
      </c>
      <c r="C24" s="90">
        <v>161485</v>
      </c>
      <c r="D24" s="89">
        <v>149381</v>
      </c>
      <c r="E24" s="3">
        <v>191197</v>
      </c>
      <c r="F24" s="71">
        <v>33.564355218970476</v>
      </c>
      <c r="G24" s="29">
        <v>98.666026772352438</v>
      </c>
      <c r="H24" s="71">
        <v>29.342857020081755</v>
      </c>
    </row>
    <row r="25" spans="1:8" s="2" customFormat="1" x14ac:dyDescent="0.25">
      <c r="A25" s="2" t="s">
        <v>10</v>
      </c>
      <c r="B25" s="3">
        <v>3655.4</v>
      </c>
      <c r="C25" s="90">
        <v>132287</v>
      </c>
      <c r="D25" s="89">
        <v>127719</v>
      </c>
      <c r="E25" s="3">
        <v>184014</v>
      </c>
      <c r="F25" s="71">
        <v>45.65932004549704</v>
      </c>
      <c r="G25" s="29">
        <v>97.542968444871121</v>
      </c>
      <c r="H25" s="71">
        <v>38.621518188721446</v>
      </c>
    </row>
    <row r="26" spans="1:8" s="2" customFormat="1" x14ac:dyDescent="0.25">
      <c r="A26" s="2" t="s">
        <v>9</v>
      </c>
      <c r="B26" s="3">
        <v>5287.4</v>
      </c>
      <c r="C26" s="90">
        <v>158216</v>
      </c>
      <c r="D26" s="89">
        <v>150522</v>
      </c>
      <c r="E26" s="3">
        <v>154844</v>
      </c>
      <c r="F26" s="71">
        <v>53.271205840553122</v>
      </c>
      <c r="G26" s="29">
        <v>96.921297466754311</v>
      </c>
      <c r="H26" s="71">
        <v>22.710845776748357</v>
      </c>
    </row>
    <row r="27" spans="1:8" s="2" customFormat="1" x14ac:dyDescent="0.25">
      <c r="A27" s="7" t="s">
        <v>8</v>
      </c>
      <c r="B27" s="6">
        <v>13233.8</v>
      </c>
      <c r="C27" s="88">
        <v>451988</v>
      </c>
      <c r="D27" s="87">
        <v>427622</v>
      </c>
      <c r="E27" s="6">
        <v>530055</v>
      </c>
      <c r="F27" s="85">
        <v>41.956994110719982</v>
      </c>
      <c r="G27" s="35">
        <v>97.726598936254945</v>
      </c>
      <c r="H27" s="85">
        <v>29.287114001357235</v>
      </c>
    </row>
    <row r="28" spans="1:8" s="2" customFormat="1" x14ac:dyDescent="0.25">
      <c r="A28" s="2" t="s">
        <v>7</v>
      </c>
      <c r="B28" s="3">
        <v>5849.2</v>
      </c>
      <c r="C28" s="90">
        <v>177371</v>
      </c>
      <c r="D28" s="89">
        <v>157593</v>
      </c>
      <c r="E28" s="3">
        <v>201390</v>
      </c>
      <c r="F28" s="71">
        <v>52.957371669291874</v>
      </c>
      <c r="G28" s="29">
        <v>94.618060449566158</v>
      </c>
      <c r="H28" s="71">
        <v>31.543414131712666</v>
      </c>
    </row>
    <row r="29" spans="1:8" s="2" customFormat="1" x14ac:dyDescent="0.25">
      <c r="A29" s="2" t="s">
        <v>6</v>
      </c>
      <c r="B29" s="3">
        <v>4225.7</v>
      </c>
      <c r="C29" s="90">
        <v>140336</v>
      </c>
      <c r="D29" s="89">
        <v>128034</v>
      </c>
      <c r="E29" s="3">
        <v>161888</v>
      </c>
      <c r="F29" s="71">
        <v>54.409550440955044</v>
      </c>
      <c r="G29" s="29">
        <v>96.131189906130047</v>
      </c>
      <c r="H29" s="71">
        <v>36.072313973164135</v>
      </c>
    </row>
    <row r="30" spans="1:8" s="2" customFormat="1" x14ac:dyDescent="0.25">
      <c r="A30" s="2" t="s">
        <v>5</v>
      </c>
      <c r="B30" s="3">
        <v>4173.8</v>
      </c>
      <c r="C30" s="90">
        <v>164772</v>
      </c>
      <c r="D30" s="89">
        <v>128471</v>
      </c>
      <c r="E30" s="3">
        <v>160318</v>
      </c>
      <c r="F30" s="71">
        <v>43.515010042885834</v>
      </c>
      <c r="G30" s="29">
        <v>81.080725689639834</v>
      </c>
      <c r="H30" s="71">
        <v>31.510341425255366</v>
      </c>
    </row>
    <row r="31" spans="1:8" s="2" customFormat="1" x14ac:dyDescent="0.25">
      <c r="A31" s="7" t="s">
        <v>4</v>
      </c>
      <c r="B31" s="6">
        <v>14248.7</v>
      </c>
      <c r="C31" s="88">
        <v>482479</v>
      </c>
      <c r="D31" s="87">
        <v>414098</v>
      </c>
      <c r="E31" s="6">
        <v>523596</v>
      </c>
      <c r="F31" s="85">
        <v>50.0453527526588</v>
      </c>
      <c r="G31" s="35">
        <v>90.435024115039198</v>
      </c>
      <c r="H31" s="85">
        <v>32.806359921098725</v>
      </c>
    </row>
    <row r="32" spans="1:8" s="2" customFormat="1" x14ac:dyDescent="0.25">
      <c r="A32" s="8" t="s">
        <v>3</v>
      </c>
      <c r="B32" s="6">
        <v>38499.4</v>
      </c>
      <c r="C32" s="88">
        <v>1307498</v>
      </c>
      <c r="D32" s="87">
        <v>1167565</v>
      </c>
      <c r="E32" s="6">
        <v>1497977</v>
      </c>
      <c r="F32" s="85">
        <v>45.889754268846588</v>
      </c>
      <c r="G32" s="35">
        <v>95.473504867056519</v>
      </c>
      <c r="H32" s="85">
        <v>30.684718079311995</v>
      </c>
    </row>
    <row r="33" spans="1:8" s="2" customFormat="1" x14ac:dyDescent="0.25">
      <c r="A33" s="7" t="s">
        <v>2</v>
      </c>
      <c r="B33" s="6">
        <v>82127.8</v>
      </c>
      <c r="C33" s="88">
        <v>3291554</v>
      </c>
      <c r="D33" s="87">
        <v>2763822</v>
      </c>
      <c r="E33" s="6">
        <v>3793844.2</v>
      </c>
      <c r="F33" s="85">
        <v>41.608188073136162</v>
      </c>
      <c r="G33" s="35">
        <v>96.049976191590147</v>
      </c>
      <c r="H33" s="85">
        <v>31.495094865062629</v>
      </c>
    </row>
    <row r="34" spans="1:8" s="2" customFormat="1" x14ac:dyDescent="0.25">
      <c r="A34" s="2" t="s">
        <v>1</v>
      </c>
      <c r="B34" s="3"/>
      <c r="C34" s="3"/>
      <c r="D34" s="3"/>
      <c r="E34" s="3"/>
      <c r="G34" s="86"/>
      <c r="H34" s="85"/>
    </row>
    <row r="35" spans="1:8" s="2" customFormat="1" x14ac:dyDescent="0.25">
      <c r="A35" s="5" t="s">
        <v>0</v>
      </c>
      <c r="B35" s="3">
        <v>77027.399999999994</v>
      </c>
      <c r="C35" s="4">
        <v>2545351</v>
      </c>
      <c r="D35" s="4">
        <v>2256202</v>
      </c>
      <c r="E35" s="3">
        <v>3089400.2</v>
      </c>
      <c r="F35" s="71">
        <v>44.140133355658193</v>
      </c>
      <c r="G35" s="71">
        <v>101.14518587678738</v>
      </c>
      <c r="H35" s="71">
        <v>30.902897708134262</v>
      </c>
    </row>
  </sheetData>
  <mergeCells count="5">
    <mergeCell ref="G3:H3"/>
    <mergeCell ref="A2:A3"/>
    <mergeCell ref="B2:B3"/>
    <mergeCell ref="C2:D2"/>
    <mergeCell ref="E2:F2"/>
  </mergeCell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11</vt:i4>
      </vt:variant>
    </vt:vector>
  </HeadingPairs>
  <TitlesOfParts>
    <vt:vector size="11" baseType="lpstr">
      <vt:lpstr>Tartalom</vt:lpstr>
      <vt:lpstr>3.3.1.</vt:lpstr>
      <vt:lpstr>3.3.2.</vt:lpstr>
      <vt:lpstr>3.3.3.</vt:lpstr>
      <vt:lpstr>3.3.4.</vt:lpstr>
      <vt:lpstr>3.3.5.</vt:lpstr>
      <vt:lpstr>3.3.6.</vt:lpstr>
      <vt:lpstr>3.3.7.</vt:lpstr>
      <vt:lpstr>3.3.8.</vt:lpstr>
      <vt:lpstr>3.3.9.</vt:lpstr>
      <vt:lpstr>3.3.10.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2025-03-06T11:18:50Z</dcterms:created>
  <dcterms:modified xsi:type="dcterms:W3CDTF">2025-03-06T11:18:50Z</dcterms:modified>
</cp:coreProperties>
</file>