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7D336788-2699-497D-AAA4-1B7841E059FF}" xr6:coauthVersionLast="36" xr6:coauthVersionMax="36" xr10:uidLastSave="{00000000-0000-0000-0000-000000000000}"/>
  <bookViews>
    <workbookView xWindow="0" yWindow="0" windowWidth="28800" windowHeight="13425" xr2:uid="{057D8A17-F476-45B9-B018-50383E0CC33A}"/>
  </bookViews>
  <sheets>
    <sheet name="Tartalom" sheetId="9" r:id="rId1"/>
    <sheet name="3.3.1." sheetId="2" r:id="rId2"/>
    <sheet name="3.3.2." sheetId="3" r:id="rId3"/>
    <sheet name="3.3.3." sheetId="4" r:id="rId4"/>
    <sheet name="3.3.4." sheetId="5" r:id="rId5"/>
    <sheet name="3.3.5." sheetId="6" r:id="rId6"/>
    <sheet name="3.3.6." sheetId="7" r:id="rId7"/>
    <sheet name="3.3.7." sheetId="8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4" i="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2" authorId="0" shapeId="0" xr:uid="{A2738095-80C5-47D1-81E9-75FB7AE725CB}">
      <text>
        <r>
          <rPr>
            <sz val="8"/>
            <color indexed="81"/>
            <rFont val="Tahoma"/>
            <family val="2"/>
            <charset val="238"/>
          </rPr>
          <t>Február 1.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36554A6-F1FB-4FDF-A652-D33745B991A4}">
      <text>
        <r>
          <rPr>
            <sz val="7"/>
            <color indexed="81"/>
            <rFont val="Tahoma"/>
            <family val="2"/>
            <charset val="238"/>
          </rPr>
          <t>Az önkormányzati tulajdonban és kezelésben levő lakás- és lakóépületek adatai.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0" authorId="0" shapeId="0" xr:uid="{FE0A239F-07C4-433C-A22A-444E7EA9B2E3}">
      <text>
        <r>
          <rPr>
            <sz val="8"/>
            <color indexed="81"/>
            <rFont val="Tahoma"/>
            <family val="2"/>
            <charset val="238"/>
          </rPr>
          <t>2008 előtt csak a jogi személyiségű vállalkozások adata.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68F119F-E338-4DB0-8BCE-7AD2700C224D}">
      <text>
        <r>
          <rPr>
            <sz val="8"/>
            <color indexed="81"/>
            <rFont val="Arial"/>
            <family val="2"/>
            <charset val="238"/>
          </rPr>
          <t>Forrás: Közműszolgáltatók.</t>
        </r>
      </text>
    </comment>
  </commentList>
</comments>
</file>

<file path=xl/sharedStrings.xml><?xml version="1.0" encoding="utf-8"?>
<sst xmlns="http://schemas.openxmlformats.org/spreadsheetml/2006/main" count="202" uniqueCount="126">
  <si>
    <t>Lakáshitelezési adatok a Pénzügyek fejezet 4.6.17. tábla.</t>
  </si>
  <si>
    <t>községben</t>
  </si>
  <si>
    <t>a többi városban</t>
  </si>
  <si>
    <t>Budapesten</t>
  </si>
  <si>
    <t>Száz szobára jutó lakos</t>
  </si>
  <si>
    <t>Száz lakásra jutó lakos</t>
  </si>
  <si>
    <t>Száz lakásra jutó szoba</t>
  </si>
  <si>
    <t>Szobák száma összesen, ezer</t>
  </si>
  <si>
    <t>4 és több szobás</t>
  </si>
  <si>
    <t>3 szobás</t>
  </si>
  <si>
    <t>2 szobás</t>
  </si>
  <si>
    <t>1 szobás</t>
  </si>
  <si>
    <t>Lakások közül</t>
  </si>
  <si>
    <t>Ebből</t>
  </si>
  <si>
    <t>Lakásállomány összesen</t>
  </si>
  <si>
    <t>Megnevezés</t>
  </si>
  <si>
    <t>3.3.1. Lakásállomány-adatok (január 1.)</t>
  </si>
  <si>
    <t>községekben</t>
  </si>
  <si>
    <t>Ebből:</t>
  </si>
  <si>
    <t>millió Ft</t>
  </si>
  <si>
    <t>száma, ezer</t>
  </si>
  <si>
    <t>ebből lakbér</t>
  </si>
  <si>
    <t>összesen</t>
  </si>
  <si>
    <t>ebből lakásbérlemények</t>
  </si>
  <si>
    <t>Bérbevétel</t>
  </si>
  <si>
    <t>Lakóházak javítására fordított összeg</t>
  </si>
  <si>
    <t>Fenntartott bérlemények</t>
  </si>
  <si>
    <t>Fenntartott épületek</t>
  </si>
  <si>
    <t>Év, településtípus</t>
  </si>
  <si>
    <t>3.3.2. Ingatlankezelési tevékenység</t>
  </si>
  <si>
    <t>megyeszékhelyen</t>
  </si>
  <si>
    <t>jutó eladási ár, ezer Ft</t>
  </si>
  <si>
    <t>jutó átlagos forgalmi érték, ezer Ft</t>
  </si>
  <si>
    <t>Egy m²-re</t>
  </si>
  <si>
    <t>Egy lakásra</t>
  </si>
  <si>
    <t xml:space="preserve">Egy m²-re </t>
  </si>
  <si>
    <t>Értékesített lakások száma</t>
  </si>
  <si>
    <t>3.3.3. Az önkormányzati tulajdonú lakások értékesítése</t>
  </si>
  <si>
    <t>Meghiúsult lakásépítkezés</t>
  </si>
  <si>
    <t>El nem kezdett lakásépítkezés</t>
  </si>
  <si>
    <t>Folyamatban lévő lakásépítkezés</t>
  </si>
  <si>
    <t>Építendő új lakások száma</t>
  </si>
  <si>
    <t>Építendő új lakóépületek területe, ezer m²</t>
  </si>
  <si>
    <t>Építendő új lakóépületek száma</t>
  </si>
  <si>
    <t>3.3.4. Építési engedélyek, lakásépítkezések</t>
  </si>
  <si>
    <t>Üdülők alapterülete, m²</t>
  </si>
  <si>
    <t>Üdülőépítés összesen</t>
  </si>
  <si>
    <t>Üdülők</t>
  </si>
  <si>
    <t>Egyéb</t>
  </si>
  <si>
    <t>Panel</t>
  </si>
  <si>
    <t>Öntött, blokk</t>
  </si>
  <si>
    <t>Beton falazóelem</t>
  </si>
  <si>
    <t>Fa vázszerkezet</t>
  </si>
  <si>
    <t>Helyszínen készült vázszerkezet</t>
  </si>
  <si>
    <t>Tégla</t>
  </si>
  <si>
    <t>Az épületek falszerkezete szerinti megoszlás, %</t>
  </si>
  <si>
    <t>Átlagos alapterület, m²</t>
  </si>
  <si>
    <t>Átlagos szobaszám</t>
  </si>
  <si>
    <t>5 és több szobás</t>
  </si>
  <si>
    <t>4 szobás</t>
  </si>
  <si>
    <t>Szobaszám szerinti megoszlás, %</t>
  </si>
  <si>
    <t>fürdőszobával</t>
  </si>
  <si>
    <t>ebből: közcsatornával</t>
  </si>
  <si>
    <t>csatornával</t>
  </si>
  <si>
    <t>közüzemi vízvezetékkel</t>
  </si>
  <si>
    <t>gázvezetékkel</t>
  </si>
  <si>
    <t>Felszereltség, %</t>
  </si>
  <si>
    <t>egyéb</t>
  </si>
  <si>
    <t>lakótelepi</t>
  </si>
  <si>
    <t>–</t>
  </si>
  <si>
    <t>lakóparki</t>
  </si>
  <si>
    <t>csoportházas</t>
  </si>
  <si>
    <t>többszintes, többlakásos</t>
  </si>
  <si>
    <t>családi házas</t>
  </si>
  <si>
    <t>Építési forma szerint, darab</t>
  </si>
  <si>
    <t>önkormányzat</t>
  </si>
  <si>
    <t>vállalkozás</t>
  </si>
  <si>
    <t>természetes személy</t>
  </si>
  <si>
    <t>Építtetők szerint, darab</t>
  </si>
  <si>
    <t>Épített lakás, darab</t>
  </si>
  <si>
    <t>Lakások</t>
  </si>
  <si>
    <t>3.3.5. Lakás- és üdülőépítés</t>
  </si>
  <si>
    <t>Összesen</t>
  </si>
  <si>
    <t>Elemi csapás</t>
  </si>
  <si>
    <t>Település-rendezés</t>
  </si>
  <si>
    <t>Lakásépítés</t>
  </si>
  <si>
    <t>Avulás</t>
  </si>
  <si>
    <t>3.3.6. Lakásmegszűnés okok szerint</t>
  </si>
  <si>
    <t>melegvízellátásból</t>
  </si>
  <si>
    <t>távfűtésből</t>
  </si>
  <si>
    <t>Díjbevétel, millió Ft</t>
  </si>
  <si>
    <t>A melegvízzel ellátott lakások aránya a lakásállományból, %</t>
  </si>
  <si>
    <t>A melegvízzel ellátott lakások száma</t>
  </si>
  <si>
    <t>A távfűtött lakások aránya a lakásállományból, %</t>
  </si>
  <si>
    <t>A távfűtött lakások száma</t>
  </si>
  <si>
    <t>Távhőellátás</t>
  </si>
  <si>
    <t>Kizárólag közvilágítási hálózatok hossza, km</t>
  </si>
  <si>
    <t>Egy lakosra jutó évi villamosenergia-fogyasztás, kWh</t>
  </si>
  <si>
    <t>Az egy háztartási fogyasztóra jutó felhasználás havi átlaga, kWh</t>
  </si>
  <si>
    <t>A háztartási fogyasztók száma, ezer</t>
  </si>
  <si>
    <t>A háztartások aránya az összes felhasználásból, %</t>
  </si>
  <si>
    <t>A háztartások felhasználása, millió kWh</t>
  </si>
  <si>
    <t>Villamosenergia-ellátás</t>
  </si>
  <si>
    <t>Egy fogyasztó háztartásra jutó vezetékesgáz-fogyasztás havi átlaga, m³</t>
  </si>
  <si>
    <t>A háztartások vezetékesgáz-fogyasztása, millió m³</t>
  </si>
  <si>
    <t>A vezetékes gázt fogyasztó háztartások száma, ezer</t>
  </si>
  <si>
    <t>Ebből: új hálózat</t>
  </si>
  <si>
    <t>A csőhálózat együttes hossza, km</t>
  </si>
  <si>
    <t>A vezetékes gázzal ellátott települések az összes település százalékában</t>
  </si>
  <si>
    <t>Vezetékesgáz-ellátás</t>
  </si>
  <si>
    <t>A közcsatorna-hálózatba bekapcsolt lakások száma, ezer</t>
  </si>
  <si>
    <t>új hálózat</t>
  </si>
  <si>
    <t>elválasztó rendszerű</t>
  </si>
  <si>
    <t>egyesített rendszerű</t>
  </si>
  <si>
    <t>Az összes zárt szennyvízcsatorna-hálózat hossza, km</t>
  </si>
  <si>
    <t>Szennyvízcsatornával rendelkező települések az összes település százalékában</t>
  </si>
  <si>
    <t>Közcsatornázás</t>
  </si>
  <si>
    <t>Egy lakosra jutó évi vízfogyasztás, m³</t>
  </si>
  <si>
    <t>A háztartásoknak szolgáltatott víz, millió m³</t>
  </si>
  <si>
    <t>A közüzemi vízhálózatba bekapcsolt lakások száma, ezer</t>
  </si>
  <si>
    <t>A csőtörések száma a vízvezeték-hálózatban</t>
  </si>
  <si>
    <t>A vízvezeték-hálózat hossza, km</t>
  </si>
  <si>
    <t>A vezetékes vízzel ellátott települések az összes település százalékában</t>
  </si>
  <si>
    <t>Ivóvízellátás</t>
  </si>
  <si>
    <t>3.3.7. Kommunális ellátottság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</si>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</sst>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sz val="7"/>
      <color indexed="81"/>
      <name val="Tahoma"/>
      <family val="2"/>
      <charset val="238"/>
    </font>
    <font>
      <sz val="8"/>
      <color indexed="8"/>
      <name val="Arial"/>
      <family val="2"/>
      <charset val="238"/>
    </font>
    <font>
      <sz val="8"/>
      <color indexed="17"/>
      <name val="Arial"/>
      <family val="2"/>
      <charset val="238"/>
    </font>
    <font>
      <sz val="8"/>
      <color indexed="8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136">
    <xf numFmtId="0" fontId="0" fillId="0" borderId="0" xfId="0"/>
    <xf numFmtId="0" fontId="1" fillId="0" borderId="0" xfId="0" applyFont="1"/>
    <xf numFmtId="0" fontId="2" fillId="0" borderId="0" xfId="0" applyFont="1"/>
    <xf numFmtId="1" fontId="1" fillId="0" borderId="0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left" vertical="center" indent="1"/>
    </xf>
    <xf numFmtId="1" fontId="1" fillId="0" borderId="0" xfId="0" applyNumberFormat="1" applyFont="1" applyFill="1" applyBorder="1" applyAlignment="1">
      <alignment horizontal="right" vertical="top" wrapText="1"/>
    </xf>
    <xf numFmtId="0" fontId="1" fillId="0" borderId="0" xfId="0" applyNumberFormat="1" applyFont="1" applyAlignment="1">
      <alignment horizontal="left" vertical="center" indent="1"/>
    </xf>
    <xf numFmtId="0" fontId="1" fillId="0" borderId="0" xfId="0" applyFont="1" applyAlignment="1"/>
    <xf numFmtId="3" fontId="1" fillId="0" borderId="0" xfId="0" applyNumberFormat="1" applyFont="1"/>
    <xf numFmtId="1" fontId="2" fillId="0" borderId="0" xfId="0" applyNumberFormat="1" applyFont="1" applyFill="1" applyBorder="1" applyAlignment="1">
      <alignment vertical="top"/>
    </xf>
    <xf numFmtId="1" fontId="2" fillId="0" borderId="0" xfId="0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wrapText="1"/>
    </xf>
    <xf numFmtId="0" fontId="1" fillId="0" borderId="0" xfId="0" applyFont="1" applyBorder="1" applyAlignment="1">
      <alignment horizontal="right" vertical="top" wrapText="1"/>
    </xf>
    <xf numFmtId="3" fontId="2" fillId="0" borderId="0" xfId="0" applyNumberFormat="1" applyFont="1" applyBorder="1" applyAlignment="1">
      <alignment horizontal="right" vertical="top" wrapText="1"/>
    </xf>
    <xf numFmtId="164" fontId="1" fillId="0" borderId="0" xfId="0" applyNumberFormat="1" applyFont="1"/>
    <xf numFmtId="0" fontId="1" fillId="0" borderId="0" xfId="0" applyFont="1" applyAlignment="1">
      <alignment vertical="center"/>
    </xf>
    <xf numFmtId="0" fontId="1" fillId="0" borderId="0" xfId="0" applyFont="1"/>
    <xf numFmtId="1" fontId="2" fillId="0" borderId="0" xfId="0" applyNumberFormat="1" applyFont="1" applyBorder="1" applyAlignment="1">
      <alignment vertical="top"/>
    </xf>
    <xf numFmtId="0" fontId="2" fillId="0" borderId="0" xfId="0" applyFont="1" applyBorder="1" applyAlignment="1">
      <alignment vertical="top"/>
    </xf>
    <xf numFmtId="3" fontId="1" fillId="0" borderId="0" xfId="0" applyNumberFormat="1" applyFont="1" applyFill="1" applyBorder="1" applyAlignment="1">
      <alignment vertical="top"/>
    </xf>
    <xf numFmtId="1" fontId="1" fillId="0" borderId="0" xfId="0" applyNumberFormat="1" applyFont="1" applyBorder="1" applyAlignment="1">
      <alignment vertical="top"/>
    </xf>
    <xf numFmtId="3" fontId="1" fillId="0" borderId="0" xfId="0" applyNumberFormat="1" applyFont="1" applyBorder="1" applyAlignment="1">
      <alignment vertical="top"/>
    </xf>
    <xf numFmtId="164" fontId="1" fillId="0" borderId="0" xfId="0" applyNumberFormat="1" applyFont="1" applyAlignment="1">
      <alignment vertical="center"/>
    </xf>
    <xf numFmtId="3" fontId="2" fillId="0" borderId="0" xfId="0" applyNumberFormat="1" applyFont="1" applyBorder="1" applyAlignment="1">
      <alignment vertical="top"/>
    </xf>
    <xf numFmtId="0" fontId="2" fillId="0" borderId="0" xfId="0" applyFont="1" applyAlignment="1">
      <alignment vertical="top" wrapText="1"/>
    </xf>
    <xf numFmtId="3" fontId="1" fillId="0" borderId="0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1" fillId="0" borderId="0" xfId="0" applyNumberFormat="1" applyFont="1" applyAlignment="1">
      <alignment horizontal="left" vertical="top" indent="1"/>
    </xf>
    <xf numFmtId="3" fontId="1" fillId="0" borderId="0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NumberFormat="1" applyFont="1" applyAlignment="1">
      <alignment horizontal="left" vertical="center"/>
    </xf>
    <xf numFmtId="3" fontId="2" fillId="0" borderId="0" xfId="0" applyNumberFormat="1" applyFont="1" applyFill="1" applyBorder="1" applyAlignment="1">
      <alignment horizontal="right" vertical="top" wrapText="1"/>
    </xf>
    <xf numFmtId="49" fontId="2" fillId="0" borderId="0" xfId="0" applyNumberFormat="1" applyFont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2" fillId="0" borderId="4" xfId="0" applyFont="1" applyBorder="1" applyAlignment="1">
      <alignment horizontal="left" vertical="top"/>
    </xf>
    <xf numFmtId="3" fontId="1" fillId="0" borderId="0" xfId="0" applyNumberFormat="1" applyFont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0" xfId="0" applyNumberFormat="1" applyFont="1" applyBorder="1" applyAlignment="1">
      <alignment vertical="top"/>
    </xf>
    <xf numFmtId="0" fontId="2" fillId="0" borderId="0" xfId="0" applyNumberFormat="1" applyFont="1" applyBorder="1" applyAlignment="1">
      <alignment horizontal="left" vertical="top"/>
    </xf>
    <xf numFmtId="165" fontId="1" fillId="0" borderId="0" xfId="0" applyNumberFormat="1" applyFont="1"/>
    <xf numFmtId="165" fontId="1" fillId="0" borderId="0" xfId="0" applyNumberFormat="1" applyFont="1" applyAlignment="1"/>
    <xf numFmtId="3" fontId="1" fillId="0" borderId="0" xfId="0" applyNumberFormat="1" applyFont="1" applyAlignment="1"/>
    <xf numFmtId="0" fontId="1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/>
    </xf>
    <xf numFmtId="3" fontId="5" fillId="0" borderId="0" xfId="0" applyNumberFormat="1" applyFont="1" applyAlignment="1">
      <alignment horizontal="right" vertical="top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3" fontId="1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 vertical="top"/>
    </xf>
    <xf numFmtId="3" fontId="2" fillId="0" borderId="0" xfId="0" applyNumberFormat="1" applyFont="1" applyAlignment="1">
      <alignment vertical="top"/>
    </xf>
    <xf numFmtId="0" fontId="2" fillId="0" borderId="0" xfId="0" applyFont="1" applyAlignment="1">
      <alignment wrapText="1"/>
    </xf>
    <xf numFmtId="165" fontId="2" fillId="0" borderId="0" xfId="0" applyNumberFormat="1" applyFont="1" applyAlignment="1">
      <alignment vertical="top"/>
    </xf>
    <xf numFmtId="0" fontId="2" fillId="0" borderId="14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165" fontId="1" fillId="0" borderId="0" xfId="0" applyNumberFormat="1" applyFont="1" applyFill="1"/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center" wrapText="1" indent="1"/>
    </xf>
    <xf numFmtId="0" fontId="2" fillId="0" borderId="0" xfId="0" applyFont="1" applyAlignment="1"/>
    <xf numFmtId="164" fontId="2" fillId="0" borderId="0" xfId="0" applyNumberFormat="1" applyFont="1"/>
    <xf numFmtId="0" fontId="1" fillId="0" borderId="0" xfId="0" applyFont="1" applyFill="1"/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vertical="center" wrapText="1"/>
    </xf>
    <xf numFmtId="164" fontId="2" fillId="0" borderId="0" xfId="0" applyNumberFormat="1" applyFont="1" applyAlignment="1">
      <alignment wrapText="1"/>
    </xf>
    <xf numFmtId="164" fontId="1" fillId="0" borderId="0" xfId="0" applyNumberFormat="1" applyFont="1" applyFill="1"/>
    <xf numFmtId="0" fontId="1" fillId="0" borderId="0" xfId="0" applyFont="1" applyAlignment="1">
      <alignment horizontal="left" indent="1"/>
    </xf>
    <xf numFmtId="0" fontId="1" fillId="0" borderId="0" xfId="0" applyNumberFormat="1" applyFont="1" applyAlignment="1">
      <alignment horizontal="left" vertical="center" indent="2"/>
    </xf>
    <xf numFmtId="3" fontId="1" fillId="0" borderId="0" xfId="0" applyNumberFormat="1" applyFont="1" applyAlignment="1">
      <alignment vertical="top"/>
    </xf>
    <xf numFmtId="0" fontId="1" fillId="0" borderId="0" xfId="0" applyFont="1" applyAlignment="1">
      <alignment horizontal="left" vertical="top" wrapText="1" indent="1"/>
    </xf>
    <xf numFmtId="3" fontId="1" fillId="0" borderId="15" xfId="0" applyNumberFormat="1" applyFont="1" applyBorder="1"/>
    <xf numFmtId="3" fontId="2" fillId="0" borderId="0" xfId="0" applyNumberFormat="1" applyFont="1"/>
    <xf numFmtId="0" fontId="2" fillId="0" borderId="0" xfId="0" applyFont="1" applyBorder="1" applyAlignment="1"/>
    <xf numFmtId="3" fontId="1" fillId="0" borderId="0" xfId="0" applyNumberFormat="1" applyFont="1" applyFill="1" applyBorder="1" applyAlignment="1" applyProtection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0" borderId="8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top"/>
    </xf>
    <xf numFmtId="3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left" vertical="center" indent="1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vertical="center" wrapText="1"/>
    </xf>
    <xf numFmtId="165" fontId="1" fillId="0" borderId="0" xfId="0" applyNumberFormat="1" applyFont="1" applyFill="1" applyAlignment="1">
      <alignment vertical="top"/>
    </xf>
    <xf numFmtId="164" fontId="1" fillId="0" borderId="0" xfId="0" applyNumberFormat="1" applyFont="1" applyFill="1" applyAlignment="1">
      <alignment vertical="top"/>
    </xf>
    <xf numFmtId="3" fontId="1" fillId="0" borderId="0" xfId="0" applyNumberFormat="1" applyFont="1" applyFill="1" applyAlignment="1">
      <alignment horizontal="left" vertical="center" indent="1"/>
    </xf>
    <xf numFmtId="164" fontId="1" fillId="0" borderId="0" xfId="0" applyNumberFormat="1" applyFont="1" applyFill="1" applyAlignment="1">
      <alignment horizontal="right"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1" fontId="1" fillId="0" borderId="0" xfId="0" applyNumberFormat="1" applyFont="1" applyFill="1"/>
    <xf numFmtId="3" fontId="1" fillId="0" borderId="0" xfId="0" applyNumberFormat="1" applyFont="1" applyAlignment="1">
      <alignment horizontal="left" vertical="center" indent="1"/>
    </xf>
    <xf numFmtId="1" fontId="1" fillId="0" borderId="0" xfId="0" applyNumberFormat="1" applyFont="1" applyAlignment="1">
      <alignment vertical="top"/>
    </xf>
    <xf numFmtId="164" fontId="1" fillId="0" borderId="0" xfId="0" applyNumberFormat="1" applyFont="1" applyAlignment="1">
      <alignment vertical="top"/>
    </xf>
    <xf numFmtId="0" fontId="6" fillId="0" borderId="0" xfId="0" applyFont="1"/>
    <xf numFmtId="3" fontId="1" fillId="0" borderId="0" xfId="0" applyNumberFormat="1" applyFont="1" applyFill="1"/>
    <xf numFmtId="3" fontId="6" fillId="0" borderId="0" xfId="0" applyNumberFormat="1" applyFont="1" applyFill="1"/>
    <xf numFmtId="3" fontId="6" fillId="0" borderId="0" xfId="0" applyNumberFormat="1" applyFont="1"/>
    <xf numFmtId="3" fontId="1" fillId="0" borderId="0" xfId="0" applyNumberFormat="1" applyFont="1" applyFill="1" applyAlignment="1">
      <alignment horizontal="right" vertical="top" wrapText="1"/>
    </xf>
    <xf numFmtId="3" fontId="1" fillId="0" borderId="0" xfId="0" applyNumberFormat="1" applyFont="1" applyAlignment="1">
      <alignment horizontal="right" vertical="top" wrapText="1"/>
    </xf>
    <xf numFmtId="3" fontId="1" fillId="0" borderId="0" xfId="0" applyNumberFormat="1" applyFont="1" applyFill="1" applyAlignment="1">
      <alignment horizontal="right" wrapText="1"/>
    </xf>
    <xf numFmtId="3" fontId="1" fillId="0" borderId="0" xfId="0" applyNumberFormat="1" applyFont="1" applyAlignment="1">
      <alignment horizontal="right" wrapText="1"/>
    </xf>
    <xf numFmtId="164" fontId="1" fillId="0" borderId="0" xfId="0" applyNumberFormat="1" applyFont="1" applyFill="1" applyAlignment="1">
      <alignment horizontal="right" vertical="top" wrapText="1"/>
    </xf>
    <xf numFmtId="164" fontId="6" fillId="0" borderId="0" xfId="0" applyNumberFormat="1" applyFont="1" applyFill="1" applyAlignment="1">
      <alignment horizontal="right" vertical="top" wrapText="1"/>
    </xf>
    <xf numFmtId="164" fontId="1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6" fillId="0" borderId="0" xfId="0" applyFont="1" applyFill="1" applyAlignment="1">
      <alignment vertical="top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555887-39A7-499E-B780-163036E24A37}">
  <dimension ref="A1:A8"/>
  <sheetViews>
    <sheetView tabSelected="1" workbookViewId="0"/>
  </sheetViews>
  <sheetFormatPr defaultRowHeight="12.75" x14ac:dyDescent="0.2"/>
  <cols>
    <col min="1" max="1" width="48.28515625" style="134" bestFit="1" customWidth="1"/>
    <col min="2" max="16384" width="9.140625" style="134"/>
  </cols>
  <sheetData>
    <row r="1" spans="1:1" x14ac:dyDescent="0.2">
      <c r="A1" s="133" t="s">
        <v>125</v>
      </c>
    </row>
    <row r="2" spans="1:1" x14ac:dyDescent="0.2">
      <c r="A2" s="135" t="s">
        <v>16</v>
      </c>
    </row>
    <row r="3" spans="1:1" x14ac:dyDescent="0.2">
      <c r="A3" s="135" t="s">
        <v>29</v>
      </c>
    </row>
    <row r="4" spans="1:1" x14ac:dyDescent="0.2">
      <c r="A4" s="135" t="s">
        <v>37</v>
      </c>
    </row>
    <row r="5" spans="1:1" x14ac:dyDescent="0.2">
      <c r="A5" s="135" t="s">
        <v>44</v>
      </c>
    </row>
    <row r="6" spans="1:1" x14ac:dyDescent="0.2">
      <c r="A6" s="135" t="s">
        <v>81</v>
      </c>
    </row>
    <row r="7" spans="1:1" x14ac:dyDescent="0.2">
      <c r="A7" s="135" t="s">
        <v>87</v>
      </c>
    </row>
    <row r="8" spans="1:1" x14ac:dyDescent="0.2">
      <c r="A8" s="135" t="s">
        <v>124</v>
      </c>
    </row>
  </sheetData>
  <hyperlinks>
    <hyperlink ref="A2" location="3.3.1.!A1" display="3.3.1. Lakásállomány-adatok (január 1.)" xr:uid="{2C8A1DD4-CA3D-43B6-8D86-AACD357BE6E5}"/>
    <hyperlink ref="A3" location="3.3.2.!A1" display="3.3.2. Ingatlankezelési tevékenység" xr:uid="{D930C7F0-4FCE-44A2-8D0C-92A0CCD59660}"/>
    <hyperlink ref="A4" location="3.3.3.!A1" display="3.3.3. Az önkormányzati tulajdonú lakások értékesítése" xr:uid="{AAC99AA0-9C83-4C83-A6D4-78E4BDAAD700}"/>
    <hyperlink ref="A5" location="3.3.4.!A1" display="3.3.4. Építési engedélyek, lakásépítkezések" xr:uid="{AD52FC7B-02F8-441C-8182-7DE5C44C7408}"/>
    <hyperlink ref="A6" location="3.3.5.!A1" display="3.3.5. Lakás- és üdülőépítés" xr:uid="{B15298D3-13F9-4642-BCED-16C28B2E0649}"/>
    <hyperlink ref="A7" location="3.3.6.!A1" display="3.3.6. Lakásmegszűnés okok szerint" xr:uid="{1A549DB9-0F6C-4B78-8C0F-C9DD5BED241C}"/>
    <hyperlink ref="A8" location="3.3.7.!A1" display="3.3.7. Kommunális ellátottság" xr:uid="{9C58A06D-B29A-4A96-B990-18200F461D15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C56EF-B4F8-4D14-9E82-AD43D962C6C6}">
  <dimension ref="A1:E27"/>
  <sheetViews>
    <sheetView workbookViewId="0"/>
  </sheetViews>
  <sheetFormatPr defaultRowHeight="11.25" x14ac:dyDescent="0.2"/>
  <cols>
    <col min="1" max="1" width="40.5703125" style="1" customWidth="1"/>
    <col min="2" max="5" width="11.28515625" style="1" customWidth="1"/>
    <col min="6" max="16384" width="9.140625" style="1"/>
  </cols>
  <sheetData>
    <row r="1" spans="1:5" s="36" customFormat="1" ht="12" thickBot="1" x14ac:dyDescent="0.3">
      <c r="A1" s="37" t="s">
        <v>16</v>
      </c>
    </row>
    <row r="2" spans="1:5" x14ac:dyDescent="0.2">
      <c r="A2" s="35" t="s">
        <v>15</v>
      </c>
      <c r="B2" s="34">
        <v>1980</v>
      </c>
      <c r="C2" s="34">
        <v>1990</v>
      </c>
      <c r="D2" s="34">
        <v>2001</v>
      </c>
      <c r="E2" s="33">
        <v>2010</v>
      </c>
    </row>
    <row r="3" spans="1:5" x14ac:dyDescent="0.2">
      <c r="A3" s="32" t="s">
        <v>14</v>
      </c>
      <c r="B3" s="13">
        <v>3542418</v>
      </c>
      <c r="C3" s="31">
        <v>3853288</v>
      </c>
      <c r="D3" s="13">
        <v>4064653</v>
      </c>
      <c r="E3" s="13">
        <v>4330681</v>
      </c>
    </row>
    <row r="4" spans="1:5" x14ac:dyDescent="0.2">
      <c r="A4" s="30" t="s">
        <v>13</v>
      </c>
      <c r="B4" s="25"/>
      <c r="C4" s="25"/>
      <c r="D4" s="25"/>
      <c r="E4" s="25"/>
    </row>
    <row r="5" spans="1:5" x14ac:dyDescent="0.2">
      <c r="A5" s="6" t="s">
        <v>3</v>
      </c>
      <c r="B5" s="25">
        <v>726655</v>
      </c>
      <c r="C5" s="25">
        <v>793764</v>
      </c>
      <c r="D5" s="25">
        <v>820977</v>
      </c>
      <c r="E5" s="8">
        <v>889757</v>
      </c>
    </row>
    <row r="6" spans="1:5" x14ac:dyDescent="0.2">
      <c r="A6" s="4" t="s">
        <v>2</v>
      </c>
      <c r="B6" s="25">
        <v>1546025</v>
      </c>
      <c r="C6" s="28">
        <v>1605388</v>
      </c>
      <c r="D6" s="25">
        <v>1863653</v>
      </c>
      <c r="E6" s="8">
        <v>2148252</v>
      </c>
    </row>
    <row r="7" spans="1:5" x14ac:dyDescent="0.2">
      <c r="A7" s="4" t="s">
        <v>1</v>
      </c>
      <c r="B7" s="25">
        <v>1269738</v>
      </c>
      <c r="C7" s="28">
        <v>1454136</v>
      </c>
      <c r="D7" s="25">
        <v>1380023</v>
      </c>
      <c r="E7" s="8">
        <v>1292672</v>
      </c>
    </row>
    <row r="8" spans="1:5" x14ac:dyDescent="0.2">
      <c r="A8" s="29" t="s">
        <v>12</v>
      </c>
      <c r="B8" s="25"/>
      <c r="C8" s="28"/>
      <c r="D8" s="25"/>
      <c r="E8" s="25"/>
    </row>
    <row r="9" spans="1:5" x14ac:dyDescent="0.2">
      <c r="A9" s="6" t="s">
        <v>11</v>
      </c>
      <c r="B9" s="25">
        <v>973369</v>
      </c>
      <c r="C9" s="25">
        <v>645064</v>
      </c>
      <c r="D9" s="25">
        <v>517077</v>
      </c>
      <c r="E9" s="25">
        <v>525228</v>
      </c>
    </row>
    <row r="10" spans="1:5" x14ac:dyDescent="0.2">
      <c r="A10" s="6" t="s">
        <v>10</v>
      </c>
      <c r="B10" s="25">
        <v>1720247</v>
      </c>
      <c r="C10" s="25">
        <v>1680918</v>
      </c>
      <c r="D10" s="25">
        <v>1681827</v>
      </c>
      <c r="E10" s="25">
        <v>1739538</v>
      </c>
    </row>
    <row r="11" spans="1:5" x14ac:dyDescent="0.2">
      <c r="A11" s="6" t="s">
        <v>9</v>
      </c>
      <c r="B11" s="25">
        <v>733402</v>
      </c>
      <c r="C11" s="25">
        <v>1115983</v>
      </c>
      <c r="D11" s="25">
        <v>1254848</v>
      </c>
      <c r="E11" s="25">
        <v>1342366</v>
      </c>
    </row>
    <row r="12" spans="1:5" x14ac:dyDescent="0.2">
      <c r="A12" s="27" t="s">
        <v>8</v>
      </c>
      <c r="B12" s="25">
        <v>115400</v>
      </c>
      <c r="C12" s="25">
        <v>411323</v>
      </c>
      <c r="D12" s="25">
        <v>610901</v>
      </c>
      <c r="E12" s="25">
        <v>723549</v>
      </c>
    </row>
    <row r="13" spans="1:5" s="7" customFormat="1" x14ac:dyDescent="0.2">
      <c r="A13" s="26" t="s">
        <v>7</v>
      </c>
      <c r="B13" s="25">
        <v>7065</v>
      </c>
      <c r="C13" s="25">
        <v>9132</v>
      </c>
      <c r="D13" s="25">
        <v>10385</v>
      </c>
      <c r="E13" s="25">
        <v>11267</v>
      </c>
    </row>
    <row r="14" spans="1:5" s="7" customFormat="1" x14ac:dyDescent="0.2">
      <c r="A14" s="24" t="s">
        <v>6</v>
      </c>
      <c r="B14" s="17">
        <v>193.4992426077329</v>
      </c>
      <c r="C14" s="17">
        <v>236.99749408816575</v>
      </c>
      <c r="D14" s="17">
        <v>255.49359318003283</v>
      </c>
      <c r="E14" s="23">
        <v>260</v>
      </c>
    </row>
    <row r="15" spans="1:5" s="7" customFormat="1" x14ac:dyDescent="0.2">
      <c r="A15" s="6" t="s">
        <v>3</v>
      </c>
      <c r="B15" s="20">
        <v>186.4484354422994</v>
      </c>
      <c r="C15" s="20">
        <v>221.83671721065704</v>
      </c>
      <c r="D15" s="20">
        <v>236.03803760641284</v>
      </c>
      <c r="E15" s="21">
        <v>239</v>
      </c>
    </row>
    <row r="16" spans="1:5" s="7" customFormat="1" x14ac:dyDescent="0.2">
      <c r="A16" s="4" t="s">
        <v>2</v>
      </c>
      <c r="B16" s="20">
        <v>198.21382554348014</v>
      </c>
      <c r="C16" s="20">
        <v>239.32856107059476</v>
      </c>
      <c r="D16" s="20">
        <v>256.29577247655834</v>
      </c>
      <c r="E16" s="21">
        <v>262</v>
      </c>
    </row>
    <row r="17" spans="1:5" s="7" customFormat="1" x14ac:dyDescent="0.2">
      <c r="A17" s="4" t="s">
        <v>1</v>
      </c>
      <c r="B17" s="20">
        <v>193.27836721941577</v>
      </c>
      <c r="C17" s="20">
        <v>242.69971997117187</v>
      </c>
      <c r="D17" s="20">
        <v>266.25071569130381</v>
      </c>
      <c r="E17" s="19">
        <v>271</v>
      </c>
    </row>
    <row r="18" spans="1:5" s="7" customFormat="1" x14ac:dyDescent="0.2">
      <c r="A18" s="11" t="s">
        <v>5</v>
      </c>
      <c r="B18" s="18">
        <v>302</v>
      </c>
      <c r="C18" s="18">
        <v>269</v>
      </c>
      <c r="D18" s="17">
        <v>250.90247556187455</v>
      </c>
      <c r="E18" s="9">
        <v>231.24132209229913</v>
      </c>
    </row>
    <row r="19" spans="1:5" x14ac:dyDescent="0.2">
      <c r="A19" s="6" t="s">
        <v>3</v>
      </c>
      <c r="B19" s="12">
        <v>283</v>
      </c>
      <c r="C19" s="12">
        <v>254</v>
      </c>
      <c r="D19" s="3">
        <v>216.56160891230815</v>
      </c>
      <c r="E19" s="5">
        <v>193.48608665062483</v>
      </c>
    </row>
    <row r="20" spans="1:5" x14ac:dyDescent="0.2">
      <c r="A20" s="4" t="s">
        <v>2</v>
      </c>
      <c r="B20" s="12">
        <v>313</v>
      </c>
      <c r="C20" s="12">
        <v>274</v>
      </c>
      <c r="D20" s="3">
        <v>257.28818615911865</v>
      </c>
      <c r="E20" s="5">
        <v>239.36363145478276</v>
      </c>
    </row>
    <row r="21" spans="1:5" x14ac:dyDescent="0.2">
      <c r="A21" s="4" t="s">
        <v>1</v>
      </c>
      <c r="B21" s="12">
        <v>303</v>
      </c>
      <c r="C21" s="12">
        <v>272</v>
      </c>
      <c r="D21" s="3">
        <v>262.70830268770885</v>
      </c>
      <c r="E21" s="3">
        <v>243.73035077730466</v>
      </c>
    </row>
    <row r="22" spans="1:5" s="7" customFormat="1" x14ac:dyDescent="0.2">
      <c r="A22" s="11" t="s">
        <v>4</v>
      </c>
      <c r="B22" s="10">
        <v>156</v>
      </c>
      <c r="C22" s="9">
        <v>113.60709954100854</v>
      </c>
      <c r="D22" s="9">
        <v>98.203040021076703</v>
      </c>
      <c r="E22" s="9">
        <v>88.881398028803247</v>
      </c>
    </row>
    <row r="23" spans="1:5" x14ac:dyDescent="0.2">
      <c r="A23" s="6" t="s">
        <v>3</v>
      </c>
      <c r="B23" s="5">
        <v>151.99209685704668</v>
      </c>
      <c r="C23" s="5">
        <v>114.53346660154698</v>
      </c>
      <c r="D23" s="5">
        <v>91.748605906230623</v>
      </c>
      <c r="E23" s="5">
        <v>81.09637412311362</v>
      </c>
    </row>
    <row r="24" spans="1:5" x14ac:dyDescent="0.2">
      <c r="A24" s="4" t="s">
        <v>2</v>
      </c>
      <c r="B24" s="5">
        <v>157.84027450949802</v>
      </c>
      <c r="C24" s="5">
        <v>114.53214240352803</v>
      </c>
      <c r="D24" s="5">
        <v>100</v>
      </c>
      <c r="E24" s="5">
        <v>91.193867221500625</v>
      </c>
    </row>
    <row r="25" spans="1:5" x14ac:dyDescent="0.2">
      <c r="A25" s="4" t="s">
        <v>1</v>
      </c>
      <c r="B25" s="3">
        <v>156.88343210800116</v>
      </c>
      <c r="C25" s="3">
        <v>112.13781996064813</v>
      </c>
      <c r="D25" s="3">
        <v>99</v>
      </c>
      <c r="E25" s="3">
        <v>89.876161308653082</v>
      </c>
    </row>
    <row r="27" spans="1:5" x14ac:dyDescent="0.2">
      <c r="A27" s="2" t="s">
        <v>0</v>
      </c>
    </row>
  </sheetData>
  <pageMargins left="0.78740157480314965" right="0.78740157480314965" top="0.98425196850393704" bottom="0.98425196850393704" header="0.51181102362204722" footer="0.51181102362204722"/>
  <pageSetup paperSize="9" orientation="portrait" cellComments="atEnd" horizontalDpi="300" verticalDpi="300" r:id="rId1"/>
  <headerFooter alignWithMargins="0">
    <oddFooter>&amp;R&amp;D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4B4897-DF99-4B44-BDDA-28A61DC55FA8}">
  <dimension ref="A1:G18"/>
  <sheetViews>
    <sheetView workbookViewId="0"/>
  </sheetViews>
  <sheetFormatPr defaultRowHeight="11.25" x14ac:dyDescent="0.2"/>
  <cols>
    <col min="1" max="1" width="20.7109375" style="16" customWidth="1"/>
    <col min="2" max="3" width="10.7109375" style="16" customWidth="1"/>
    <col min="4" max="4" width="13.5703125" style="16" customWidth="1"/>
    <col min="5" max="7" width="10.7109375" style="16" customWidth="1"/>
    <col min="8" max="16384" width="9.140625" style="16"/>
  </cols>
  <sheetData>
    <row r="1" spans="1:7" s="44" customFormat="1" ht="12" thickBot="1" x14ac:dyDescent="0.25">
      <c r="A1" s="46" t="s">
        <v>29</v>
      </c>
      <c r="B1" s="45"/>
    </row>
    <row r="2" spans="1:7" s="41" customFormat="1" ht="13.5" customHeight="1" x14ac:dyDescent="0.25">
      <c r="A2" s="122" t="s">
        <v>28</v>
      </c>
      <c r="B2" s="124" t="s">
        <v>27</v>
      </c>
      <c r="C2" s="124" t="s">
        <v>26</v>
      </c>
      <c r="D2" s="124"/>
      <c r="E2" s="124" t="s">
        <v>25</v>
      </c>
      <c r="F2" s="124" t="s">
        <v>24</v>
      </c>
      <c r="G2" s="125"/>
    </row>
    <row r="3" spans="1:7" s="41" customFormat="1" ht="33.75" customHeight="1" x14ac:dyDescent="0.25">
      <c r="A3" s="123"/>
      <c r="B3" s="120"/>
      <c r="C3" s="43" t="s">
        <v>22</v>
      </c>
      <c r="D3" s="43" t="s">
        <v>23</v>
      </c>
      <c r="E3" s="120"/>
      <c r="F3" s="43" t="s">
        <v>22</v>
      </c>
      <c r="G3" s="42" t="s">
        <v>21</v>
      </c>
    </row>
    <row r="4" spans="1:7" s="41" customFormat="1" ht="12" customHeight="1" x14ac:dyDescent="0.25">
      <c r="A4" s="123"/>
      <c r="B4" s="120" t="s">
        <v>20</v>
      </c>
      <c r="C4" s="120"/>
      <c r="D4" s="120"/>
      <c r="E4" s="120" t="s">
        <v>19</v>
      </c>
      <c r="F4" s="120"/>
      <c r="G4" s="121"/>
    </row>
    <row r="5" spans="1:7" x14ac:dyDescent="0.2">
      <c r="A5" s="40">
        <v>2000</v>
      </c>
      <c r="B5" s="39">
        <v>43.4</v>
      </c>
      <c r="C5" s="39">
        <v>227.6</v>
      </c>
      <c r="D5" s="39">
        <v>176.5</v>
      </c>
      <c r="E5" s="38">
        <v>11647</v>
      </c>
      <c r="F5" s="38">
        <v>26459</v>
      </c>
      <c r="G5" s="38">
        <v>6781</v>
      </c>
    </row>
    <row r="6" spans="1:7" x14ac:dyDescent="0.2">
      <c r="A6" s="40">
        <v>2001</v>
      </c>
      <c r="B6" s="39">
        <v>42.4</v>
      </c>
      <c r="C6" s="39">
        <v>213.2</v>
      </c>
      <c r="D6" s="39">
        <v>165.6</v>
      </c>
      <c r="E6" s="38">
        <v>12594</v>
      </c>
      <c r="F6" s="38">
        <v>28390</v>
      </c>
      <c r="G6" s="38">
        <v>6830</v>
      </c>
    </row>
    <row r="7" spans="1:7" x14ac:dyDescent="0.2">
      <c r="A7" s="40">
        <v>2002</v>
      </c>
      <c r="B7" s="39">
        <v>41.5</v>
      </c>
      <c r="C7" s="39">
        <v>207.7</v>
      </c>
      <c r="D7" s="39">
        <v>161.80000000000001</v>
      </c>
      <c r="E7" s="38">
        <v>13472</v>
      </c>
      <c r="F7" s="38">
        <v>29472</v>
      </c>
      <c r="G7" s="38">
        <v>7478</v>
      </c>
    </row>
    <row r="8" spans="1:7" x14ac:dyDescent="0.2">
      <c r="A8" s="40">
        <v>2003</v>
      </c>
      <c r="B8" s="39">
        <v>43.5</v>
      </c>
      <c r="C8" s="39">
        <v>209.3</v>
      </c>
      <c r="D8" s="39">
        <v>162.69999999999999</v>
      </c>
      <c r="E8" s="38">
        <v>11168</v>
      </c>
      <c r="F8" s="38">
        <v>33078</v>
      </c>
      <c r="G8" s="38">
        <v>9724</v>
      </c>
    </row>
    <row r="9" spans="1:7" x14ac:dyDescent="0.2">
      <c r="A9" s="40">
        <v>2004</v>
      </c>
      <c r="B9" s="39">
        <v>43.8</v>
      </c>
      <c r="C9" s="39">
        <v>200.2</v>
      </c>
      <c r="D9" s="39">
        <v>154.4</v>
      </c>
      <c r="E9" s="38">
        <v>10968</v>
      </c>
      <c r="F9" s="38">
        <v>33855</v>
      </c>
      <c r="G9" s="38">
        <v>10479</v>
      </c>
    </row>
    <row r="10" spans="1:7" x14ac:dyDescent="0.2">
      <c r="A10" s="40">
        <v>2005</v>
      </c>
      <c r="B10" s="39">
        <v>41.7</v>
      </c>
      <c r="C10" s="39">
        <v>185.6</v>
      </c>
      <c r="D10" s="39">
        <v>141.5</v>
      </c>
      <c r="E10" s="38">
        <v>12024</v>
      </c>
      <c r="F10" s="38">
        <v>36509</v>
      </c>
      <c r="G10" s="38">
        <v>11164</v>
      </c>
    </row>
    <row r="11" spans="1:7" x14ac:dyDescent="0.2">
      <c r="A11" s="40">
        <v>2006</v>
      </c>
      <c r="B11" s="39">
        <v>39.799999999999997</v>
      </c>
      <c r="C11" s="39">
        <v>177.8</v>
      </c>
      <c r="D11" s="39">
        <v>135.19999999999999</v>
      </c>
      <c r="E11" s="38">
        <v>15232</v>
      </c>
      <c r="F11" s="38">
        <v>38038</v>
      </c>
      <c r="G11" s="38">
        <v>11729</v>
      </c>
    </row>
    <row r="12" spans="1:7" x14ac:dyDescent="0.2">
      <c r="A12" s="40">
        <v>2007</v>
      </c>
      <c r="B12" s="39">
        <v>39.299999999999997</v>
      </c>
      <c r="C12" s="39">
        <v>169.8</v>
      </c>
      <c r="D12" s="39">
        <v>129.30000000000001</v>
      </c>
      <c r="E12" s="38">
        <v>15362</v>
      </c>
      <c r="F12" s="38">
        <v>39181</v>
      </c>
      <c r="G12" s="38">
        <v>12748</v>
      </c>
    </row>
    <row r="13" spans="1:7" x14ac:dyDescent="0.2">
      <c r="A13" s="40">
        <v>2008</v>
      </c>
      <c r="B13" s="39">
        <v>38.9</v>
      </c>
      <c r="C13" s="39">
        <v>166.8</v>
      </c>
      <c r="D13" s="39">
        <v>126.3</v>
      </c>
      <c r="E13" s="38">
        <v>14061</v>
      </c>
      <c r="F13" s="38">
        <v>41207</v>
      </c>
      <c r="G13" s="38">
        <v>14155</v>
      </c>
    </row>
    <row r="14" spans="1:7" x14ac:dyDescent="0.2">
      <c r="A14" s="40">
        <v>2009</v>
      </c>
      <c r="B14" s="39">
        <v>38.299999999999997</v>
      </c>
      <c r="C14" s="39">
        <v>164</v>
      </c>
      <c r="D14" s="39">
        <v>123.7</v>
      </c>
      <c r="E14" s="38">
        <v>12421</v>
      </c>
      <c r="F14" s="38">
        <v>41223</v>
      </c>
      <c r="G14" s="38">
        <v>15134</v>
      </c>
    </row>
    <row r="15" spans="1:7" x14ac:dyDescent="0.2">
      <c r="A15" s="15" t="s">
        <v>18</v>
      </c>
      <c r="B15" s="39"/>
      <c r="C15" s="39"/>
      <c r="D15" s="39"/>
      <c r="E15" s="38"/>
      <c r="F15" s="38"/>
      <c r="G15" s="38"/>
    </row>
    <row r="16" spans="1:7" x14ac:dyDescent="0.2">
      <c r="A16" s="4" t="s">
        <v>3</v>
      </c>
      <c r="B16" s="39">
        <v>12.4</v>
      </c>
      <c r="C16" s="39">
        <v>66.599999999999994</v>
      </c>
      <c r="D16" s="39">
        <v>48.7</v>
      </c>
      <c r="E16" s="38">
        <v>6639</v>
      </c>
      <c r="F16" s="38">
        <v>17680</v>
      </c>
      <c r="G16" s="38">
        <v>5859</v>
      </c>
    </row>
    <row r="17" spans="1:7" x14ac:dyDescent="0.2">
      <c r="A17" s="4" t="s">
        <v>2</v>
      </c>
      <c r="B17" s="39">
        <v>21.1</v>
      </c>
      <c r="C17" s="39">
        <v>89.5</v>
      </c>
      <c r="D17" s="39">
        <v>69.099999999999994</v>
      </c>
      <c r="E17" s="38">
        <v>5336</v>
      </c>
      <c r="F17" s="38">
        <v>21520</v>
      </c>
      <c r="G17" s="38">
        <v>8435</v>
      </c>
    </row>
    <row r="18" spans="1:7" x14ac:dyDescent="0.2">
      <c r="A18" s="4" t="s">
        <v>17</v>
      </c>
      <c r="B18" s="39">
        <v>4.8</v>
      </c>
      <c r="C18" s="39">
        <v>7.9</v>
      </c>
      <c r="D18" s="39">
        <v>5.9</v>
      </c>
      <c r="E18" s="38">
        <v>446</v>
      </c>
      <c r="F18" s="38">
        <v>2023</v>
      </c>
      <c r="G18" s="38">
        <v>840</v>
      </c>
    </row>
  </sheetData>
  <mergeCells count="7">
    <mergeCell ref="B4:D4"/>
    <mergeCell ref="E4:G4"/>
    <mergeCell ref="A2:A4"/>
    <mergeCell ref="C2:D2"/>
    <mergeCell ref="B2:B3"/>
    <mergeCell ref="E2:E3"/>
    <mergeCell ref="F2:G2"/>
  </mergeCells>
  <pageMargins left="0.59055118110236227" right="0.59055118110236227" top="0.98425196850393704" bottom="0.98425196850393704" header="0.51181102362204722" footer="0.51181102362204722"/>
  <pageSetup paperSize="9" orientation="portrait" cellComments="atEnd" r:id="rId1"/>
  <headerFooter alignWithMargins="0">
    <oddFooter>&amp;R&amp;D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9FC68-B8C1-4FB4-BE6C-DFFBFAC98620}">
  <dimension ref="A1:F28"/>
  <sheetViews>
    <sheetView workbookViewId="0"/>
  </sheetViews>
  <sheetFormatPr defaultRowHeight="11.25" x14ac:dyDescent="0.2"/>
  <cols>
    <col min="1" max="1" width="19.5703125" style="16" customWidth="1"/>
    <col min="2" max="2" width="10.5703125" style="16" customWidth="1"/>
    <col min="3" max="4" width="12.140625" style="16" customWidth="1"/>
    <col min="5" max="5" width="11" style="16" customWidth="1"/>
    <col min="6" max="6" width="12.140625" style="16" customWidth="1"/>
    <col min="7" max="16384" width="9.140625" style="16"/>
  </cols>
  <sheetData>
    <row r="1" spans="1:6" s="15" customFormat="1" ht="12" thickBot="1" x14ac:dyDescent="0.3">
      <c r="A1" s="53" t="s">
        <v>37</v>
      </c>
      <c r="B1" s="53"/>
      <c r="C1" s="53"/>
      <c r="D1" s="53"/>
      <c r="E1" s="53"/>
      <c r="F1" s="53"/>
    </row>
    <row r="2" spans="1:6" s="41" customFormat="1" ht="16.5" customHeight="1" x14ac:dyDescent="0.25">
      <c r="A2" s="128" t="s">
        <v>28</v>
      </c>
      <c r="B2" s="130" t="s">
        <v>36</v>
      </c>
      <c r="C2" s="52" t="s">
        <v>34</v>
      </c>
      <c r="D2" s="52" t="s">
        <v>35</v>
      </c>
      <c r="E2" s="52" t="s">
        <v>34</v>
      </c>
      <c r="F2" s="51" t="s">
        <v>33</v>
      </c>
    </row>
    <row r="3" spans="1:6" s="41" customFormat="1" ht="30.75" customHeight="1" x14ac:dyDescent="0.25">
      <c r="A3" s="129"/>
      <c r="B3" s="131"/>
      <c r="C3" s="126" t="s">
        <v>32</v>
      </c>
      <c r="D3" s="126"/>
      <c r="E3" s="126" t="s">
        <v>31</v>
      </c>
      <c r="F3" s="127"/>
    </row>
    <row r="4" spans="1:6" x14ac:dyDescent="0.2">
      <c r="A4" s="50">
        <v>1990</v>
      </c>
      <c r="B4" s="49">
        <v>54023</v>
      </c>
      <c r="C4" s="48">
        <v>1148.5</v>
      </c>
      <c r="D4" s="48">
        <v>21.2</v>
      </c>
      <c r="E4" s="48">
        <v>268.8</v>
      </c>
      <c r="F4" s="48">
        <v>5</v>
      </c>
    </row>
    <row r="5" spans="1:6" x14ac:dyDescent="0.2">
      <c r="A5" s="40">
        <v>1991</v>
      </c>
      <c r="B5" s="38">
        <v>82118</v>
      </c>
      <c r="C5" s="39">
        <v>1121.4000000000001</v>
      </c>
      <c r="D5" s="39">
        <v>21.8</v>
      </c>
      <c r="E5" s="39">
        <v>259.7</v>
      </c>
      <c r="F5" s="39">
        <v>5.0999999999999996</v>
      </c>
    </row>
    <row r="6" spans="1:6" x14ac:dyDescent="0.2">
      <c r="A6" s="40">
        <v>1992</v>
      </c>
      <c r="B6" s="38">
        <v>74133</v>
      </c>
      <c r="C6" s="39">
        <v>1024.9000000000001</v>
      </c>
      <c r="D6" s="39">
        <v>23.1</v>
      </c>
      <c r="E6" s="39">
        <v>236.3</v>
      </c>
      <c r="F6" s="39">
        <v>5.3</v>
      </c>
    </row>
    <row r="7" spans="1:6" x14ac:dyDescent="0.2">
      <c r="A7" s="40">
        <v>1993</v>
      </c>
      <c r="B7" s="38">
        <v>58391</v>
      </c>
      <c r="C7" s="39">
        <v>1223.3</v>
      </c>
      <c r="D7" s="39">
        <v>23.3</v>
      </c>
      <c r="E7" s="39">
        <v>306.8</v>
      </c>
      <c r="F7" s="39">
        <v>5.8</v>
      </c>
    </row>
    <row r="8" spans="1:6" x14ac:dyDescent="0.2">
      <c r="A8" s="40">
        <v>1994</v>
      </c>
      <c r="B8" s="38">
        <v>91959</v>
      </c>
      <c r="C8" s="39">
        <v>1353.9</v>
      </c>
      <c r="D8" s="39">
        <v>25.1</v>
      </c>
      <c r="E8" s="39">
        <v>369.5</v>
      </c>
      <c r="F8" s="39">
        <v>6.9</v>
      </c>
    </row>
    <row r="9" spans="1:6" x14ac:dyDescent="0.2">
      <c r="A9" s="40">
        <v>1995</v>
      </c>
      <c r="B9" s="38">
        <v>105924</v>
      </c>
      <c r="C9" s="39">
        <v>1396.7</v>
      </c>
      <c r="D9" s="39">
        <v>27</v>
      </c>
      <c r="E9" s="39">
        <v>433</v>
      </c>
      <c r="F9" s="39">
        <v>8.4</v>
      </c>
    </row>
    <row r="10" spans="1:6" x14ac:dyDescent="0.2">
      <c r="A10" s="40">
        <v>1996</v>
      </c>
      <c r="B10" s="38">
        <v>46774</v>
      </c>
      <c r="C10" s="39">
        <v>1488.2</v>
      </c>
      <c r="D10" s="39">
        <v>28.2</v>
      </c>
      <c r="E10" s="39">
        <v>441.2</v>
      </c>
      <c r="F10" s="39">
        <v>8.4</v>
      </c>
    </row>
    <row r="11" spans="1:6" x14ac:dyDescent="0.2">
      <c r="A11" s="40">
        <v>1997</v>
      </c>
      <c r="B11" s="38">
        <v>19221</v>
      </c>
      <c r="C11" s="39">
        <v>2025.2</v>
      </c>
      <c r="D11" s="39">
        <v>33.5</v>
      </c>
      <c r="E11" s="39">
        <v>506.8</v>
      </c>
      <c r="F11" s="39">
        <v>8.4</v>
      </c>
    </row>
    <row r="12" spans="1:6" x14ac:dyDescent="0.2">
      <c r="A12" s="40">
        <v>1998</v>
      </c>
      <c r="B12" s="38">
        <v>14068</v>
      </c>
      <c r="C12" s="39">
        <v>2303.6</v>
      </c>
      <c r="D12" s="39">
        <v>40.700000000000003</v>
      </c>
      <c r="E12" s="39">
        <v>568.20000000000005</v>
      </c>
      <c r="F12" s="39">
        <v>10</v>
      </c>
    </row>
    <row r="13" spans="1:6" x14ac:dyDescent="0.2">
      <c r="A13" s="40">
        <v>1999</v>
      </c>
      <c r="B13" s="38">
        <v>10117</v>
      </c>
      <c r="C13" s="39">
        <v>2508.1999999999998</v>
      </c>
      <c r="D13" s="39">
        <v>43.2</v>
      </c>
      <c r="E13" s="39">
        <v>736.7</v>
      </c>
      <c r="F13" s="39">
        <v>12.7</v>
      </c>
    </row>
    <row r="14" spans="1:6" x14ac:dyDescent="0.2">
      <c r="A14" s="40">
        <v>2000</v>
      </c>
      <c r="B14" s="38">
        <v>13245</v>
      </c>
      <c r="C14" s="39">
        <v>2708</v>
      </c>
      <c r="D14" s="39">
        <v>45.7</v>
      </c>
      <c r="E14" s="39">
        <v>826.4</v>
      </c>
      <c r="F14" s="39">
        <v>13.9</v>
      </c>
    </row>
    <row r="15" spans="1:6" x14ac:dyDescent="0.2">
      <c r="A15" s="40">
        <v>2001</v>
      </c>
      <c r="B15" s="38">
        <v>11095</v>
      </c>
      <c r="C15" s="39">
        <v>4054.7</v>
      </c>
      <c r="D15" s="39">
        <v>84.2</v>
      </c>
      <c r="E15" s="39">
        <v>1129.3</v>
      </c>
      <c r="F15" s="39">
        <v>23.5</v>
      </c>
    </row>
    <row r="16" spans="1:6" x14ac:dyDescent="0.2">
      <c r="A16" s="40">
        <v>2002</v>
      </c>
      <c r="B16" s="38">
        <v>6265</v>
      </c>
      <c r="C16" s="39">
        <v>5054</v>
      </c>
      <c r="D16" s="39">
        <v>98.7</v>
      </c>
      <c r="E16" s="39">
        <v>1573.3</v>
      </c>
      <c r="F16" s="39">
        <v>30.7</v>
      </c>
    </row>
    <row r="17" spans="1:6" x14ac:dyDescent="0.2">
      <c r="A17" s="40">
        <v>2003</v>
      </c>
      <c r="B17" s="38">
        <v>4148</v>
      </c>
      <c r="C17" s="39">
        <v>5215.5</v>
      </c>
      <c r="D17" s="39">
        <v>104.4</v>
      </c>
      <c r="E17" s="39">
        <v>1851</v>
      </c>
      <c r="F17" s="39">
        <v>37</v>
      </c>
    </row>
    <row r="18" spans="1:6" x14ac:dyDescent="0.2">
      <c r="A18" s="40">
        <v>2004</v>
      </c>
      <c r="B18" s="38">
        <v>3449</v>
      </c>
      <c r="C18" s="39">
        <v>5472.4</v>
      </c>
      <c r="D18" s="39">
        <v>106.9</v>
      </c>
      <c r="E18" s="39">
        <v>2022</v>
      </c>
      <c r="F18" s="39">
        <v>39.5</v>
      </c>
    </row>
    <row r="19" spans="1:6" x14ac:dyDescent="0.2">
      <c r="A19" s="40">
        <v>2005</v>
      </c>
      <c r="B19" s="38">
        <v>4033</v>
      </c>
      <c r="C19" s="39">
        <v>5478.9</v>
      </c>
      <c r="D19" s="39">
        <v>110.7</v>
      </c>
      <c r="E19" s="39">
        <v>2053.8000000000002</v>
      </c>
      <c r="F19" s="39">
        <v>41.5</v>
      </c>
    </row>
    <row r="20" spans="1:6" x14ac:dyDescent="0.2">
      <c r="A20" s="40">
        <v>2006</v>
      </c>
      <c r="B20" s="38">
        <v>3648</v>
      </c>
      <c r="C20" s="39">
        <v>6940.1</v>
      </c>
      <c r="D20" s="39">
        <v>144.9</v>
      </c>
      <c r="E20" s="39">
        <v>3151.9</v>
      </c>
      <c r="F20" s="39">
        <v>65.8</v>
      </c>
    </row>
    <row r="21" spans="1:6" x14ac:dyDescent="0.2">
      <c r="A21" s="40">
        <v>2007</v>
      </c>
      <c r="B21" s="38">
        <v>2889</v>
      </c>
      <c r="C21" s="39">
        <v>6178.5</v>
      </c>
      <c r="D21" s="39">
        <v>137.5</v>
      </c>
      <c r="E21" s="39">
        <v>2868.4</v>
      </c>
      <c r="F21" s="39">
        <v>63.9</v>
      </c>
    </row>
    <row r="22" spans="1:6" x14ac:dyDescent="0.2">
      <c r="A22" s="40">
        <v>2008</v>
      </c>
      <c r="B22" s="38">
        <v>3158</v>
      </c>
      <c r="C22" s="39">
        <v>6362</v>
      </c>
      <c r="D22" s="39">
        <v>139.5</v>
      </c>
      <c r="E22" s="39">
        <v>3372.5</v>
      </c>
      <c r="F22" s="39">
        <v>73.900000000000006</v>
      </c>
    </row>
    <row r="23" spans="1:6" x14ac:dyDescent="0.2">
      <c r="A23" s="40">
        <v>2009</v>
      </c>
      <c r="B23" s="38">
        <v>2154</v>
      </c>
      <c r="C23" s="39">
        <v>7469.4</v>
      </c>
      <c r="D23" s="39">
        <v>156.4</v>
      </c>
      <c r="E23" s="39">
        <v>3700.5</v>
      </c>
      <c r="F23" s="39">
        <v>77.5</v>
      </c>
    </row>
    <row r="24" spans="1:6" x14ac:dyDescent="0.2">
      <c r="A24" s="15" t="s">
        <v>18</v>
      </c>
      <c r="B24" s="38"/>
      <c r="C24" s="39"/>
      <c r="D24" s="39"/>
      <c r="E24" s="39"/>
      <c r="F24" s="39"/>
    </row>
    <row r="25" spans="1:6" x14ac:dyDescent="0.2">
      <c r="A25" s="4" t="s">
        <v>3</v>
      </c>
      <c r="B25" s="38">
        <v>1260</v>
      </c>
      <c r="C25" s="39">
        <v>8237.5</v>
      </c>
      <c r="D25" s="39">
        <v>194.5</v>
      </c>
      <c r="E25" s="39">
        <v>3176.4</v>
      </c>
      <c r="F25" s="39">
        <v>75</v>
      </c>
    </row>
    <row r="26" spans="1:6" x14ac:dyDescent="0.2">
      <c r="A26" s="4" t="s">
        <v>30</v>
      </c>
      <c r="B26" s="38">
        <v>364</v>
      </c>
      <c r="C26" s="39">
        <v>8850.4</v>
      </c>
      <c r="D26" s="39">
        <v>163.80000000000001</v>
      </c>
      <c r="E26" s="39">
        <v>5846</v>
      </c>
      <c r="F26" s="39">
        <v>108.2</v>
      </c>
    </row>
    <row r="27" spans="1:6" x14ac:dyDescent="0.2">
      <c r="A27" s="4" t="s">
        <v>2</v>
      </c>
      <c r="B27" s="38">
        <v>450</v>
      </c>
      <c r="C27" s="39">
        <v>4554.5</v>
      </c>
      <c r="D27" s="39">
        <v>89.6</v>
      </c>
      <c r="E27" s="39">
        <v>3160.8</v>
      </c>
      <c r="F27" s="39">
        <v>62.2</v>
      </c>
    </row>
    <row r="28" spans="1:6" x14ac:dyDescent="0.2">
      <c r="A28" s="4" t="s">
        <v>17</v>
      </c>
      <c r="B28" s="16">
        <v>80</v>
      </c>
      <c r="C28" s="47">
        <v>5484</v>
      </c>
      <c r="D28" s="16">
        <v>62.9</v>
      </c>
      <c r="E28" s="47">
        <v>5228.6000000000004</v>
      </c>
      <c r="F28" s="16">
        <v>77.5</v>
      </c>
    </row>
  </sheetData>
  <mergeCells count="4">
    <mergeCell ref="C3:D3"/>
    <mergeCell ref="E3:F3"/>
    <mergeCell ref="A2:A3"/>
    <mergeCell ref="B2:B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>
    <oddFooter>&amp;R&amp;D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BF865-64FF-4DAA-9A2F-9954E00CD6F2}">
  <dimension ref="A1:E17"/>
  <sheetViews>
    <sheetView workbookViewId="0"/>
  </sheetViews>
  <sheetFormatPr defaultRowHeight="11.25" x14ac:dyDescent="0.2"/>
  <cols>
    <col min="1" max="1" width="36.42578125" style="16" customWidth="1"/>
    <col min="2" max="5" width="11.7109375" style="16" customWidth="1"/>
    <col min="6" max="16384" width="9.140625" style="16"/>
  </cols>
  <sheetData>
    <row r="1" spans="1:5" s="15" customFormat="1" ht="12" thickBot="1" x14ac:dyDescent="0.3">
      <c r="A1" s="66" t="s">
        <v>44</v>
      </c>
    </row>
    <row r="2" spans="1:5" x14ac:dyDescent="0.2">
      <c r="A2" s="35" t="s">
        <v>15</v>
      </c>
      <c r="B2" s="65">
        <v>2000</v>
      </c>
      <c r="C2" s="64">
        <v>2007</v>
      </c>
      <c r="D2" s="64">
        <v>2008</v>
      </c>
      <c r="E2" s="64">
        <v>2009</v>
      </c>
    </row>
    <row r="3" spans="1:5" x14ac:dyDescent="0.2">
      <c r="A3" s="63" t="s">
        <v>43</v>
      </c>
      <c r="B3" s="60">
        <v>25471</v>
      </c>
      <c r="C3" s="60">
        <v>19685</v>
      </c>
      <c r="D3" s="60">
        <v>17681</v>
      </c>
      <c r="E3" s="60">
        <v>12454</v>
      </c>
    </row>
    <row r="4" spans="1:5" x14ac:dyDescent="0.2">
      <c r="A4" s="6" t="s">
        <v>3</v>
      </c>
      <c r="B4" s="8">
        <v>1737</v>
      </c>
      <c r="C4" s="8">
        <v>1222</v>
      </c>
      <c r="D4" s="58">
        <v>1318</v>
      </c>
      <c r="E4" s="58">
        <v>1083</v>
      </c>
    </row>
    <row r="5" spans="1:5" x14ac:dyDescent="0.2">
      <c r="A5" s="4" t="s">
        <v>2</v>
      </c>
      <c r="B5" s="38">
        <v>10537</v>
      </c>
      <c r="C5" s="8">
        <v>9754</v>
      </c>
      <c r="D5" s="58">
        <v>9205</v>
      </c>
      <c r="E5" s="58">
        <v>6593</v>
      </c>
    </row>
    <row r="6" spans="1:5" x14ac:dyDescent="0.2">
      <c r="A6" s="4" t="s">
        <v>1</v>
      </c>
      <c r="B6" s="38">
        <v>13197</v>
      </c>
      <c r="C6" s="8">
        <v>8709</v>
      </c>
      <c r="D6" s="8">
        <v>7158</v>
      </c>
      <c r="E6" s="8">
        <v>4778</v>
      </c>
    </row>
    <row r="7" spans="1:5" x14ac:dyDescent="0.2">
      <c r="A7" s="61" t="s">
        <v>42</v>
      </c>
      <c r="B7" s="62">
        <v>4046.8</v>
      </c>
      <c r="C7" s="62">
        <v>4025.3</v>
      </c>
      <c r="D7" s="62">
        <v>4004.1</v>
      </c>
      <c r="E7" s="62">
        <v>2753.3</v>
      </c>
    </row>
    <row r="8" spans="1:5" x14ac:dyDescent="0.2">
      <c r="A8" s="6" t="s">
        <v>3</v>
      </c>
      <c r="B8" s="39">
        <v>731.5</v>
      </c>
      <c r="C8" s="47">
        <v>790.9</v>
      </c>
      <c r="D8" s="47">
        <v>889.2</v>
      </c>
      <c r="E8" s="47">
        <v>568.5</v>
      </c>
    </row>
    <row r="9" spans="1:5" x14ac:dyDescent="0.2">
      <c r="A9" s="4" t="s">
        <v>2</v>
      </c>
      <c r="B9" s="39">
        <v>1736</v>
      </c>
      <c r="C9" s="47">
        <v>2010.8</v>
      </c>
      <c r="D9" s="47">
        <v>2055.3000000000002</v>
      </c>
      <c r="E9" s="47">
        <v>1482.8</v>
      </c>
    </row>
    <row r="10" spans="1:5" x14ac:dyDescent="0.2">
      <c r="A10" s="4" t="s">
        <v>1</v>
      </c>
      <c r="B10" s="39">
        <v>1579.3</v>
      </c>
      <c r="C10" s="47">
        <v>1223.5999999999999</v>
      </c>
      <c r="D10" s="47">
        <v>1059.5999999999999</v>
      </c>
      <c r="E10" s="47">
        <v>702.1</v>
      </c>
    </row>
    <row r="11" spans="1:5" x14ac:dyDescent="0.2">
      <c r="A11" s="61" t="s">
        <v>41</v>
      </c>
      <c r="B11" s="60">
        <v>44709</v>
      </c>
      <c r="C11" s="60">
        <v>44276</v>
      </c>
      <c r="D11" s="60">
        <v>43862</v>
      </c>
      <c r="E11" s="60">
        <v>28400</v>
      </c>
    </row>
    <row r="12" spans="1:5" x14ac:dyDescent="0.2">
      <c r="A12" s="6" t="s">
        <v>3</v>
      </c>
      <c r="B12" s="57">
        <v>9091</v>
      </c>
      <c r="C12" s="8">
        <v>11065</v>
      </c>
      <c r="D12" s="58">
        <v>12084</v>
      </c>
      <c r="E12" s="58">
        <v>7537</v>
      </c>
    </row>
    <row r="13" spans="1:5" x14ac:dyDescent="0.2">
      <c r="A13" s="4" t="s">
        <v>2</v>
      </c>
      <c r="B13" s="59">
        <v>19265</v>
      </c>
      <c r="C13" s="8">
        <v>21500</v>
      </c>
      <c r="D13" s="58">
        <v>21881</v>
      </c>
      <c r="E13" s="58">
        <v>14856</v>
      </c>
    </row>
    <row r="14" spans="1:5" x14ac:dyDescent="0.2">
      <c r="A14" s="4" t="s">
        <v>1</v>
      </c>
      <c r="B14" s="57">
        <v>16353</v>
      </c>
      <c r="C14" s="8">
        <v>11711</v>
      </c>
      <c r="D14" s="8">
        <v>9897</v>
      </c>
      <c r="E14" s="8">
        <v>6007</v>
      </c>
    </row>
    <row r="15" spans="1:5" x14ac:dyDescent="0.2">
      <c r="A15" s="56" t="s">
        <v>40</v>
      </c>
      <c r="B15" s="54">
        <v>95791</v>
      </c>
      <c r="C15" s="54">
        <v>159175</v>
      </c>
      <c r="D15" s="54">
        <v>148582</v>
      </c>
      <c r="E15" s="54">
        <v>134693</v>
      </c>
    </row>
    <row r="16" spans="1:5" x14ac:dyDescent="0.2">
      <c r="A16" s="55" t="s">
        <v>39</v>
      </c>
      <c r="B16" s="54">
        <v>11724</v>
      </c>
      <c r="C16" s="54">
        <v>16880</v>
      </c>
      <c r="D16" s="54">
        <v>21548</v>
      </c>
      <c r="E16" s="54">
        <v>19415</v>
      </c>
    </row>
    <row r="17" spans="1:5" x14ac:dyDescent="0.2">
      <c r="A17" s="55" t="s">
        <v>38</v>
      </c>
      <c r="B17" s="54">
        <v>7463</v>
      </c>
      <c r="C17" s="54">
        <v>4553</v>
      </c>
      <c r="D17" s="54">
        <v>10483</v>
      </c>
      <c r="E17" s="54">
        <v>12073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B3619A-F6DC-4D0D-BC63-535C1066265F}">
  <dimension ref="A1:E48"/>
  <sheetViews>
    <sheetView workbookViewId="0"/>
  </sheetViews>
  <sheetFormatPr defaultRowHeight="11.25" x14ac:dyDescent="0.2"/>
  <cols>
    <col min="1" max="1" width="41.42578125" style="16" customWidth="1"/>
    <col min="2" max="5" width="10.42578125" style="16" customWidth="1"/>
    <col min="6" max="16384" width="9.140625" style="16"/>
  </cols>
  <sheetData>
    <row r="1" spans="1:5" s="15" customFormat="1" ht="12" thickBot="1" x14ac:dyDescent="0.3">
      <c r="A1" s="66" t="s">
        <v>81</v>
      </c>
    </row>
    <row r="2" spans="1:5" ht="13.5" customHeight="1" x14ac:dyDescent="0.2">
      <c r="A2" s="35" t="s">
        <v>15</v>
      </c>
      <c r="B2" s="65">
        <v>2000</v>
      </c>
      <c r="C2" s="64">
        <v>2007</v>
      </c>
      <c r="D2" s="64">
        <v>2008</v>
      </c>
      <c r="E2" s="64">
        <v>2009</v>
      </c>
    </row>
    <row r="3" spans="1:5" x14ac:dyDescent="0.2">
      <c r="A3" s="132" t="s">
        <v>80</v>
      </c>
      <c r="B3" s="132"/>
      <c r="C3" s="132"/>
      <c r="D3" s="132"/>
      <c r="E3" s="132"/>
    </row>
    <row r="4" spans="1:5" x14ac:dyDescent="0.2">
      <c r="A4" s="83" t="s">
        <v>79</v>
      </c>
      <c r="B4" s="82">
        <v>21583</v>
      </c>
      <c r="C4" s="82">
        <v>36159</v>
      </c>
      <c r="D4" s="82">
        <v>36075</v>
      </c>
      <c r="E4" s="82">
        <v>31994</v>
      </c>
    </row>
    <row r="5" spans="1:5" x14ac:dyDescent="0.2">
      <c r="A5" s="6" t="s">
        <v>3</v>
      </c>
      <c r="B5" s="8">
        <v>3113</v>
      </c>
      <c r="C5" s="8">
        <v>9654</v>
      </c>
      <c r="D5" s="8">
        <v>9477</v>
      </c>
      <c r="E5" s="8">
        <v>10385</v>
      </c>
    </row>
    <row r="6" spans="1:5" x14ac:dyDescent="0.2">
      <c r="A6" s="4" t="s">
        <v>2</v>
      </c>
      <c r="B6" s="38">
        <v>9760</v>
      </c>
      <c r="C6" s="8">
        <v>17977</v>
      </c>
      <c r="D6" s="8">
        <v>18941</v>
      </c>
      <c r="E6" s="8">
        <v>15267</v>
      </c>
    </row>
    <row r="7" spans="1:5" x14ac:dyDescent="0.2">
      <c r="A7" s="4" t="s">
        <v>1</v>
      </c>
      <c r="B7" s="38">
        <v>8710</v>
      </c>
      <c r="C7" s="8">
        <v>8528</v>
      </c>
      <c r="D7" s="8">
        <v>7657</v>
      </c>
      <c r="E7" s="8">
        <v>6342</v>
      </c>
    </row>
    <row r="8" spans="1:5" x14ac:dyDescent="0.2">
      <c r="A8" s="70" t="s">
        <v>78</v>
      </c>
      <c r="B8" s="82"/>
      <c r="C8" s="82"/>
      <c r="D8" s="82"/>
      <c r="E8" s="82"/>
    </row>
    <row r="9" spans="1:5" x14ac:dyDescent="0.2">
      <c r="A9" s="4" t="s">
        <v>77</v>
      </c>
      <c r="B9" s="38">
        <v>17989</v>
      </c>
      <c r="C9" s="8">
        <v>18707</v>
      </c>
      <c r="D9" s="8">
        <v>18895</v>
      </c>
      <c r="E9" s="8">
        <v>15320</v>
      </c>
    </row>
    <row r="10" spans="1:5" x14ac:dyDescent="0.2">
      <c r="A10" s="4" t="s">
        <v>76</v>
      </c>
      <c r="B10" s="38">
        <v>3132</v>
      </c>
      <c r="C10" s="81">
        <v>16687</v>
      </c>
      <c r="D10" s="8">
        <v>17014</v>
      </c>
      <c r="E10" s="8">
        <v>16424</v>
      </c>
    </row>
    <row r="11" spans="1:5" x14ac:dyDescent="0.2">
      <c r="A11" s="77" t="s">
        <v>75</v>
      </c>
      <c r="B11" s="15">
        <v>193</v>
      </c>
      <c r="C11" s="8">
        <v>278</v>
      </c>
      <c r="D11" s="8">
        <v>122</v>
      </c>
      <c r="E11" s="8">
        <v>176</v>
      </c>
    </row>
    <row r="12" spans="1:5" x14ac:dyDescent="0.2">
      <c r="A12" s="4" t="s">
        <v>67</v>
      </c>
      <c r="B12" s="15">
        <v>269</v>
      </c>
      <c r="C12" s="81">
        <v>487</v>
      </c>
      <c r="D12" s="8">
        <v>44</v>
      </c>
      <c r="E12" s="8">
        <v>74</v>
      </c>
    </row>
    <row r="13" spans="1:5" x14ac:dyDescent="0.2">
      <c r="A13" s="61" t="s">
        <v>74</v>
      </c>
      <c r="B13" s="38"/>
      <c r="C13" s="38"/>
      <c r="D13" s="38"/>
      <c r="E13" s="38"/>
    </row>
    <row r="14" spans="1:5" x14ac:dyDescent="0.2">
      <c r="A14" s="4" t="s">
        <v>73</v>
      </c>
      <c r="B14" s="57">
        <v>16831</v>
      </c>
      <c r="C14" s="8">
        <v>17146</v>
      </c>
      <c r="D14" s="8">
        <v>17299</v>
      </c>
      <c r="E14" s="8">
        <v>14169</v>
      </c>
    </row>
    <row r="15" spans="1:5" x14ac:dyDescent="0.2">
      <c r="A15" s="80" t="s">
        <v>72</v>
      </c>
      <c r="B15" s="59">
        <v>4068</v>
      </c>
      <c r="C15" s="79">
        <v>14818</v>
      </c>
      <c r="D15" s="79">
        <v>14311</v>
      </c>
      <c r="E15" s="79">
        <v>12857</v>
      </c>
    </row>
    <row r="16" spans="1:5" x14ac:dyDescent="0.2">
      <c r="A16" s="4" t="s">
        <v>71</v>
      </c>
      <c r="B16" s="57">
        <v>543</v>
      </c>
      <c r="C16" s="8">
        <v>1712</v>
      </c>
      <c r="D16" s="8">
        <v>2199</v>
      </c>
      <c r="E16" s="8">
        <v>2089</v>
      </c>
    </row>
    <row r="17" spans="1:5" x14ac:dyDescent="0.2">
      <c r="A17" s="4" t="s">
        <v>70</v>
      </c>
      <c r="B17" s="57" t="s">
        <v>69</v>
      </c>
      <c r="C17" s="8">
        <v>2280</v>
      </c>
      <c r="D17" s="8">
        <v>1825</v>
      </c>
      <c r="E17" s="8">
        <v>2600</v>
      </c>
    </row>
    <row r="18" spans="1:5" x14ac:dyDescent="0.2">
      <c r="A18" s="4" t="s">
        <v>68</v>
      </c>
      <c r="B18" s="57">
        <v>61</v>
      </c>
      <c r="C18" s="8">
        <v>113</v>
      </c>
      <c r="D18" s="8">
        <v>341</v>
      </c>
      <c r="E18" s="8">
        <v>157</v>
      </c>
    </row>
    <row r="19" spans="1:5" x14ac:dyDescent="0.2">
      <c r="A19" s="4" t="s">
        <v>67</v>
      </c>
      <c r="B19" s="57">
        <v>80</v>
      </c>
      <c r="C19" s="8">
        <v>90</v>
      </c>
      <c r="D19" s="8">
        <v>100</v>
      </c>
      <c r="E19" s="8">
        <v>122</v>
      </c>
    </row>
    <row r="20" spans="1:5" x14ac:dyDescent="0.2">
      <c r="A20" s="2" t="s">
        <v>66</v>
      </c>
      <c r="B20" s="8"/>
      <c r="C20" s="8"/>
      <c r="D20" s="8"/>
      <c r="E20" s="8"/>
    </row>
    <row r="21" spans="1:5" x14ac:dyDescent="0.2">
      <c r="A21" s="77" t="s">
        <v>65</v>
      </c>
      <c r="B21" s="14">
        <v>77.099999999999994</v>
      </c>
      <c r="C21" s="14">
        <v>91.7</v>
      </c>
      <c r="D21" s="14">
        <v>92.8</v>
      </c>
      <c r="E21" s="14">
        <v>93</v>
      </c>
    </row>
    <row r="22" spans="1:5" x14ac:dyDescent="0.2">
      <c r="A22" s="77" t="s">
        <v>64</v>
      </c>
      <c r="B22" s="14">
        <v>96.6</v>
      </c>
      <c r="C22" s="14">
        <v>99.1</v>
      </c>
      <c r="D22" s="14">
        <v>99.2</v>
      </c>
      <c r="E22" s="14">
        <v>99.1</v>
      </c>
    </row>
    <row r="23" spans="1:5" x14ac:dyDescent="0.2">
      <c r="A23" s="6" t="s">
        <v>63</v>
      </c>
      <c r="B23" s="14">
        <v>100</v>
      </c>
      <c r="C23" s="14">
        <v>100</v>
      </c>
      <c r="D23" s="14">
        <v>100</v>
      </c>
      <c r="E23" s="14">
        <v>100</v>
      </c>
    </row>
    <row r="24" spans="1:5" x14ac:dyDescent="0.2">
      <c r="A24" s="78" t="s">
        <v>62</v>
      </c>
      <c r="B24" s="14">
        <v>58.1</v>
      </c>
      <c r="C24" s="14">
        <v>86.1</v>
      </c>
      <c r="D24" s="14">
        <v>87</v>
      </c>
      <c r="E24" s="14">
        <v>88.6</v>
      </c>
    </row>
    <row r="25" spans="1:5" x14ac:dyDescent="0.2">
      <c r="A25" s="77" t="s">
        <v>61</v>
      </c>
      <c r="B25" s="14">
        <v>97.4</v>
      </c>
      <c r="C25" s="14">
        <v>98</v>
      </c>
      <c r="D25" s="14">
        <v>98.3</v>
      </c>
      <c r="E25" s="76">
        <v>98.1</v>
      </c>
    </row>
    <row r="26" spans="1:5" s="73" customFormat="1" x14ac:dyDescent="0.2">
      <c r="A26" s="61" t="s">
        <v>60</v>
      </c>
      <c r="B26" s="75"/>
      <c r="C26" s="75"/>
      <c r="D26" s="75"/>
      <c r="E26" s="74"/>
    </row>
    <row r="27" spans="1:5" s="44" customFormat="1" x14ac:dyDescent="0.2">
      <c r="A27" s="29" t="s">
        <v>12</v>
      </c>
    </row>
    <row r="28" spans="1:5" x14ac:dyDescent="0.2">
      <c r="A28" s="6" t="s">
        <v>11</v>
      </c>
      <c r="B28" s="15">
        <v>5.3</v>
      </c>
      <c r="C28" s="16">
        <v>8.1</v>
      </c>
      <c r="D28" s="14">
        <v>7</v>
      </c>
      <c r="E28" s="14">
        <v>7.8</v>
      </c>
    </row>
    <row r="29" spans="1:5" x14ac:dyDescent="0.2">
      <c r="A29" s="6" t="s">
        <v>10</v>
      </c>
      <c r="B29" s="22">
        <v>23</v>
      </c>
      <c r="C29" s="16">
        <v>26.8</v>
      </c>
      <c r="D29" s="14">
        <v>24</v>
      </c>
      <c r="E29" s="14">
        <v>24.7</v>
      </c>
    </row>
    <row r="30" spans="1:5" x14ac:dyDescent="0.2">
      <c r="A30" s="6" t="s">
        <v>9</v>
      </c>
      <c r="B30" s="15">
        <v>36.799999999999997</v>
      </c>
      <c r="C30" s="16">
        <v>28.4</v>
      </c>
      <c r="D30" s="14">
        <v>29.3</v>
      </c>
      <c r="E30" s="14">
        <v>28.7</v>
      </c>
    </row>
    <row r="31" spans="1:5" x14ac:dyDescent="0.2">
      <c r="A31" s="6" t="s">
        <v>59</v>
      </c>
      <c r="B31" s="15">
        <v>22.8</v>
      </c>
      <c r="C31" s="16">
        <v>27.1</v>
      </c>
      <c r="D31" s="14">
        <v>29</v>
      </c>
      <c r="E31" s="14">
        <v>28.8</v>
      </c>
    </row>
    <row r="32" spans="1:5" x14ac:dyDescent="0.2">
      <c r="A32" s="6" t="s">
        <v>58</v>
      </c>
      <c r="B32" s="15">
        <v>12.1</v>
      </c>
      <c r="C32" s="16">
        <v>9.6</v>
      </c>
      <c r="D32" s="14">
        <v>10.7</v>
      </c>
      <c r="E32" s="14">
        <v>10</v>
      </c>
    </row>
    <row r="33" spans="1:5" x14ac:dyDescent="0.2">
      <c r="A33" s="44" t="s">
        <v>57</v>
      </c>
      <c r="B33" s="44">
        <v>3.2</v>
      </c>
      <c r="C33" s="16">
        <v>3.1</v>
      </c>
      <c r="D33" s="16">
        <v>3.2</v>
      </c>
      <c r="E33" s="72">
        <v>3.1</v>
      </c>
    </row>
    <row r="34" spans="1:5" x14ac:dyDescent="0.2">
      <c r="A34" s="70" t="s">
        <v>56</v>
      </c>
      <c r="B34" s="70">
        <v>98.4</v>
      </c>
      <c r="C34" s="2">
        <v>87.4</v>
      </c>
      <c r="D34" s="71">
        <v>90</v>
      </c>
      <c r="E34" s="71">
        <v>88.8</v>
      </c>
    </row>
    <row r="35" spans="1:5" x14ac:dyDescent="0.2">
      <c r="A35" s="6" t="s">
        <v>3</v>
      </c>
      <c r="B35" s="44">
        <v>101.5</v>
      </c>
      <c r="C35" s="16">
        <v>63.8</v>
      </c>
      <c r="D35" s="14">
        <v>66.8</v>
      </c>
      <c r="E35" s="14">
        <v>67</v>
      </c>
    </row>
    <row r="36" spans="1:5" x14ac:dyDescent="0.2">
      <c r="A36" s="4" t="s">
        <v>2</v>
      </c>
      <c r="B36" s="44">
        <v>97.3</v>
      </c>
      <c r="C36" s="16">
        <v>89.8</v>
      </c>
      <c r="D36" s="14">
        <v>92.1</v>
      </c>
      <c r="E36" s="14">
        <v>92.8</v>
      </c>
    </row>
    <row r="37" spans="1:5" x14ac:dyDescent="0.2">
      <c r="A37" s="4" t="s">
        <v>1</v>
      </c>
      <c r="B37" s="44">
        <v>98.6</v>
      </c>
      <c r="C37" s="16">
        <v>108.9</v>
      </c>
      <c r="D37" s="14">
        <v>113.7</v>
      </c>
      <c r="E37" s="14">
        <v>115</v>
      </c>
    </row>
    <row r="38" spans="1:5" s="44" customFormat="1" x14ac:dyDescent="0.2">
      <c r="A38" s="61" t="s">
        <v>55</v>
      </c>
      <c r="B38" s="70"/>
    </row>
    <row r="39" spans="1:5" x14ac:dyDescent="0.2">
      <c r="A39" s="4" t="s">
        <v>54</v>
      </c>
      <c r="B39" s="15">
        <v>83.4</v>
      </c>
      <c r="C39" s="16">
        <v>73.7</v>
      </c>
      <c r="D39" s="16">
        <v>74.599999999999994</v>
      </c>
      <c r="E39" s="16">
        <v>69.400000000000006</v>
      </c>
    </row>
    <row r="40" spans="1:5" x14ac:dyDescent="0.2">
      <c r="A40" s="69" t="s">
        <v>53</v>
      </c>
      <c r="B40" s="68">
        <v>2.5</v>
      </c>
      <c r="C40" s="68">
        <v>16.8</v>
      </c>
      <c r="D40" s="68">
        <v>15.9</v>
      </c>
      <c r="E40" s="68">
        <v>20.8</v>
      </c>
    </row>
    <row r="41" spans="1:5" x14ac:dyDescent="0.2">
      <c r="A41" s="4" t="s">
        <v>52</v>
      </c>
      <c r="B41" s="15">
        <v>3.2</v>
      </c>
      <c r="C41" s="16">
        <v>2.6</v>
      </c>
      <c r="D41" s="16">
        <v>2.8</v>
      </c>
      <c r="E41" s="16">
        <v>2.1</v>
      </c>
    </row>
    <row r="42" spans="1:5" x14ac:dyDescent="0.2">
      <c r="A42" s="4" t="s">
        <v>51</v>
      </c>
      <c r="B42" s="15">
        <v>4.0999999999999996</v>
      </c>
      <c r="C42" s="16">
        <v>2.1</v>
      </c>
      <c r="D42" s="16">
        <v>2.2000000000000002</v>
      </c>
      <c r="E42" s="16">
        <v>3.3</v>
      </c>
    </row>
    <row r="43" spans="1:5" x14ac:dyDescent="0.2">
      <c r="A43" s="4" t="s">
        <v>50</v>
      </c>
      <c r="B43" s="15">
        <v>2.6</v>
      </c>
      <c r="C43" s="16">
        <v>2.1</v>
      </c>
      <c r="D43" s="16">
        <v>1.5</v>
      </c>
      <c r="E43" s="16">
        <v>0.7</v>
      </c>
    </row>
    <row r="44" spans="1:5" x14ac:dyDescent="0.2">
      <c r="A44" s="4" t="s">
        <v>49</v>
      </c>
      <c r="B44" s="15">
        <v>0.9</v>
      </c>
      <c r="C44" s="16">
        <v>0.1</v>
      </c>
      <c r="D44" s="16">
        <v>0.1</v>
      </c>
      <c r="E44" s="16">
        <v>0.1</v>
      </c>
    </row>
    <row r="45" spans="1:5" x14ac:dyDescent="0.2">
      <c r="A45" s="4" t="s">
        <v>48</v>
      </c>
      <c r="B45" s="39">
        <v>3.3</v>
      </c>
      <c r="C45" s="16">
        <v>2.7</v>
      </c>
      <c r="D45" s="16">
        <v>2.8</v>
      </c>
      <c r="E45" s="16">
        <v>3.6</v>
      </c>
    </row>
    <row r="46" spans="1:5" x14ac:dyDescent="0.2">
      <c r="A46" s="132" t="s">
        <v>47</v>
      </c>
      <c r="B46" s="132"/>
      <c r="C46" s="132"/>
      <c r="D46" s="132"/>
      <c r="E46" s="132"/>
    </row>
    <row r="47" spans="1:5" x14ac:dyDescent="0.2">
      <c r="A47" s="16" t="s">
        <v>46</v>
      </c>
      <c r="B47" s="8">
        <v>1006</v>
      </c>
      <c r="C47" s="16">
        <v>782</v>
      </c>
      <c r="D47" s="8">
        <v>710</v>
      </c>
      <c r="E47" s="8">
        <v>508</v>
      </c>
    </row>
    <row r="48" spans="1:5" x14ac:dyDescent="0.2">
      <c r="A48" s="15" t="s">
        <v>45</v>
      </c>
      <c r="B48" s="67">
        <v>61.6</v>
      </c>
      <c r="C48" s="67">
        <v>68.400000000000006</v>
      </c>
      <c r="D48" s="67">
        <v>76.900000000000006</v>
      </c>
      <c r="E48" s="67">
        <v>81.900000000000006</v>
      </c>
    </row>
  </sheetData>
  <mergeCells count="2">
    <mergeCell ref="A3:E3"/>
    <mergeCell ref="A46:E46"/>
  </mergeCells>
  <pageMargins left="0.74803149606299213" right="0.74803149606299213" top="0.62992125984251968" bottom="0.86614173228346458" header="0.51181102362204722" footer="0.59055118110236227"/>
  <pageSetup paperSize="9" orientation="portrait" cellComments="atEnd" horizontalDpi="300" verticalDpi="300" r:id="rId1"/>
  <headerFooter alignWithMargins="0">
    <oddFooter>&amp;R&amp;D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C8EEC-F4EC-4900-BE56-987CE74FF709}">
  <dimension ref="A1:G16"/>
  <sheetViews>
    <sheetView workbookViewId="0"/>
  </sheetViews>
  <sheetFormatPr defaultRowHeight="11.25" x14ac:dyDescent="0.2"/>
  <cols>
    <col min="1" max="1" width="17.140625" style="16" customWidth="1"/>
    <col min="2" max="7" width="10.28515625" style="16" customWidth="1"/>
    <col min="8" max="16384" width="9.140625" style="16"/>
  </cols>
  <sheetData>
    <row r="1" spans="1:7" s="15" customFormat="1" ht="12" thickBot="1" x14ac:dyDescent="0.3">
      <c r="A1" s="89" t="s">
        <v>87</v>
      </c>
      <c r="B1" s="88"/>
      <c r="C1" s="88"/>
      <c r="D1" s="88"/>
      <c r="E1" s="88"/>
      <c r="F1" s="88"/>
      <c r="G1" s="88"/>
    </row>
    <row r="2" spans="1:7" s="41" customFormat="1" ht="22.5" x14ac:dyDescent="0.25">
      <c r="A2" s="87" t="s">
        <v>28</v>
      </c>
      <c r="B2" s="86" t="s">
        <v>86</v>
      </c>
      <c r="C2" s="86" t="s">
        <v>85</v>
      </c>
      <c r="D2" s="86" t="s">
        <v>84</v>
      </c>
      <c r="E2" s="86" t="s">
        <v>83</v>
      </c>
      <c r="F2" s="86" t="s">
        <v>48</v>
      </c>
      <c r="G2" s="85" t="s">
        <v>82</v>
      </c>
    </row>
    <row r="3" spans="1:7" x14ac:dyDescent="0.2">
      <c r="A3" s="40">
        <v>2000</v>
      </c>
      <c r="B3" s="38">
        <v>2780</v>
      </c>
      <c r="C3" s="38">
        <v>2035</v>
      </c>
      <c r="D3" s="38">
        <v>151</v>
      </c>
      <c r="E3" s="38">
        <v>330</v>
      </c>
      <c r="F3" s="38">
        <v>757</v>
      </c>
      <c r="G3" s="38">
        <v>6053</v>
      </c>
    </row>
    <row r="4" spans="1:7" x14ac:dyDescent="0.2">
      <c r="A4" s="40">
        <v>2001</v>
      </c>
      <c r="B4" s="38">
        <v>2553</v>
      </c>
      <c r="C4" s="38">
        <v>1864</v>
      </c>
      <c r="D4" s="38">
        <v>70</v>
      </c>
      <c r="E4" s="38">
        <v>1392</v>
      </c>
      <c r="F4" s="38">
        <v>693</v>
      </c>
      <c r="G4" s="38">
        <v>6572</v>
      </c>
    </row>
    <row r="5" spans="1:7" x14ac:dyDescent="0.2">
      <c r="A5" s="40">
        <v>2002</v>
      </c>
      <c r="B5" s="38">
        <v>2030</v>
      </c>
      <c r="C5" s="38">
        <v>2031</v>
      </c>
      <c r="D5" s="38">
        <v>69</v>
      </c>
      <c r="E5" s="38">
        <v>69</v>
      </c>
      <c r="F5" s="38">
        <v>703</v>
      </c>
      <c r="G5" s="38">
        <v>4902</v>
      </c>
    </row>
    <row r="6" spans="1:7" x14ac:dyDescent="0.2">
      <c r="A6" s="40">
        <v>2003</v>
      </c>
      <c r="B6" s="38">
        <v>2128</v>
      </c>
      <c r="C6" s="38">
        <v>2629</v>
      </c>
      <c r="D6" s="38">
        <v>88</v>
      </c>
      <c r="E6" s="38">
        <v>37</v>
      </c>
      <c r="F6" s="38">
        <v>705</v>
      </c>
      <c r="G6" s="38">
        <v>5587</v>
      </c>
    </row>
    <row r="7" spans="1:7" x14ac:dyDescent="0.2">
      <c r="A7" s="40">
        <v>2004</v>
      </c>
      <c r="B7" s="38">
        <v>2043</v>
      </c>
      <c r="C7" s="38">
        <v>2205</v>
      </c>
      <c r="D7" s="38">
        <v>166</v>
      </c>
      <c r="E7" s="38">
        <v>38</v>
      </c>
      <c r="F7" s="38">
        <v>649</v>
      </c>
      <c r="G7" s="38">
        <v>5101</v>
      </c>
    </row>
    <row r="8" spans="1:7" x14ac:dyDescent="0.2">
      <c r="A8" s="40">
        <v>2005</v>
      </c>
      <c r="B8" s="38">
        <v>1707</v>
      </c>
      <c r="C8" s="38">
        <v>1903</v>
      </c>
      <c r="D8" s="38">
        <v>148</v>
      </c>
      <c r="E8" s="38">
        <v>43</v>
      </c>
      <c r="F8" s="38">
        <v>598</v>
      </c>
      <c r="G8" s="38">
        <v>4399</v>
      </c>
    </row>
    <row r="9" spans="1:7" x14ac:dyDescent="0.2">
      <c r="A9" s="40">
        <v>2006</v>
      </c>
      <c r="B9" s="84">
        <v>1939</v>
      </c>
      <c r="C9" s="38">
        <v>1846</v>
      </c>
      <c r="D9" s="84">
        <v>506</v>
      </c>
      <c r="E9" s="84">
        <v>59</v>
      </c>
      <c r="F9" s="38">
        <v>534</v>
      </c>
      <c r="G9" s="84">
        <v>4884</v>
      </c>
    </row>
    <row r="10" spans="1:7" x14ac:dyDescent="0.2">
      <c r="A10" s="40">
        <v>2007</v>
      </c>
      <c r="B10" s="8">
        <v>1745</v>
      </c>
      <c r="C10" s="8">
        <v>1580</v>
      </c>
      <c r="D10" s="8">
        <v>165</v>
      </c>
      <c r="E10" s="8">
        <v>52</v>
      </c>
      <c r="F10" s="8">
        <v>572</v>
      </c>
      <c r="G10" s="8">
        <v>4114</v>
      </c>
    </row>
    <row r="11" spans="1:7" x14ac:dyDescent="0.2">
      <c r="A11" s="40">
        <v>2008</v>
      </c>
      <c r="B11" s="8">
        <v>1740</v>
      </c>
      <c r="C11" s="8">
        <v>1339</v>
      </c>
      <c r="D11" s="8">
        <v>87</v>
      </c>
      <c r="E11" s="8">
        <v>39</v>
      </c>
      <c r="F11" s="8">
        <v>540</v>
      </c>
      <c r="G11" s="8">
        <v>3745</v>
      </c>
    </row>
    <row r="12" spans="1:7" x14ac:dyDescent="0.2">
      <c r="A12" s="40">
        <v>2009</v>
      </c>
      <c r="B12" s="8">
        <v>1957</v>
      </c>
      <c r="C12" s="8">
        <v>1302</v>
      </c>
      <c r="D12" s="8">
        <v>455</v>
      </c>
      <c r="E12" s="8">
        <v>25</v>
      </c>
      <c r="F12" s="8">
        <v>401</v>
      </c>
      <c r="G12" s="8">
        <v>4140</v>
      </c>
    </row>
    <row r="13" spans="1:7" x14ac:dyDescent="0.2">
      <c r="A13" s="15" t="s">
        <v>18</v>
      </c>
    </row>
    <row r="14" spans="1:7" x14ac:dyDescent="0.2">
      <c r="A14" s="4" t="s">
        <v>3</v>
      </c>
      <c r="B14" s="8">
        <v>477</v>
      </c>
      <c r="C14" s="8">
        <v>542</v>
      </c>
      <c r="D14" s="8">
        <v>396</v>
      </c>
      <c r="E14" s="58">
        <v>5</v>
      </c>
      <c r="F14" s="8">
        <v>208</v>
      </c>
      <c r="G14" s="8">
        <v>1628</v>
      </c>
    </row>
    <row r="15" spans="1:7" x14ac:dyDescent="0.2">
      <c r="A15" s="4" t="s">
        <v>2</v>
      </c>
      <c r="B15" s="84">
        <v>910</v>
      </c>
      <c r="C15" s="38">
        <v>584</v>
      </c>
      <c r="D15" s="84">
        <v>54</v>
      </c>
      <c r="E15" s="84">
        <v>9</v>
      </c>
      <c r="F15" s="38">
        <v>146</v>
      </c>
      <c r="G15" s="84">
        <v>1703</v>
      </c>
    </row>
    <row r="16" spans="1:7" x14ac:dyDescent="0.2">
      <c r="A16" s="4" t="s">
        <v>1</v>
      </c>
      <c r="B16" s="8">
        <v>570</v>
      </c>
      <c r="C16" s="8">
        <v>176</v>
      </c>
      <c r="D16" s="8">
        <v>5</v>
      </c>
      <c r="E16" s="8">
        <v>11</v>
      </c>
      <c r="F16" s="8">
        <v>47</v>
      </c>
      <c r="G16" s="8">
        <v>809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>
    <oddFooter>&amp;R&amp;D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C111C-760F-41EA-859D-29ACCA3ED6C7}">
  <dimension ref="A1:E60"/>
  <sheetViews>
    <sheetView workbookViewId="0"/>
  </sheetViews>
  <sheetFormatPr defaultRowHeight="11.25" x14ac:dyDescent="0.2"/>
  <cols>
    <col min="1" max="1" width="49" style="73" customWidth="1"/>
    <col min="2" max="3" width="9.7109375" style="16" customWidth="1"/>
    <col min="4" max="4" width="9.5703125" style="16" customWidth="1"/>
    <col min="5" max="5" width="9.7109375" style="16" customWidth="1"/>
    <col min="6" max="16384" width="9.140625" style="16"/>
  </cols>
  <sheetData>
    <row r="1" spans="1:5" s="15" customFormat="1" ht="12" thickBot="1" x14ac:dyDescent="0.3">
      <c r="A1" s="66" t="s">
        <v>124</v>
      </c>
      <c r="D1" s="92"/>
    </row>
    <row r="2" spans="1:5" x14ac:dyDescent="0.2">
      <c r="A2" s="35" t="s">
        <v>15</v>
      </c>
      <c r="B2" s="65">
        <v>2000</v>
      </c>
      <c r="C2" s="64">
        <v>2007</v>
      </c>
      <c r="D2" s="64">
        <v>2008</v>
      </c>
      <c r="E2" s="64">
        <v>2009</v>
      </c>
    </row>
    <row r="3" spans="1:5" s="15" customFormat="1" x14ac:dyDescent="0.25">
      <c r="A3" s="132" t="s">
        <v>123</v>
      </c>
      <c r="B3" s="132"/>
      <c r="C3" s="132"/>
      <c r="D3" s="132"/>
      <c r="E3" s="132"/>
    </row>
    <row r="4" spans="1:5" ht="22.5" x14ac:dyDescent="0.2">
      <c r="A4" s="99" t="s">
        <v>122</v>
      </c>
      <c r="B4" s="93">
        <v>99.9</v>
      </c>
      <c r="C4" s="68">
        <v>99.9</v>
      </c>
      <c r="D4" s="96">
        <v>100</v>
      </c>
      <c r="E4" s="96">
        <v>100</v>
      </c>
    </row>
    <row r="5" spans="1:5" x14ac:dyDescent="0.2">
      <c r="A5" s="99" t="s">
        <v>121</v>
      </c>
      <c r="B5" s="79">
        <v>62285</v>
      </c>
      <c r="C5" s="90">
        <v>65235</v>
      </c>
      <c r="D5" s="90">
        <v>65194</v>
      </c>
      <c r="E5" s="90">
        <v>65518</v>
      </c>
    </row>
    <row r="6" spans="1:5" x14ac:dyDescent="0.2">
      <c r="A6" s="99" t="s">
        <v>106</v>
      </c>
      <c r="B6" s="68">
        <v>580</v>
      </c>
      <c r="C6" s="68">
        <v>446</v>
      </c>
      <c r="D6" s="119">
        <v>434</v>
      </c>
      <c r="E6" s="93">
        <v>350</v>
      </c>
    </row>
    <row r="7" spans="1:5" x14ac:dyDescent="0.2">
      <c r="A7" s="99" t="s">
        <v>120</v>
      </c>
      <c r="B7" s="79">
        <v>50854</v>
      </c>
      <c r="C7" s="79">
        <v>33125</v>
      </c>
      <c r="D7" s="90">
        <v>33903</v>
      </c>
      <c r="E7" s="90">
        <v>30273</v>
      </c>
    </row>
    <row r="8" spans="1:5" x14ac:dyDescent="0.2">
      <c r="A8" s="99" t="s">
        <v>119</v>
      </c>
      <c r="B8" s="79">
        <v>3752</v>
      </c>
      <c r="C8" s="79">
        <v>4045</v>
      </c>
      <c r="D8" s="90">
        <v>4084</v>
      </c>
      <c r="E8" s="90">
        <v>4115</v>
      </c>
    </row>
    <row r="9" spans="1:5" x14ac:dyDescent="0.2">
      <c r="A9" s="30" t="s">
        <v>18</v>
      </c>
      <c r="B9" s="79"/>
      <c r="C9" s="8"/>
      <c r="D9" s="8"/>
      <c r="E9" s="8"/>
    </row>
    <row r="10" spans="1:5" x14ac:dyDescent="0.2">
      <c r="A10" s="4" t="s">
        <v>3</v>
      </c>
      <c r="B10" s="79">
        <v>808</v>
      </c>
      <c r="C10" s="72">
        <v>861</v>
      </c>
      <c r="D10" s="72">
        <v>872</v>
      </c>
      <c r="E10" s="72">
        <v>883</v>
      </c>
    </row>
    <row r="11" spans="1:5" x14ac:dyDescent="0.2">
      <c r="A11" s="102" t="s">
        <v>2</v>
      </c>
      <c r="B11" s="79">
        <v>1744</v>
      </c>
      <c r="C11" s="108">
        <v>1986</v>
      </c>
      <c r="D11" s="108">
        <v>2027</v>
      </c>
      <c r="E11" s="106">
        <v>2057</v>
      </c>
    </row>
    <row r="12" spans="1:5" x14ac:dyDescent="0.2">
      <c r="A12" s="4" t="s">
        <v>1</v>
      </c>
      <c r="B12" s="79">
        <v>1200</v>
      </c>
      <c r="C12" s="108">
        <v>1198</v>
      </c>
      <c r="D12" s="108">
        <v>1185</v>
      </c>
      <c r="E12" s="106">
        <v>1176</v>
      </c>
    </row>
    <row r="13" spans="1:5" x14ac:dyDescent="0.2">
      <c r="A13" s="99" t="s">
        <v>118</v>
      </c>
      <c r="B13" s="68">
        <v>388</v>
      </c>
      <c r="C13" s="118">
        <v>376</v>
      </c>
      <c r="D13" s="117">
        <v>362</v>
      </c>
      <c r="E13" s="117">
        <v>360</v>
      </c>
    </row>
    <row r="14" spans="1:5" x14ac:dyDescent="0.2">
      <c r="A14" s="116" t="s">
        <v>117</v>
      </c>
      <c r="B14" s="104">
        <v>38</v>
      </c>
      <c r="C14" s="115">
        <v>37.4</v>
      </c>
      <c r="D14" s="114">
        <v>36</v>
      </c>
      <c r="E14" s="113">
        <v>35.9</v>
      </c>
    </row>
    <row r="15" spans="1:5" x14ac:dyDescent="0.2">
      <c r="A15" s="132" t="s">
        <v>116</v>
      </c>
      <c r="B15" s="132"/>
      <c r="C15" s="132"/>
      <c r="D15" s="132"/>
      <c r="E15" s="132"/>
    </row>
    <row r="16" spans="1:5" s="73" customFormat="1" ht="22.5" x14ac:dyDescent="0.2">
      <c r="A16" s="73" t="s">
        <v>115</v>
      </c>
      <c r="B16" s="93">
        <v>27.2</v>
      </c>
      <c r="C16" s="104">
        <v>50.95</v>
      </c>
      <c r="D16" s="96">
        <v>52.9</v>
      </c>
      <c r="E16" s="96">
        <v>54.7</v>
      </c>
    </row>
    <row r="17" spans="1:5" x14ac:dyDescent="0.2">
      <c r="A17" s="99" t="s">
        <v>114</v>
      </c>
      <c r="B17" s="90">
        <v>24683</v>
      </c>
      <c r="C17" s="110">
        <v>40530</v>
      </c>
      <c r="D17" s="109">
        <v>41897</v>
      </c>
      <c r="E17" s="109">
        <v>42722</v>
      </c>
    </row>
    <row r="18" spans="1:5" x14ac:dyDescent="0.2">
      <c r="A18" s="30" t="s">
        <v>18</v>
      </c>
      <c r="B18" s="79"/>
      <c r="C18" s="8"/>
      <c r="D18" s="8"/>
      <c r="E18" s="8"/>
    </row>
    <row r="19" spans="1:5" x14ac:dyDescent="0.2">
      <c r="A19" s="102" t="s">
        <v>113</v>
      </c>
      <c r="B19" s="90">
        <v>4834</v>
      </c>
      <c r="C19" s="8">
        <v>4682</v>
      </c>
      <c r="D19" s="106">
        <v>4594</v>
      </c>
      <c r="E19" s="106">
        <v>4743</v>
      </c>
    </row>
    <row r="20" spans="1:5" x14ac:dyDescent="0.2">
      <c r="A20" s="102" t="s">
        <v>112</v>
      </c>
      <c r="B20" s="90">
        <v>19849</v>
      </c>
      <c r="C20" s="112">
        <v>35849</v>
      </c>
      <c r="D20" s="111">
        <v>37303</v>
      </c>
      <c r="E20" s="111">
        <v>37978</v>
      </c>
    </row>
    <row r="21" spans="1:5" x14ac:dyDescent="0.2">
      <c r="A21" s="102" t="s">
        <v>111</v>
      </c>
      <c r="B21" s="90">
        <v>1929</v>
      </c>
      <c r="C21" s="112">
        <v>1656</v>
      </c>
      <c r="D21" s="111">
        <v>1442</v>
      </c>
      <c r="E21" s="111">
        <v>832</v>
      </c>
    </row>
    <row r="22" spans="1:5" x14ac:dyDescent="0.2">
      <c r="A22" s="99" t="s">
        <v>110</v>
      </c>
      <c r="B22" s="79">
        <v>2079</v>
      </c>
      <c r="C22" s="110">
        <v>2980</v>
      </c>
      <c r="D22" s="109">
        <v>3067</v>
      </c>
      <c r="E22" s="109">
        <v>3135</v>
      </c>
    </row>
    <row r="23" spans="1:5" x14ac:dyDescent="0.2">
      <c r="A23" s="30" t="s">
        <v>18</v>
      </c>
      <c r="B23" s="79"/>
      <c r="C23" s="8"/>
      <c r="D23" s="8"/>
      <c r="E23" s="8"/>
    </row>
    <row r="24" spans="1:5" x14ac:dyDescent="0.2">
      <c r="A24" s="4" t="s">
        <v>3</v>
      </c>
      <c r="B24" s="79">
        <v>754</v>
      </c>
      <c r="C24" s="16">
        <v>853</v>
      </c>
      <c r="D24" s="72">
        <v>864</v>
      </c>
      <c r="E24" s="72">
        <v>872</v>
      </c>
    </row>
    <row r="25" spans="1:5" x14ac:dyDescent="0.2">
      <c r="A25" s="102" t="s">
        <v>2</v>
      </c>
      <c r="B25" s="79">
        <v>1104</v>
      </c>
      <c r="C25" s="108">
        <v>1603</v>
      </c>
      <c r="D25" s="107">
        <v>1667</v>
      </c>
      <c r="E25" s="106">
        <v>1716</v>
      </c>
    </row>
    <row r="26" spans="1:5" x14ac:dyDescent="0.2">
      <c r="A26" s="4" t="s">
        <v>1</v>
      </c>
      <c r="B26" s="79">
        <v>221</v>
      </c>
      <c r="C26" s="105">
        <v>524</v>
      </c>
      <c r="D26" s="72">
        <v>535</v>
      </c>
      <c r="E26" s="72">
        <v>547</v>
      </c>
    </row>
    <row r="27" spans="1:5" x14ac:dyDescent="0.2">
      <c r="A27" s="132" t="s">
        <v>109</v>
      </c>
      <c r="B27" s="132"/>
      <c r="C27" s="132"/>
      <c r="D27" s="132"/>
      <c r="E27" s="132"/>
    </row>
    <row r="28" spans="1:5" ht="22.5" x14ac:dyDescent="0.2">
      <c r="A28" s="99" t="s">
        <v>108</v>
      </c>
      <c r="B28" s="104">
        <v>80</v>
      </c>
      <c r="C28" s="68">
        <v>90.8</v>
      </c>
      <c r="D28" s="93">
        <v>91.1</v>
      </c>
      <c r="E28" s="68">
        <v>91.2</v>
      </c>
    </row>
    <row r="29" spans="1:5" x14ac:dyDescent="0.2">
      <c r="A29" s="99" t="s">
        <v>107</v>
      </c>
      <c r="B29" s="90">
        <v>72496</v>
      </c>
      <c r="C29" s="79">
        <v>81555</v>
      </c>
      <c r="D29" s="90">
        <v>82128</v>
      </c>
      <c r="E29" s="79">
        <v>82565</v>
      </c>
    </row>
    <row r="30" spans="1:5" x14ac:dyDescent="0.2">
      <c r="A30" s="99" t="s">
        <v>106</v>
      </c>
      <c r="B30" s="79">
        <v>2200</v>
      </c>
      <c r="C30" s="68">
        <v>817</v>
      </c>
      <c r="D30" s="93">
        <v>767</v>
      </c>
      <c r="E30" s="68">
        <v>567</v>
      </c>
    </row>
    <row r="31" spans="1:5" x14ac:dyDescent="0.2">
      <c r="A31" s="99" t="s">
        <v>105</v>
      </c>
      <c r="B31" s="79">
        <v>2824</v>
      </c>
      <c r="C31" s="79">
        <v>3260</v>
      </c>
      <c r="D31" s="90">
        <v>3292</v>
      </c>
      <c r="E31" s="79">
        <v>3336</v>
      </c>
    </row>
    <row r="32" spans="1:5" x14ac:dyDescent="0.2">
      <c r="A32" s="99" t="s">
        <v>104</v>
      </c>
      <c r="B32" s="79">
        <v>3466</v>
      </c>
      <c r="C32" s="79">
        <v>3796</v>
      </c>
      <c r="D32" s="90">
        <v>3794</v>
      </c>
      <c r="E32" s="79">
        <v>3615</v>
      </c>
    </row>
    <row r="33" spans="1:5" ht="22.5" x14ac:dyDescent="0.2">
      <c r="A33" s="99" t="s">
        <v>103</v>
      </c>
      <c r="B33" s="96">
        <v>102.3</v>
      </c>
      <c r="C33" s="104">
        <v>97</v>
      </c>
      <c r="D33" s="104">
        <v>96</v>
      </c>
      <c r="E33" s="68">
        <v>90.3</v>
      </c>
    </row>
    <row r="34" spans="1:5" x14ac:dyDescent="0.2">
      <c r="A34" s="132" t="s">
        <v>102</v>
      </c>
      <c r="B34" s="132"/>
      <c r="C34" s="132"/>
      <c r="D34" s="132"/>
      <c r="E34" s="132"/>
    </row>
    <row r="35" spans="1:5" x14ac:dyDescent="0.2">
      <c r="A35" s="99" t="s">
        <v>101</v>
      </c>
      <c r="B35" s="79">
        <v>9786</v>
      </c>
      <c r="C35" s="79">
        <v>10945</v>
      </c>
      <c r="D35" s="90">
        <v>11244</v>
      </c>
      <c r="E35" s="90">
        <v>11297.869000000001</v>
      </c>
    </row>
    <row r="36" spans="1:5" x14ac:dyDescent="0.2">
      <c r="A36" s="99" t="s">
        <v>100</v>
      </c>
      <c r="B36" s="68">
        <v>31.7</v>
      </c>
      <c r="C36" s="104">
        <v>31</v>
      </c>
      <c r="D36" s="96">
        <v>32.042649723267786</v>
      </c>
      <c r="E36" s="98">
        <v>33.995247350337934</v>
      </c>
    </row>
    <row r="37" spans="1:5" x14ac:dyDescent="0.2">
      <c r="A37" s="99" t="s">
        <v>99</v>
      </c>
      <c r="B37" s="79">
        <v>4728</v>
      </c>
      <c r="C37" s="90">
        <v>5027</v>
      </c>
      <c r="D37" s="90">
        <v>5034</v>
      </c>
      <c r="E37" s="90">
        <v>5077.5569999999998</v>
      </c>
    </row>
    <row r="38" spans="1:5" x14ac:dyDescent="0.2">
      <c r="A38" s="99" t="s">
        <v>98</v>
      </c>
      <c r="B38" s="68">
        <v>172.5</v>
      </c>
      <c r="C38" s="96">
        <v>181.4</v>
      </c>
      <c r="D38" s="96">
        <v>186.1</v>
      </c>
      <c r="E38" s="98">
        <v>186.2244863479122</v>
      </c>
    </row>
    <row r="39" spans="1:5" x14ac:dyDescent="0.2">
      <c r="A39" s="99" t="s">
        <v>97</v>
      </c>
      <c r="B39" s="103">
        <v>958</v>
      </c>
      <c r="C39" s="79">
        <v>1088</v>
      </c>
      <c r="D39" s="90">
        <v>1120.0491562819902</v>
      </c>
      <c r="E39" s="90">
        <v>1127.2337718684066</v>
      </c>
    </row>
    <row r="40" spans="1:5" x14ac:dyDescent="0.2">
      <c r="A40" s="94" t="s">
        <v>96</v>
      </c>
      <c r="B40" s="79">
        <v>10256</v>
      </c>
      <c r="C40" s="90">
        <v>11416</v>
      </c>
      <c r="D40" s="90">
        <v>11420</v>
      </c>
      <c r="E40" s="90">
        <v>11553.6</v>
      </c>
    </row>
    <row r="41" spans="1:5" x14ac:dyDescent="0.2">
      <c r="A41" s="30" t="s">
        <v>18</v>
      </c>
      <c r="B41" s="79"/>
      <c r="C41" s="93"/>
      <c r="D41" s="72"/>
      <c r="E41" s="90"/>
    </row>
    <row r="42" spans="1:5" x14ac:dyDescent="0.2">
      <c r="A42" s="4" t="s">
        <v>3</v>
      </c>
      <c r="B42" s="79">
        <v>2458</v>
      </c>
      <c r="C42" s="90">
        <v>2722</v>
      </c>
      <c r="D42" s="90">
        <v>2722</v>
      </c>
      <c r="E42" s="90">
        <v>2789.6</v>
      </c>
    </row>
    <row r="43" spans="1:5" x14ac:dyDescent="0.2">
      <c r="A43" s="102" t="s">
        <v>2</v>
      </c>
      <c r="B43" s="79">
        <v>7002</v>
      </c>
      <c r="C43" s="90">
        <v>7876.4</v>
      </c>
      <c r="D43" s="90">
        <v>7919.2</v>
      </c>
      <c r="E43" s="90">
        <v>7996.8</v>
      </c>
    </row>
    <row r="44" spans="1:5" x14ac:dyDescent="0.2">
      <c r="A44" s="4" t="s">
        <v>1</v>
      </c>
      <c r="B44" s="68">
        <v>796</v>
      </c>
      <c r="C44" s="93">
        <v>818</v>
      </c>
      <c r="D44" s="101">
        <v>777.9</v>
      </c>
      <c r="E44" s="90">
        <f>+E40-E42-E43</f>
        <v>767.19999999999982</v>
      </c>
    </row>
    <row r="45" spans="1:5" s="100" customFormat="1" x14ac:dyDescent="0.25">
      <c r="A45" s="132" t="s">
        <v>95</v>
      </c>
      <c r="B45" s="132"/>
      <c r="C45" s="132"/>
      <c r="D45" s="132"/>
      <c r="E45" s="132"/>
    </row>
    <row r="46" spans="1:5" s="15" customFormat="1" x14ac:dyDescent="0.25">
      <c r="A46" s="99" t="s">
        <v>94</v>
      </c>
      <c r="B46" s="79">
        <v>648679</v>
      </c>
      <c r="C46" s="90">
        <v>652562</v>
      </c>
      <c r="D46" s="90">
        <v>650869</v>
      </c>
      <c r="E46" s="90">
        <v>647467</v>
      </c>
    </row>
    <row r="47" spans="1:5" s="15" customFormat="1" x14ac:dyDescent="0.25">
      <c r="A47" s="30" t="s">
        <v>18</v>
      </c>
      <c r="B47" s="79"/>
      <c r="C47" s="79"/>
      <c r="D47" s="79"/>
      <c r="E47" s="79"/>
    </row>
    <row r="48" spans="1:5" s="15" customFormat="1" x14ac:dyDescent="0.25">
      <c r="A48" s="4" t="s">
        <v>3</v>
      </c>
      <c r="B48" s="79">
        <v>241402</v>
      </c>
      <c r="C48" s="90">
        <v>241179</v>
      </c>
      <c r="D48" s="90">
        <v>240699</v>
      </c>
      <c r="E48" s="90">
        <v>237722</v>
      </c>
    </row>
    <row r="49" spans="1:5" s="15" customFormat="1" x14ac:dyDescent="0.25">
      <c r="A49" s="97" t="s">
        <v>2</v>
      </c>
      <c r="B49" s="90">
        <v>403433</v>
      </c>
      <c r="C49" s="90">
        <v>408824</v>
      </c>
      <c r="D49" s="90">
        <v>407531</v>
      </c>
      <c r="E49" s="90">
        <v>406916</v>
      </c>
    </row>
    <row r="50" spans="1:5" s="15" customFormat="1" x14ac:dyDescent="0.25">
      <c r="A50" s="91" t="s">
        <v>1</v>
      </c>
      <c r="B50" s="90">
        <v>3844</v>
      </c>
      <c r="C50" s="90">
        <v>2559</v>
      </c>
      <c r="D50" s="90">
        <v>2639</v>
      </c>
      <c r="E50" s="90">
        <v>2829</v>
      </c>
    </row>
    <row r="51" spans="1:5" s="15" customFormat="1" x14ac:dyDescent="0.25">
      <c r="A51" s="94" t="s">
        <v>93</v>
      </c>
      <c r="B51" s="96">
        <v>16</v>
      </c>
      <c r="C51" s="96">
        <v>15.3</v>
      </c>
      <c r="D51" s="96">
        <v>15.161307329572521</v>
      </c>
      <c r="E51" s="98">
        <v>14.950697130543672</v>
      </c>
    </row>
    <row r="52" spans="1:5" s="15" customFormat="1" x14ac:dyDescent="0.25">
      <c r="A52" s="94" t="s">
        <v>92</v>
      </c>
      <c r="B52" s="90">
        <v>595640</v>
      </c>
      <c r="C52" s="90">
        <v>602200</v>
      </c>
      <c r="D52" s="90">
        <v>601711</v>
      </c>
      <c r="E52" s="90">
        <v>598830</v>
      </c>
    </row>
    <row r="53" spans="1:5" s="15" customFormat="1" x14ac:dyDescent="0.25">
      <c r="A53" s="30" t="s">
        <v>18</v>
      </c>
      <c r="B53" s="79"/>
      <c r="C53" s="79"/>
      <c r="D53" s="79"/>
      <c r="E53" s="79"/>
    </row>
    <row r="54" spans="1:5" s="15" customFormat="1" x14ac:dyDescent="0.25">
      <c r="A54" s="4" t="s">
        <v>3</v>
      </c>
      <c r="B54" s="79">
        <v>227281</v>
      </c>
      <c r="C54" s="90">
        <v>227905</v>
      </c>
      <c r="D54" s="90">
        <v>227732</v>
      </c>
      <c r="E54" s="90">
        <v>225323</v>
      </c>
    </row>
    <row r="55" spans="1:5" s="15" customFormat="1" x14ac:dyDescent="0.25">
      <c r="A55" s="97" t="s">
        <v>2</v>
      </c>
      <c r="B55" s="90">
        <v>365439</v>
      </c>
      <c r="C55" s="90">
        <v>371853</v>
      </c>
      <c r="D55" s="90">
        <v>371455</v>
      </c>
      <c r="E55" s="90">
        <v>370809</v>
      </c>
    </row>
    <row r="56" spans="1:5" s="15" customFormat="1" x14ac:dyDescent="0.25">
      <c r="A56" s="91" t="s">
        <v>1</v>
      </c>
      <c r="B56" s="90">
        <v>2920</v>
      </c>
      <c r="C56" s="90">
        <v>2442</v>
      </c>
      <c r="D56" s="90">
        <v>2524</v>
      </c>
      <c r="E56" s="90">
        <v>2698</v>
      </c>
    </row>
    <row r="57" spans="1:5" s="15" customFormat="1" x14ac:dyDescent="0.25">
      <c r="A57" s="94" t="s">
        <v>91</v>
      </c>
      <c r="B57" s="96">
        <v>14.7</v>
      </c>
      <c r="C57" s="95">
        <v>14.2</v>
      </c>
      <c r="D57" s="96">
        <v>14.036819324686666</v>
      </c>
      <c r="E57" s="95">
        <v>13.827617411672669</v>
      </c>
    </row>
    <row r="58" spans="1:5" s="15" customFormat="1" x14ac:dyDescent="0.25">
      <c r="A58" s="94" t="s">
        <v>90</v>
      </c>
      <c r="B58" s="90"/>
      <c r="C58" s="93"/>
      <c r="D58" s="92"/>
      <c r="E58" s="90"/>
    </row>
    <row r="59" spans="1:5" s="15" customFormat="1" x14ac:dyDescent="0.25">
      <c r="A59" s="91" t="s">
        <v>89</v>
      </c>
      <c r="B59" s="90">
        <v>39811</v>
      </c>
      <c r="C59" s="79">
        <v>76910</v>
      </c>
      <c r="D59" s="90">
        <v>84661</v>
      </c>
      <c r="E59" s="90">
        <v>83831.803</v>
      </c>
    </row>
    <row r="60" spans="1:5" s="15" customFormat="1" x14ac:dyDescent="0.25">
      <c r="A60" s="91" t="s">
        <v>88</v>
      </c>
      <c r="B60" s="90">
        <v>12192</v>
      </c>
      <c r="C60" s="79">
        <v>20571</v>
      </c>
      <c r="D60" s="90">
        <v>22602</v>
      </c>
      <c r="E60" s="90">
        <v>22480.05</v>
      </c>
    </row>
  </sheetData>
  <mergeCells count="5">
    <mergeCell ref="A45:E45"/>
    <mergeCell ref="A3:E3"/>
    <mergeCell ref="A15:E15"/>
    <mergeCell ref="A27:E27"/>
    <mergeCell ref="A34:E34"/>
  </mergeCells>
  <pageMargins left="0.59055118110236227" right="0.59055118110236227" top="0.98425196850393704" bottom="0.98425196850393704" header="0.51181102362204722" footer="0.51181102362204722"/>
  <pageSetup paperSize="9" orientation="portrait" cellComments="atEnd" horizontalDpi="300" verticalDpi="300" r:id="rId1"/>
  <headerFooter alignWithMargins="0">
    <oddFooter>&amp;R&amp;D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8</vt:i4>
      </vt:variant>
    </vt:vector>
  </HeadingPairs>
  <TitlesOfParts>
    <vt:vector size="8" baseType="lpstr">
      <vt:lpstr>Tartalom</vt:lpstr>
      <vt:lpstr>3.3.1.</vt:lpstr>
      <vt:lpstr>3.3.2.</vt:lpstr>
      <vt:lpstr>3.3.3.</vt:lpstr>
      <vt:lpstr>3.3.4.</vt:lpstr>
      <vt:lpstr>3.3.5.</vt:lpstr>
      <vt:lpstr>3.3.6.</vt:lpstr>
      <vt:lpstr>3.3.7.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2025-02-28T11:32:35Z</dcterms:created>
  <dcterms:modified xsi:type="dcterms:W3CDTF">2025-02-28T11:33:33Z</dcterms:modified>
</cp:coreProperties>
</file>