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47DC3825-FF1C-421A-AC8B-17FECA7247EA}" xr6:coauthVersionLast="36" xr6:coauthVersionMax="36" xr10:uidLastSave="{00000000-0000-0000-0000-000000000000}"/>
  <bookViews>
    <workbookView xWindow="0" yWindow="0" windowWidth="28800" windowHeight="13425" xr2:uid="{35714581-2AA3-4DEB-8CED-F3992A6EB149}"/>
  </bookViews>
  <sheets>
    <sheet name="Tartalom" sheetId="16" r:id="rId1"/>
    <sheet name="4.3.1." sheetId="2" r:id="rId2"/>
    <sheet name="4.3.2." sheetId="3" r:id="rId3"/>
    <sheet name="4.3.3." sheetId="4" r:id="rId4"/>
    <sheet name="4.3.4." sheetId="5" r:id="rId5"/>
    <sheet name="4.3.5." sheetId="6" r:id="rId6"/>
    <sheet name="4.3.6." sheetId="7" r:id="rId7"/>
    <sheet name="4.3.7." sheetId="8" r:id="rId8"/>
    <sheet name="4.3.8." sheetId="9" r:id="rId9"/>
    <sheet name="4.3.9." sheetId="10" r:id="rId10"/>
    <sheet name="4.3.10." sheetId="11" r:id="rId11"/>
    <sheet name="4.3.11." sheetId="12" r:id="rId12"/>
    <sheet name="4.3.12." sheetId="13" r:id="rId13"/>
    <sheet name="4.3.13." sheetId="14" r:id="rId14"/>
    <sheet name="4.3.14." sheetId="15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3" authorId="0" shapeId="0" xr:uid="{8F9080ED-53A8-4067-A56A-282135AD7E26}">
      <text>
        <r>
          <rPr>
            <sz val="8"/>
            <color indexed="81"/>
            <rFont val="Tahoma"/>
            <family val="2"/>
            <charset val="238"/>
          </rPr>
          <t>Tartalmazza  a  tudományos fokozattal rendelkezők tiszteletdíjára, illetménykiegészítésére, az ösztöndíjasok illetményére költségvetési forrásból kifizetett összegeket, továbbá 2005-ig.
az államháztartási forrásból származó,  a megfigyelt kutató-fejlesztő helyeken kívül felhasznált pénzeszközöket.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0897714-A380-4EE8-8EB3-85641FAA4CFB}">
      <text>
        <r>
          <rPr>
            <i/>
            <sz val="8"/>
            <color indexed="81"/>
            <rFont val="Tahoma"/>
            <family val="2"/>
            <charset val="238"/>
          </rPr>
          <t>Forrás: Magyar Szabadalmi Hivatal.</t>
        </r>
      </text>
    </comment>
    <comment ref="B2" authorId="0" shapeId="0" xr:uid="{07548547-68D0-4387-8A75-992820E4D63B}">
      <text>
        <r>
          <rPr>
            <sz val="8"/>
            <color indexed="81"/>
            <rFont val="Tahoma"/>
            <family val="2"/>
            <charset val="238"/>
          </rPr>
          <t>A 2000. évi adatok nem összehasonlíthatók a 2004. évi módszertani változás miatt.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8" authorId="0" shapeId="0" xr:uid="{56153CD1-C00D-49C0-8C46-794B17FD520C}">
      <text>
        <r>
          <rPr>
            <sz val="8"/>
            <color indexed="81"/>
            <rFont val="Tahoma"/>
            <family val="2"/>
            <charset val="1"/>
          </rPr>
          <t>Technológiai innováció, az új terméket és/vagy eljárást bevezető vállalkozás.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5D98208-CECE-4204-9F1F-AFB098EE9560}">
      <text>
        <r>
          <rPr>
            <i/>
            <sz val="8"/>
            <color indexed="81"/>
            <rFont val="Tahoma"/>
            <family val="2"/>
            <charset val="238"/>
          </rPr>
          <t>Innovatív vállalkozás, az új terméket és/vagy eljárást bevezető vállalkozás.</t>
        </r>
      </text>
    </comment>
    <comment ref="B14" authorId="0" shapeId="0" xr:uid="{CF4C6B5A-B9E6-4374-9CEB-B13AF89F2A60}">
      <text>
        <r>
          <rPr>
            <sz val="8"/>
            <color indexed="81"/>
            <rFont val="Tahoma"/>
            <family val="2"/>
            <charset val="238"/>
          </rPr>
          <t xml:space="preserve">Taralmazza a TEÁOR '08 K,H,gazdasági ágakat és a 46,58,61,62,63,71 ágazatokat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14" authorId="0" shapeId="0" xr:uid="{87075F9A-7B2C-447B-B957-7BFCC86F2CB9}">
      <text>
        <r>
          <rPr>
            <sz val="8"/>
            <color indexed="81"/>
            <rFont val="Tahoma"/>
            <family val="2"/>
            <charset val="238"/>
          </rPr>
          <t>Tartalmazza az államháztartási forrásból származó, a megfigyelt kutató-fejlesztő helyeken kívűl felhasznált pénzeszközöket, továbbá a tudományos fokozattal rendelkezők tiszteletdíjára, illetménykiegészítésére, az ösztöndíjasok illetményére költségvetési forrásból kifizetett összegeket.</t>
        </r>
      </text>
    </comment>
    <comment ref="E25" authorId="0" shapeId="0" xr:uid="{17B31DC7-51EE-427E-95F1-CEDC9EFE541B}">
      <text>
        <r>
          <rPr>
            <sz val="8"/>
            <color indexed="81"/>
            <rFont val="Tahoma"/>
            <family val="2"/>
          </rPr>
          <t>Tartalmazza a tudományos fokozattal rendelkezők tiszteletdíjára, illetménykiegészítésére, az ösztöndíjasok illetményére költségvetési forrásból kifizetett összegeket.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3" authorId="0" shapeId="0" xr:uid="{9437B2F4-42C7-4DD3-9E69-2398D93D41B6}">
      <text>
        <r>
          <rPr>
            <sz val="8"/>
            <color indexed="81"/>
            <rFont val="Tahoma"/>
            <family val="2"/>
            <charset val="238"/>
          </rPr>
          <t>Tartalmazza a tudományos fokozattal rendelkezők tiszteletdíjára, illetménykiegészítésére, az ösztöndíjasok illetményére költségvetési forrásból kifizetett összegeket, továbbá 2005-ig az államháztartási forrásból származó, a megfigyelt kutató-fejlesztő helyeken kívül felhasznált pénzeszközöket.</t>
        </r>
      </text>
    </comment>
    <comment ref="D6" authorId="0" shapeId="0" xr:uid="{5F367AA2-F799-4246-BD53-C6472B94D851}">
      <text>
        <r>
          <rPr>
            <sz val="8"/>
            <color indexed="81"/>
            <rFont val="Tahoma"/>
            <family val="2"/>
            <charset val="238"/>
          </rPr>
          <t>Csak a nonprofit szervezeteket tartalmazza, az önkormányzatok az állami költségvetésben szerepelnek.</t>
        </r>
      </text>
    </comment>
    <comment ref="D7" authorId="0" shapeId="0" xr:uid="{1A5EBC44-58A4-4F2A-B54D-863D2DD336B5}">
      <text>
        <r>
          <rPr>
            <sz val="8"/>
            <color indexed="81"/>
            <rFont val="Tahoma"/>
            <family val="2"/>
            <charset val="238"/>
          </rPr>
          <t>Csak a nonprofit szervezeteket tartalmazza, az önkormányzatok az állami költségvetésben szerepelnek.</t>
        </r>
      </text>
    </comment>
    <comment ref="D8" authorId="0" shapeId="0" xr:uid="{0F6C72CD-32BE-4350-A8C9-DAE22683976E}">
      <text>
        <r>
          <rPr>
            <sz val="8"/>
            <color indexed="81"/>
            <rFont val="Tahoma"/>
            <family val="2"/>
            <charset val="238"/>
          </rPr>
          <t>Csak a nonprofit szervezeteket tartalmazza, az önkormányzatok az állami költségvetésben szerepelnek.</t>
        </r>
      </text>
    </comment>
    <comment ref="D9" authorId="0" shapeId="0" xr:uid="{031A27C9-C1AB-4F4C-BFBA-E5FF612A19F5}">
      <text>
        <r>
          <rPr>
            <sz val="8"/>
            <color indexed="81"/>
            <rFont val="Tahoma"/>
            <family val="2"/>
            <charset val="238"/>
          </rPr>
          <t>Csak a nonprofit szervezeteket tartalmazza, az önkormányzatok az állami költségvetésben szerepelnek.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0A2652C-FF78-4FCD-A944-66CEB7C1A422}">
      <text>
        <r>
          <rPr>
            <sz val="8"/>
            <color indexed="81"/>
            <rFont val="Tahoma"/>
            <family val="2"/>
            <charset val="238"/>
          </rPr>
          <t>Részben számított adat.</t>
        </r>
      </text>
    </comment>
    <comment ref="A8" authorId="0" shapeId="0" xr:uid="{9E91EAE6-00C4-47B9-8144-058EC8E54986}">
      <text>
        <r>
          <rPr>
            <sz val="8"/>
            <color indexed="81"/>
            <rFont val="Tahoma"/>
            <family val="2"/>
            <charset val="238"/>
          </rPr>
          <t>Tartalmazza  a  tudományos fokozattal rendelkezők tiszteletdíjára, illetménykiegészítésére, az ösztöndíjasok illetményére költségvetési forrásból kifizetett összegeket, továbbá 2005-ig
az államháztartási forrásból származó,  a megfigyelt kutató-fejlesztő helyeken kívül felhasznált pénzeszközöket.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3" authorId="0" shapeId="0" xr:uid="{9A9A0448-9536-4415-A804-EA74F6F5E458}">
      <text>
        <r>
          <rPr>
            <sz val="8"/>
            <color indexed="81"/>
            <rFont val="Tahoma"/>
            <family val="2"/>
          </rPr>
          <t>Tartalmazza a tudományos fokozattal rendelkezők tiszteletdíjára, illetménykiegészítésére, az ösztöndíjasok illetményére költségvetési forrásból kifizetett összegeket.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4E2B33F-100A-4321-B3A9-06F9A11A94DC}">
      <text>
        <r>
          <rPr>
            <sz val="8"/>
            <color indexed="81"/>
            <rFont val="Tahoma"/>
            <family val="2"/>
            <charset val="238"/>
          </rPr>
          <t>Forrás: MTA Doktori Tanács Titkársága.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984CB4A-80E7-4151-B144-14D9981B6704}">
      <text>
        <r>
          <rPr>
            <sz val="8"/>
            <color indexed="81"/>
            <rFont val="Tahoma"/>
            <family val="2"/>
            <charset val="238"/>
          </rPr>
          <t>Forrás: MTA Doktori Tanács Titkársága.</t>
        </r>
      </text>
    </comment>
    <comment ref="D3" authorId="0" shapeId="0" xr:uid="{4CDE2726-E9D7-4C81-B471-3985145FA274}">
      <text>
        <r>
          <rPr>
            <sz val="8"/>
            <color indexed="81"/>
            <rFont val="Tahoma"/>
            <family val="2"/>
            <charset val="238"/>
          </rPr>
          <t>Ezen belül 70 év fölötti életkorú 173 fő.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77A2729-47F0-4DAB-B7FC-E08A1C103950}">
      <text>
        <r>
          <rPr>
            <i/>
            <sz val="8"/>
            <color indexed="81"/>
            <rFont val="Tahoma"/>
            <family val="2"/>
            <charset val="238"/>
          </rPr>
          <t>A tudományos fokozattal és címmel rendelkező kutatók több kutatóhelyen is számbavételre kerülhettek.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C5F756F-6A80-4E8D-82C7-135D77402653}">
      <text>
        <r>
          <rPr>
            <i/>
            <sz val="8"/>
            <color indexed="81"/>
            <rFont val="Tahoma"/>
            <family val="2"/>
            <charset val="238"/>
          </rPr>
          <t>Forrás: Magyar Szabadalmi Hivatal.</t>
        </r>
      </text>
    </comment>
    <comment ref="B2" authorId="0" shapeId="0" xr:uid="{075B34C7-1002-4549-9087-12A2A8BCFD51}">
      <text>
        <r>
          <rPr>
            <sz val="8"/>
            <color indexed="81"/>
            <rFont val="Tahoma"/>
            <family val="2"/>
            <charset val="1"/>
          </rPr>
          <t>A 2000. évi adatok nem összehasonlíthatók a 2004. évi módszertani változás miatt.</t>
        </r>
      </text>
    </comment>
    <comment ref="D11" authorId="0" shapeId="0" xr:uid="{CE6170D7-29EC-4275-896A-601277C497A1}">
      <text>
        <r>
          <rPr>
            <sz val="8"/>
            <color indexed="81"/>
            <rFont val="Tahoma"/>
            <family val="2"/>
            <charset val="238"/>
          </rPr>
          <t>A nemzeti úton benyújtott és a hatályosított európai szabadalmakkal együtt.</t>
        </r>
      </text>
    </comment>
    <comment ref="E11" authorId="0" shapeId="0" xr:uid="{3224B1F1-B57E-456F-8328-4049B9274C28}">
      <text>
        <r>
          <rPr>
            <sz val="8"/>
            <color indexed="81"/>
            <rFont val="Tahoma"/>
            <family val="2"/>
            <charset val="238"/>
          </rPr>
          <t>A nemzeti úton benyújtott és a hatályosított európai szabadalmakkal együtt.</t>
        </r>
      </text>
    </comment>
    <comment ref="D12" authorId="0" shapeId="0" xr:uid="{B5135123-010A-4AAF-B740-D77A1A4D4B22}">
      <text>
        <r>
          <rPr>
            <sz val="8"/>
            <color indexed="81"/>
            <rFont val="Tahoma"/>
            <family val="2"/>
            <charset val="238"/>
          </rPr>
          <t>A nemzeti úton benyújtott és a hatályosított szabadalmakkal együtt.</t>
        </r>
      </text>
    </comment>
    <comment ref="E12" authorId="0" shapeId="0" xr:uid="{BAB1364F-698E-4EE1-92A0-A88F303AD185}">
      <text>
        <r>
          <rPr>
            <sz val="8"/>
            <color indexed="81"/>
            <rFont val="Tahoma"/>
            <family val="2"/>
            <charset val="238"/>
          </rPr>
          <t>A nemzeti úton benyújtott és a hatályosított európai szabadalmakkal együtt.</t>
        </r>
      </text>
    </comment>
  </commentList>
</comments>
</file>

<file path=xl/sharedStrings.xml><?xml version="1.0" encoding="utf-8"?>
<sst xmlns="http://schemas.openxmlformats.org/spreadsheetml/2006/main" count="325" uniqueCount="243">
  <si>
    <t>külföldi szakfolyóiratban</t>
  </si>
  <si>
    <t>magyar szakfolyóiratban</t>
  </si>
  <si>
    <t>akadémiai aktában</t>
  </si>
  <si>
    <t>Ebből:</t>
  </si>
  <si>
    <t>Megjelent cikkek és értekezések</t>
  </si>
  <si>
    <t>idegen nyelvű</t>
  </si>
  <si>
    <t>magyar nyelvű</t>
  </si>
  <si>
    <t>Megjelent könyvek és könyfejezetek</t>
  </si>
  <si>
    <t>K+F-ráfordítás összesen, millió Ft</t>
  </si>
  <si>
    <t>Beruházás, millió Ft</t>
  </si>
  <si>
    <t>K+F-költség, millió Ft</t>
  </si>
  <si>
    <t>segédszemélyzet, fő</t>
  </si>
  <si>
    <t>kutató, fejlesztő, fő</t>
  </si>
  <si>
    <t>K+F-számított létszám, fő</t>
  </si>
  <si>
    <t>Segédszemélyzet, fő</t>
  </si>
  <si>
    <t>nő, fő</t>
  </si>
  <si>
    <t xml:space="preserve">Ebből: </t>
  </si>
  <si>
    <t>Kutató, fejlesztő, fő</t>
  </si>
  <si>
    <t>vállalkozási kutató-fejlesztő helyen</t>
  </si>
  <si>
    <t>felsőoktatási kutatóhelyen</t>
  </si>
  <si>
    <t>kutató-fejlesztő intézetben és egyéb kutatóhelyen</t>
  </si>
  <si>
    <t>K+F-tényleges létszám, fő</t>
  </si>
  <si>
    <t>vállalkozási kutató-fejlesztő hely</t>
  </si>
  <si>
    <t>felsőoktatási kutatóhely</t>
  </si>
  <si>
    <t>kutató-fejlesztő intézet és egyéb kutatóhely</t>
  </si>
  <si>
    <t>Kutató-fejlesztő hely</t>
  </si>
  <si>
    <t>Megnevezés</t>
  </si>
  <si>
    <t xml:space="preserve">4.3.1. Kutató-fejlesztő helyek </t>
  </si>
  <si>
    <t>K+F-ráfordítások összesen, millió Ft</t>
  </si>
  <si>
    <t>Beruházások, millió Ft</t>
  </si>
  <si>
    <t>a bérek és jövedelmek aránya %</t>
  </si>
  <si>
    <t>A költségből:</t>
  </si>
  <si>
    <t>Száz kutatóra, fejlesztőre jutó segédszemélyzet</t>
  </si>
  <si>
    <t>az anyagköltség aránya, %</t>
  </si>
  <si>
    <t>a bérek és jövedelmek aránya,%</t>
  </si>
  <si>
    <t>Összesen</t>
  </si>
  <si>
    <t>Vállalkozási kutató-fejlesztő hely</t>
  </si>
  <si>
    <t>Felsőoktatási kutatóhely</t>
  </si>
  <si>
    <t>Kutató-fejlesztő intézet és egyéb kutatóhely</t>
  </si>
  <si>
    <t>Létszám, ráfordítás</t>
  </si>
  <si>
    <t>4.3.2. A kutató-fejlesztő helyek szervezeti típusok szerint</t>
  </si>
  <si>
    <t>–</t>
  </si>
  <si>
    <t>Tudományágba nem besorolható</t>
  </si>
  <si>
    <t>művészetek és művelődéstörténeti tudomány</t>
  </si>
  <si>
    <t>vallás- , hittudomány</t>
  </si>
  <si>
    <t>nyelv- és irodalomtudomány</t>
  </si>
  <si>
    <t>történelem</t>
  </si>
  <si>
    <t>Bölcsészettudomány</t>
  </si>
  <si>
    <t xml:space="preserve">állam- és jogtudomány </t>
  </si>
  <si>
    <t>szociológiai tudomány</t>
  </si>
  <si>
    <t>neveléstudomány</t>
  </si>
  <si>
    <t>gazdálkodás- és szervezéstudomány</t>
  </si>
  <si>
    <t>közgazdaság-tudomány</t>
  </si>
  <si>
    <t>Társadalomtudomány</t>
  </si>
  <si>
    <t>állatorvosi tudomány</t>
  </si>
  <si>
    <t>állattenyésztés</t>
  </si>
  <si>
    <t>növénytermesztés és kertészet</t>
  </si>
  <si>
    <t>Agrártudomány</t>
  </si>
  <si>
    <t>orvosi biotechnológia</t>
  </si>
  <si>
    <t>klinikai orvostudomány</t>
  </si>
  <si>
    <t>gyógyszertudomány</t>
  </si>
  <si>
    <t xml:space="preserve">Orvostudomány </t>
  </si>
  <si>
    <t xml:space="preserve">agrárműszaki </t>
  </si>
  <si>
    <t>élelmiszer-ipari</t>
  </si>
  <si>
    <t>könnyűipari</t>
  </si>
  <si>
    <t xml:space="preserve">anyagtudományok és technológiák </t>
  </si>
  <si>
    <t>gyógyszeripar</t>
  </si>
  <si>
    <t>vegyészmérnök</t>
  </si>
  <si>
    <t>gépészeti</t>
  </si>
  <si>
    <t>számítógép, hardver</t>
  </si>
  <si>
    <t>villamosmérnöki</t>
  </si>
  <si>
    <t>közlekedésmérnöki</t>
  </si>
  <si>
    <t>építőmérnöki</t>
  </si>
  <si>
    <t xml:space="preserve">Műszaki tudomány </t>
  </si>
  <si>
    <t>biológia</t>
  </si>
  <si>
    <t>föld- és környezettudomány</t>
  </si>
  <si>
    <t>kémia</t>
  </si>
  <si>
    <t>fizika</t>
  </si>
  <si>
    <t>informatika</t>
  </si>
  <si>
    <t>matematika és statisztika</t>
  </si>
  <si>
    <t>Természettudomány</t>
  </si>
  <si>
    <t>ezen belül nő</t>
  </si>
  <si>
    <t>kutató, fejlesztő</t>
  </si>
  <si>
    <t>K+F-ráfordítás, millió Ft</t>
  </si>
  <si>
    <t>Ebből</t>
  </si>
  <si>
    <t>K+F-tényleges  létszám</t>
  </si>
  <si>
    <t>Kutató- fejlesztő hely</t>
  </si>
  <si>
    <t xml:space="preserve">Tudományág, ágazat </t>
  </si>
  <si>
    <t>4.3.3. A kutató-fejlesztő helyek tudományágak szerint, 2009</t>
  </si>
  <si>
    <t>Ebből beruházás</t>
  </si>
  <si>
    <t>K+F-ráfordítás</t>
  </si>
  <si>
    <t>külföldi</t>
  </si>
  <si>
    <t>egyéb hazai</t>
  </si>
  <si>
    <t>állami költségvetés</t>
  </si>
  <si>
    <t>vállalkozások</t>
  </si>
  <si>
    <t>Pénzügyi forrás</t>
  </si>
  <si>
    <t>Év</t>
  </si>
  <si>
    <t>4.3.4. A kutatás-fejlesztés ráfordításainak pénzügyi forrásai [millió Ft]</t>
  </si>
  <si>
    <t>K+F-ráfordítás a bruttó hazai termék (GDP) százalékában</t>
  </si>
  <si>
    <t>K+F-ráfordítás összesen</t>
  </si>
  <si>
    <t>Fejlesztésre</t>
  </si>
  <si>
    <t>alkalmazott kutatásra</t>
  </si>
  <si>
    <t>alapkutatásra</t>
  </si>
  <si>
    <t>Kutatásra</t>
  </si>
  <si>
    <t xml:space="preserve">Felhasználás </t>
  </si>
  <si>
    <t>4.3.5. A kutatás-fejlesztés ráfordításainak felhasználása [millió Ft]</t>
  </si>
  <si>
    <t xml:space="preserve">Egyéb szolgáltatás </t>
  </si>
  <si>
    <t>S</t>
  </si>
  <si>
    <t>Művészet, szórakoztatás, szabad idő</t>
  </si>
  <si>
    <t xml:space="preserve">R </t>
  </si>
  <si>
    <t>Humán-egészségügyi, szociális ellátás</t>
  </si>
  <si>
    <t xml:space="preserve">Q </t>
  </si>
  <si>
    <t>Oktatás</t>
  </si>
  <si>
    <t xml:space="preserve">P </t>
  </si>
  <si>
    <t>Szakmai, tudományos, műszaki tevékenység</t>
  </si>
  <si>
    <t xml:space="preserve">M </t>
  </si>
  <si>
    <t>Információ, kommunikáció</t>
  </si>
  <si>
    <t xml:space="preserve">J </t>
  </si>
  <si>
    <t>Kereskedelem, gépjárműjavítás</t>
  </si>
  <si>
    <t xml:space="preserve">G </t>
  </si>
  <si>
    <t xml:space="preserve">Építőipar </t>
  </si>
  <si>
    <t xml:space="preserve">F </t>
  </si>
  <si>
    <t>Villamosenergia-, gáz-, gőzellátás, légkondícionálás valamint vízellátás; szennyvíz gyűjtése, kezelése, hulladékgazdálkodás, szennyeződésmentesítés</t>
  </si>
  <si>
    <t>D–E</t>
  </si>
  <si>
    <t xml:space="preserve">Feldolgozóipar </t>
  </si>
  <si>
    <t>C</t>
  </si>
  <si>
    <t>Mezőgazdaság, erdőgazdálkodás, halászat</t>
  </si>
  <si>
    <t xml:space="preserve">A </t>
  </si>
  <si>
    <t>Ebből kutató,  fejlesztő</t>
  </si>
  <si>
    <t>K+F-tényleges létszám</t>
  </si>
  <si>
    <t>Nemzetgazdasági ág</t>
  </si>
  <si>
    <t>Kód</t>
  </si>
  <si>
    <t>4.3.6. A kutató-fejlesztő helyek nemzetgazdasági ágak szerint, 2009</t>
  </si>
  <si>
    <t>tudomány kandidátusa, PhD</t>
  </si>
  <si>
    <t>tudomány doktora</t>
  </si>
  <si>
    <t xml:space="preserve">Ebből:     </t>
  </si>
  <si>
    <t>Tudományos fokozattal rendelkező</t>
  </si>
  <si>
    <t>tiszteletbeli tag</t>
  </si>
  <si>
    <t>külső tag</t>
  </si>
  <si>
    <t xml:space="preserve">Ebből:      </t>
  </si>
  <si>
    <t>A Magyar Tudományos Akadémia külföldi tagjainak száma</t>
  </si>
  <si>
    <t>levelező tag</t>
  </si>
  <si>
    <t>rendes tag</t>
  </si>
  <si>
    <r>
      <t>A</t>
    </r>
    <r>
      <rPr>
        <sz val="8"/>
        <color indexed="8"/>
        <rFont val="Arial"/>
        <family val="2"/>
        <charset val="238"/>
      </rPr>
      <t xml:space="preserve"> Magyar Tudományos </t>
    </r>
    <r>
      <rPr>
        <sz val="8"/>
        <rFont val="Arial"/>
        <family val="2"/>
        <charset val="238"/>
      </rPr>
      <t>Akadémia hazai tagjainak száma</t>
    </r>
  </si>
  <si>
    <t>Tudományos fokozat</t>
  </si>
  <si>
    <t>4.3.7. Tudományos fokozattal és címmel rendelkezők</t>
  </si>
  <si>
    <t>A Magyar Tudományos Akadémia rendes és levelező tagja</t>
  </si>
  <si>
    <t>60 éves és idősebb</t>
  </si>
  <si>
    <t>50–59 éves</t>
  </si>
  <si>
    <t>49 éves és fiatalabb</t>
  </si>
  <si>
    <t>4.3.8. Tudományos fokozattal és címmel rendelkezők korcsoport szerint, 2009</t>
  </si>
  <si>
    <t>Tudomány kandidátusa, PhD</t>
  </si>
  <si>
    <t>Tudomány doktora</t>
  </si>
  <si>
    <t>Szervezeti tipus</t>
  </si>
  <si>
    <t>4.3.9. A kutató-fejlesztő helyeken dolgozó, tudományos fokozattal és címmel rendelkező kutatók, fejlesztők száma, 2009</t>
  </si>
  <si>
    <t>x</t>
  </si>
  <si>
    <t>nő</t>
  </si>
  <si>
    <t>PhD-, DLA-fokozat</t>
  </si>
  <si>
    <t>Felsőfokú</t>
  </si>
  <si>
    <t xml:space="preserve">Középfokú </t>
  </si>
  <si>
    <t>Alapfokú és annál alacsonyabb</t>
  </si>
  <si>
    <t>Ebből nő</t>
  </si>
  <si>
    <t>Egyéb foglalkozásúak</t>
  </si>
  <si>
    <t>Segédsze-mélyzet</t>
  </si>
  <si>
    <t>Kutató</t>
  </si>
  <si>
    <t>Iskolai végzettség</t>
  </si>
  <si>
    <t>4.3.10. A kutató-fejlesztő helyeken dolgozók iskolai végzettség szerint, 2009</t>
  </si>
  <si>
    <t>Az év végén érvényben lévő szabadalmak száma</t>
  </si>
  <si>
    <t>Megadott szabadalmak száma</t>
  </si>
  <si>
    <t>PCT nemzetközi bejelentésekből származó</t>
  </si>
  <si>
    <t>nemzeti úton tett külföldi bejelentések</t>
  </si>
  <si>
    <t>külföldről származó bejelentések</t>
  </si>
  <si>
    <t>intézményi</t>
  </si>
  <si>
    <t>egyéni</t>
  </si>
  <si>
    <t>-</t>
  </si>
  <si>
    <t>hazai bejentések</t>
  </si>
  <si>
    <t>A szabadalmi bejelentések száma</t>
  </si>
  <si>
    <t>4.3.11. A szabadalmi tevékenység főbb jellemzői</t>
  </si>
  <si>
    <t>Egyéb szállítás</t>
  </si>
  <si>
    <t>Mezőgazdaság</t>
  </si>
  <si>
    <t>Építőipar, épületszerkezetek</t>
  </si>
  <si>
    <t>Motoros járművek</t>
  </si>
  <si>
    <t>Számítógépek, irodagépek</t>
  </si>
  <si>
    <t>Kő-, agyag- és üvegtermékek</t>
  </si>
  <si>
    <t>Papíripar, nyomdaipar</t>
  </si>
  <si>
    <t>Élelmiszer, dohányipar</t>
  </si>
  <si>
    <t>Egyéb ipari termékek</t>
  </si>
  <si>
    <t>Elektronika</t>
  </si>
  <si>
    <t>Villamos gépek (elektronika nélkül)</t>
  </si>
  <si>
    <t>Fémtermékek (gépek nélkül)</t>
  </si>
  <si>
    <t>Műszerek</t>
  </si>
  <si>
    <t>Gépelemek</t>
  </si>
  <si>
    <t>Kémia (gyógyszeripar nélkül)</t>
  </si>
  <si>
    <t>Gyógyszeripar, biotechnológia</t>
  </si>
  <si>
    <t xml:space="preserve">Szakterület </t>
  </si>
  <si>
    <t>4.3.12. A szabadalmi bejelentések szakterületi megoszlása</t>
  </si>
  <si>
    <t>Összes innovatív vállalkozás</t>
  </si>
  <si>
    <t>Nem technológiai innovációt végrehajtó vállalkozások összesen</t>
  </si>
  <si>
    <t>Marketing és szervezeti innovátor Enterprises with marketing and organisational innovation</t>
  </si>
  <si>
    <t>Szervezeti innovátor</t>
  </si>
  <si>
    <t>Marketing-innovátor</t>
  </si>
  <si>
    <t>Tecnológiai innovációt végrehajtó vállalkozások összesen</t>
  </si>
  <si>
    <t>Le nem zárult vagy meghiúsult</t>
  </si>
  <si>
    <t>Termék és eljárás</t>
  </si>
  <si>
    <t>Eljárás</t>
  </si>
  <si>
    <t>Termék-innovátor</t>
  </si>
  <si>
    <t>összesen</t>
  </si>
  <si>
    <t>250 fő és afölött</t>
  </si>
  <si>
    <t>50–249 fő</t>
  </si>
  <si>
    <t>10–49 fő</t>
  </si>
  <si>
    <t>Létszám-kategória</t>
  </si>
  <si>
    <t>4.3.13. Az innovatív vállalkozások megoszlása az innováció típusa és létszám-kategóriák szerint, 2008 [%]</t>
  </si>
  <si>
    <t>Építészmérnöki tevékenység, műszaki vizsgálat, elemzés</t>
  </si>
  <si>
    <t>71</t>
  </si>
  <si>
    <t>Pénzügyi, biztosítási tevékenység</t>
  </si>
  <si>
    <t>64–66</t>
  </si>
  <si>
    <t>Távközlés, információ-technológiai és egyéb információs szolgáltatás</t>
  </si>
  <si>
    <t>61–63</t>
  </si>
  <si>
    <t xml:space="preserve">Szállítás, raktározás </t>
  </si>
  <si>
    <t>49–53</t>
  </si>
  <si>
    <t>Nagykereskedelem</t>
  </si>
  <si>
    <t>46</t>
  </si>
  <si>
    <t xml:space="preserve">   Ebből:</t>
  </si>
  <si>
    <t xml:space="preserve">Szolgáltatások összesen </t>
  </si>
  <si>
    <t xml:space="preserve">Ipar összesen </t>
  </si>
  <si>
    <t>Villamosenergia-, gáz-, gőzellátás, légkondicionálás; vízellátás;szennyvíz gyűjtése, kezelése, hulladékgazdálkodás, szennyeződésmentesítés</t>
  </si>
  <si>
    <t>35–39</t>
  </si>
  <si>
    <t>Bútorgyártás, egyéb feldolgozóipari tevékenység, ipari gép, berendezés, eszköz javítása</t>
  </si>
  <si>
    <t>31–33</t>
  </si>
  <si>
    <t>Járműgyártás</t>
  </si>
  <si>
    <t>29+30</t>
  </si>
  <si>
    <t>Gép, gépi berendezés gyártása</t>
  </si>
  <si>
    <t>28</t>
  </si>
  <si>
    <t>Vegyi anyag, termék gyártása, gyógyszergyártás</t>
  </si>
  <si>
    <t>20+21</t>
  </si>
  <si>
    <t>Élelmiszer, ital, dohánytermék gyártása</t>
  </si>
  <si>
    <t>10–12</t>
  </si>
  <si>
    <t xml:space="preserve">C </t>
  </si>
  <si>
    <t>Bányászat</t>
  </si>
  <si>
    <t>B</t>
  </si>
  <si>
    <t>4.3.14. Az innovatív vállalkozások az összes vállalkozás százalékában, 2008</t>
  </si>
  <si>
    <t>4.3.1. Kutató-fejlesztő helyek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</si>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</sst>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Tahoma"/>
      <family val="2"/>
    </font>
    <font>
      <u/>
      <sz val="8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1"/>
      <name val="Tahoma"/>
      <family val="2"/>
      <charset val="1"/>
    </font>
    <font>
      <sz val="8"/>
      <color indexed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59">
    <xf numFmtId="0" fontId="0" fillId="0" borderId="0" xfId="0"/>
    <xf numFmtId="0" fontId="1" fillId="0" borderId="0" xfId="0" applyFont="1"/>
    <xf numFmtId="3" fontId="1" fillId="0" borderId="0" xfId="0" applyNumberFormat="1" applyFont="1" applyAlignment="1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3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3" fontId="1" fillId="0" borderId="0" xfId="0" applyNumberFormat="1" applyFont="1" applyFill="1" applyBorder="1" applyAlignment="1"/>
    <xf numFmtId="0" fontId="1" fillId="0" borderId="0" xfId="0" applyFont="1" applyAlignment="1">
      <alignment horizontal="left" vertical="center" wrapText="1" indent="1"/>
    </xf>
    <xf numFmtId="3" fontId="1" fillId="0" borderId="0" xfId="0" applyNumberFormat="1" applyFont="1" applyFill="1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vertical="center" wrapTex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Fill="1" applyAlignment="1">
      <alignment vertical="top"/>
    </xf>
    <xf numFmtId="0" fontId="1" fillId="0" borderId="0" xfId="0" applyFont="1" applyAlignment="1">
      <alignment horizontal="right"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3" fontId="3" fillId="0" borderId="0" xfId="0" applyNumberFormat="1" applyFont="1" applyAlignment="1"/>
    <xf numFmtId="0" fontId="3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top" wrapText="1" indent="1"/>
    </xf>
    <xf numFmtId="0" fontId="1" fillId="0" borderId="0" xfId="0" applyFont="1" applyAlignment="1">
      <alignment horizontal="left" vertical="top" wrapText="1" indent="1"/>
    </xf>
    <xf numFmtId="0" fontId="1" fillId="0" borderId="7" xfId="0" applyFont="1" applyBorder="1" applyAlignment="1">
      <alignment horizontal="center" vertical="center" wrapText="1"/>
    </xf>
    <xf numFmtId="3" fontId="1" fillId="0" borderId="0" xfId="0" applyNumberFormat="1" applyFont="1" applyFill="1"/>
    <xf numFmtId="0" fontId="1" fillId="0" borderId="0" xfId="0" applyFont="1" applyAlignment="1">
      <alignment horizontal="center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4" fontId="1" fillId="0" borderId="0" xfId="0" applyNumberFormat="1" applyFont="1" applyAlignment="1"/>
    <xf numFmtId="3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3" fontId="1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4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/>
    <xf numFmtId="0" fontId="3" fillId="0" borderId="4" xfId="0" applyFont="1" applyBorder="1" applyAlignment="1">
      <alignment horizontal="left" vertical="top" wrapText="1"/>
    </xf>
    <xf numFmtId="3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right" wrapText="1"/>
    </xf>
    <xf numFmtId="3" fontId="1" fillId="0" borderId="17" xfId="0" applyNumberFormat="1" applyFont="1" applyFill="1" applyBorder="1" applyAlignment="1">
      <alignment vertical="top"/>
    </xf>
    <xf numFmtId="0" fontId="1" fillId="0" borderId="0" xfId="0" applyFont="1" applyAlignment="1">
      <alignment horizontal="left" wrapText="1"/>
    </xf>
    <xf numFmtId="3" fontId="1" fillId="0" borderId="17" xfId="0" applyNumberFormat="1" applyFont="1" applyBorder="1" applyAlignment="1">
      <alignment vertical="top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1"/>
    </xf>
    <xf numFmtId="3" fontId="1" fillId="0" borderId="17" xfId="0" applyNumberFormat="1" applyFont="1" applyBorder="1" applyAlignment="1">
      <alignment horizontal="right" vertical="top"/>
    </xf>
    <xf numFmtId="0" fontId="1" fillId="0" borderId="17" xfId="0" applyFont="1" applyBorder="1" applyAlignment="1">
      <alignment vertical="top"/>
    </xf>
    <xf numFmtId="3" fontId="3" fillId="0" borderId="18" xfId="0" applyNumberFormat="1" applyFont="1" applyBorder="1" applyAlignment="1">
      <alignment vertical="top"/>
    </xf>
    <xf numFmtId="0" fontId="3" fillId="0" borderId="0" xfId="0" applyFont="1" applyAlignment="1">
      <alignment horizontal="left" wrapText="1"/>
    </xf>
    <xf numFmtId="0" fontId="10" fillId="0" borderId="0" xfId="0" applyFont="1"/>
    <xf numFmtId="3" fontId="1" fillId="0" borderId="17" xfId="0" applyNumberFormat="1" applyFont="1" applyBorder="1"/>
    <xf numFmtId="3" fontId="1" fillId="0" borderId="17" xfId="0" applyNumberFormat="1" applyFont="1" applyBorder="1" applyAlignment="1">
      <alignment horizontal="right"/>
    </xf>
    <xf numFmtId="0" fontId="1" fillId="0" borderId="17" xfId="0" applyFont="1" applyBorder="1"/>
    <xf numFmtId="3" fontId="1" fillId="0" borderId="18" xfId="0" applyNumberFormat="1" applyFont="1" applyBorder="1"/>
    <xf numFmtId="0" fontId="1" fillId="0" borderId="9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165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/>
    <xf numFmtId="0" fontId="1" fillId="0" borderId="0" xfId="0" applyFont="1" applyAlignment="1">
      <alignment horizontal="left" vertical="top" wrapText="1" indent="1"/>
    </xf>
    <xf numFmtId="49" fontId="3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Fill="1" applyAlignmen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center"/>
    </xf>
    <xf numFmtId="0" fontId="1" fillId="0" borderId="0" xfId="0" applyFont="1" applyFill="1" applyAlignment="1">
      <alignment vertical="top" wrapText="1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center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3" fillId="0" borderId="4" xfId="0" applyFont="1" applyBorder="1" applyAlignment="1"/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/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27F7F12-30F4-4FE5-BA41-54C3441B7CD3}"/>
            </a:ext>
          </a:extLst>
        </xdr:cNvPr>
        <xdr:cNvSpPr>
          <a:spLocks noChangeShapeType="1"/>
        </xdr:cNvSpPr>
      </xdr:nvSpPr>
      <xdr:spPr bwMode="auto">
        <a:xfrm>
          <a:off x="609600" y="1457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AF877-8ED1-45C4-84EE-88B9C5944A2F}">
  <dimension ref="A1:A15"/>
  <sheetViews>
    <sheetView tabSelected="1" workbookViewId="0"/>
  </sheetViews>
  <sheetFormatPr defaultRowHeight="12.75" x14ac:dyDescent="0.2"/>
  <cols>
    <col min="1" max="1" width="104.5703125" style="157" bestFit="1" customWidth="1"/>
    <col min="2" max="16384" width="9.140625" style="157"/>
  </cols>
  <sheetData>
    <row r="1" spans="1:1" x14ac:dyDescent="0.2">
      <c r="A1" s="156" t="s">
        <v>242</v>
      </c>
    </row>
    <row r="2" spans="1:1" x14ac:dyDescent="0.2">
      <c r="A2" s="158" t="s">
        <v>241</v>
      </c>
    </row>
    <row r="3" spans="1:1" x14ac:dyDescent="0.2">
      <c r="A3" s="158" t="s">
        <v>40</v>
      </c>
    </row>
    <row r="4" spans="1:1" x14ac:dyDescent="0.2">
      <c r="A4" s="158" t="s">
        <v>88</v>
      </c>
    </row>
    <row r="5" spans="1:1" x14ac:dyDescent="0.2">
      <c r="A5" s="158" t="s">
        <v>97</v>
      </c>
    </row>
    <row r="6" spans="1:1" x14ac:dyDescent="0.2">
      <c r="A6" s="158" t="s">
        <v>105</v>
      </c>
    </row>
    <row r="7" spans="1:1" x14ac:dyDescent="0.2">
      <c r="A7" s="158" t="s">
        <v>132</v>
      </c>
    </row>
    <row r="8" spans="1:1" x14ac:dyDescent="0.2">
      <c r="A8" s="158" t="s">
        <v>145</v>
      </c>
    </row>
    <row r="9" spans="1:1" x14ac:dyDescent="0.2">
      <c r="A9" s="158" t="s">
        <v>150</v>
      </c>
    </row>
    <row r="10" spans="1:1" x14ac:dyDescent="0.2">
      <c r="A10" s="158" t="s">
        <v>154</v>
      </c>
    </row>
    <row r="11" spans="1:1" x14ac:dyDescent="0.2">
      <c r="A11" s="158" t="s">
        <v>166</v>
      </c>
    </row>
    <row r="12" spans="1:1" x14ac:dyDescent="0.2">
      <c r="A12" s="158" t="s">
        <v>177</v>
      </c>
    </row>
    <row r="13" spans="1:1" x14ac:dyDescent="0.2">
      <c r="A13" s="158" t="s">
        <v>195</v>
      </c>
    </row>
    <row r="14" spans="1:1" x14ac:dyDescent="0.2">
      <c r="A14" s="158" t="s">
        <v>211</v>
      </c>
    </row>
    <row r="15" spans="1:1" x14ac:dyDescent="0.2">
      <c r="A15" s="158" t="s">
        <v>240</v>
      </c>
    </row>
  </sheetData>
  <hyperlinks>
    <hyperlink ref="A2" location="4.3.1.!A1" display="4.3.1. Kutató-fejlesztő helyek" xr:uid="{96BEBBF2-B201-4BA2-9A3D-175A18D1683F}"/>
    <hyperlink ref="A3" location="4.3.2.!A1" display="4.3.2. A kutató-fejlesztő helyek szervezeti típusok szerint" xr:uid="{6F9232B1-2A8B-4AA6-8401-C7D10B164D87}"/>
    <hyperlink ref="A4" location="4.3.3.!A1" display="4.3.3. A kutató-fejlesztő helyek tudományágak szerint, 2009" xr:uid="{6DEF93E3-3C8C-403A-9819-65F6E831037C}"/>
    <hyperlink ref="A5" location="4.3.4.!A1" display="4.3.4. A kutatás-fejlesztés ráfordításainak pénzügyi forrásai [millió Ft]" xr:uid="{5D33CFC2-0C66-4E9D-B88D-3D1129DE1ED7}"/>
    <hyperlink ref="A6" location="4.3.5.!A1" display="4.3.5. A kutatás-fejlesztés ráfordításainak felhasználása [millió Ft]" xr:uid="{874C552F-E250-4870-8FF7-F5E645E9F0D1}"/>
    <hyperlink ref="A7" location="4.3.6.!A1" display="4.3.6. A kutató-fejlesztő helyek nemzetgazdasági ágak szerint, 2009" xr:uid="{13F62963-32D1-4CA9-8912-5C4CDDCC5BB5}"/>
    <hyperlink ref="A8" location="4.3.7.!A1" display="4.3.7. Tudományos fokozattal és címmel rendelkezők" xr:uid="{D8C25859-914D-4247-8EFA-1E5D5EA17BBA}"/>
    <hyperlink ref="A9" location="4.3.8.!A1" display="4.3.8. Tudományos fokozattal és címmel rendelkezők korcsoport szerint, 2009" xr:uid="{F7AE09CA-1F4E-4800-8B1F-A336C045A909}"/>
    <hyperlink ref="A10" location="4.3.9.!A1" display="4.3.9. A kutató-fejlesztő helyeken dolgozó, tudományos fokozattal és címmel rendelkező kutatók, fejlesztők száma, 2009" xr:uid="{16CD6C4B-2DA5-467C-A65B-BDA17BA30770}"/>
    <hyperlink ref="A11" location="4.3.10.!A1" display="4.3.10. A kutató-fejlesztő helyeken dolgozók iskolai végzettség szerint, 2009" xr:uid="{9F0CE78B-93F4-4D2A-8AAA-B628A39F5954}"/>
    <hyperlink ref="A12" location="4.3.11.!A1" display="4.3.11. A szabadalmi tevékenység főbb jellemzői" xr:uid="{7F86A2E3-71EA-457D-AEB8-A292057A0D7D}"/>
    <hyperlink ref="A13" location="4.3.12.!A1" display="4.3.12. A szabadalmi bejelentések szakterületi megoszlása" xr:uid="{4E1B882F-E428-4D50-B9D0-987EB3D28777}"/>
    <hyperlink ref="A14" location="4.3.13.!A1" display="4.3.13. Az innovatív vállalkozások megoszlása az innováció típusa és létszám-kategóriák szerint, 2008 [%]" xr:uid="{D6BB288D-8BF2-4B97-9C58-C15BD647AC81}"/>
    <hyperlink ref="A15" location="4.3.14.!A1" display="4.3.14. Az innovatív vállalkozások az összes vállalkozás százalékában, 2008" xr:uid="{3A8E1470-BFA0-48BE-8FD9-94492CA74AF3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F2E16-238E-43B3-8AA6-BB957313F542}">
  <dimension ref="A1:D6"/>
  <sheetViews>
    <sheetView zoomScaleNormal="100" workbookViewId="0"/>
  </sheetViews>
  <sheetFormatPr defaultRowHeight="11.25" x14ac:dyDescent="0.2"/>
  <cols>
    <col min="1" max="1" width="33.85546875" style="1" customWidth="1"/>
    <col min="2" max="3" width="18" style="1" customWidth="1"/>
    <col min="4" max="4" width="18.140625" style="1" customWidth="1"/>
    <col min="5" max="16384" width="9.140625" style="1"/>
  </cols>
  <sheetData>
    <row r="1" spans="1:4" s="73" customFormat="1" ht="12" thickBot="1" x14ac:dyDescent="0.25">
      <c r="A1" s="17" t="s">
        <v>154</v>
      </c>
      <c r="B1" s="74"/>
      <c r="C1" s="74"/>
      <c r="D1" s="74"/>
    </row>
    <row r="2" spans="1:4" ht="33.75" x14ac:dyDescent="0.2">
      <c r="A2" s="32" t="s">
        <v>153</v>
      </c>
      <c r="B2" s="72" t="s">
        <v>146</v>
      </c>
      <c r="C2" s="30" t="s">
        <v>152</v>
      </c>
      <c r="D2" s="30" t="s">
        <v>151</v>
      </c>
    </row>
    <row r="3" spans="1:4" x14ac:dyDescent="0.2">
      <c r="A3" s="66" t="s">
        <v>38</v>
      </c>
      <c r="B3" s="24">
        <v>93</v>
      </c>
      <c r="C3" s="24">
        <v>499</v>
      </c>
      <c r="D3" s="24">
        <v>2164</v>
      </c>
    </row>
    <row r="4" spans="1:4" x14ac:dyDescent="0.2">
      <c r="A4" s="21" t="s">
        <v>37</v>
      </c>
      <c r="B4" s="24">
        <v>216</v>
      </c>
      <c r="C4" s="24">
        <v>1186</v>
      </c>
      <c r="D4" s="24">
        <v>8499</v>
      </c>
    </row>
    <row r="5" spans="1:4" x14ac:dyDescent="0.2">
      <c r="A5" s="21" t="s">
        <v>36</v>
      </c>
      <c r="B5" s="24">
        <v>12</v>
      </c>
      <c r="C5" s="24">
        <v>111</v>
      </c>
      <c r="D5" s="24">
        <v>1223</v>
      </c>
    </row>
    <row r="6" spans="1:4" s="70" customFormat="1" x14ac:dyDescent="0.2">
      <c r="A6" s="71" t="s">
        <v>35</v>
      </c>
      <c r="B6" s="26">
        <v>321</v>
      </c>
      <c r="C6" s="26">
        <v>1796</v>
      </c>
      <c r="D6" s="26">
        <v>11886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2EBA3-B614-4B51-9B2C-756828F6EAF6}">
  <dimension ref="A1:F10"/>
  <sheetViews>
    <sheetView zoomScaleNormal="100" workbookViewId="0"/>
  </sheetViews>
  <sheetFormatPr defaultRowHeight="11.25" x14ac:dyDescent="0.2"/>
  <cols>
    <col min="1" max="1" width="25.28515625" style="1" customWidth="1"/>
    <col min="2" max="3" width="10.5703125" style="1" customWidth="1"/>
    <col min="4" max="4" width="12" style="1" customWidth="1"/>
    <col min="5" max="6" width="10.5703125" style="1" customWidth="1"/>
    <col min="7" max="16384" width="9.140625" style="1"/>
  </cols>
  <sheetData>
    <row r="1" spans="1:6" ht="12" thickBot="1" x14ac:dyDescent="0.25">
      <c r="A1" s="17" t="s">
        <v>166</v>
      </c>
      <c r="B1" s="17"/>
      <c r="C1" s="17"/>
      <c r="D1" s="17"/>
      <c r="E1" s="17"/>
      <c r="F1" s="17"/>
    </row>
    <row r="2" spans="1:6" ht="22.5" x14ac:dyDescent="0.2">
      <c r="A2" s="69" t="s">
        <v>165</v>
      </c>
      <c r="B2" s="31" t="s">
        <v>164</v>
      </c>
      <c r="C2" s="31" t="s">
        <v>163</v>
      </c>
      <c r="D2" s="31" t="s">
        <v>162</v>
      </c>
      <c r="E2" s="31" t="s">
        <v>35</v>
      </c>
      <c r="F2" s="69" t="s">
        <v>161</v>
      </c>
    </row>
    <row r="3" spans="1:6" x14ac:dyDescent="0.2">
      <c r="A3" s="5" t="s">
        <v>160</v>
      </c>
      <c r="B3" s="75">
        <v>7</v>
      </c>
      <c r="C3" s="75">
        <v>401</v>
      </c>
      <c r="D3" s="75">
        <v>1439</v>
      </c>
      <c r="E3" s="75">
        <v>1847</v>
      </c>
      <c r="F3" s="75">
        <v>946</v>
      </c>
    </row>
    <row r="4" spans="1:6" x14ac:dyDescent="0.2">
      <c r="A4" s="4" t="s">
        <v>159</v>
      </c>
      <c r="B4" s="75">
        <v>173</v>
      </c>
      <c r="C4" s="75">
        <v>6021</v>
      </c>
      <c r="D4" s="75">
        <v>4479</v>
      </c>
      <c r="E4" s="75">
        <v>10673</v>
      </c>
      <c r="F4" s="75">
        <v>6411</v>
      </c>
    </row>
    <row r="5" spans="1:6" x14ac:dyDescent="0.2">
      <c r="A5" s="13" t="s">
        <v>158</v>
      </c>
      <c r="B5" s="75">
        <v>35087</v>
      </c>
      <c r="C5" s="75">
        <v>2317</v>
      </c>
      <c r="D5" s="75">
        <v>2598</v>
      </c>
      <c r="E5" s="75">
        <v>40002</v>
      </c>
      <c r="F5" s="75">
        <v>14528</v>
      </c>
    </row>
    <row r="6" spans="1:6" x14ac:dyDescent="0.2">
      <c r="A6" s="4" t="s">
        <v>16</v>
      </c>
      <c r="B6" s="75"/>
      <c r="C6" s="75"/>
      <c r="D6" s="75"/>
      <c r="E6" s="75"/>
      <c r="F6" s="75"/>
    </row>
    <row r="7" spans="1:6" x14ac:dyDescent="0.2">
      <c r="A7" s="3" t="s">
        <v>157</v>
      </c>
      <c r="B7" s="75">
        <v>12977</v>
      </c>
      <c r="C7" s="75">
        <v>54</v>
      </c>
      <c r="D7" s="75">
        <v>44</v>
      </c>
      <c r="E7" s="75">
        <v>13075</v>
      </c>
      <c r="F7" s="75">
        <v>3917</v>
      </c>
    </row>
    <row r="8" spans="1:6" x14ac:dyDescent="0.2">
      <c r="A8" s="35" t="s">
        <v>35</v>
      </c>
      <c r="B8" s="77">
        <v>35267</v>
      </c>
      <c r="C8" s="77">
        <v>8739</v>
      </c>
      <c r="D8" s="77">
        <v>8516</v>
      </c>
      <c r="E8" s="77">
        <v>52522</v>
      </c>
      <c r="F8" s="77">
        <v>21885</v>
      </c>
    </row>
    <row r="9" spans="1:6" x14ac:dyDescent="0.2">
      <c r="A9" s="76" t="s">
        <v>16</v>
      </c>
      <c r="F9" s="75"/>
    </row>
    <row r="10" spans="1:6" x14ac:dyDescent="0.2">
      <c r="A10" s="3" t="s">
        <v>156</v>
      </c>
      <c r="B10" s="55">
        <v>11323</v>
      </c>
      <c r="C10" s="55">
        <v>5147</v>
      </c>
      <c r="D10" s="55">
        <v>5415</v>
      </c>
      <c r="E10" s="75">
        <v>21885</v>
      </c>
      <c r="F10" s="47" t="s">
        <v>155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5F2EF-C58C-44C5-8488-7F525B187C41}">
  <dimension ref="A1:G12"/>
  <sheetViews>
    <sheetView zoomScaleNormal="100" workbookViewId="0"/>
  </sheetViews>
  <sheetFormatPr defaultRowHeight="11.25" x14ac:dyDescent="0.2"/>
  <cols>
    <col min="1" max="1" width="38.140625" style="1" customWidth="1"/>
    <col min="2" max="5" width="12.140625" style="1" customWidth="1"/>
    <col min="6" max="16384" width="9.140625" style="1"/>
  </cols>
  <sheetData>
    <row r="1" spans="1:7" ht="12" thickBot="1" x14ac:dyDescent="0.25">
      <c r="A1" s="17" t="s">
        <v>177</v>
      </c>
      <c r="B1" s="51"/>
      <c r="C1" s="51"/>
      <c r="D1" s="51"/>
      <c r="E1" s="51"/>
    </row>
    <row r="2" spans="1:7" x14ac:dyDescent="0.2">
      <c r="A2" s="69" t="s">
        <v>26</v>
      </c>
      <c r="B2" s="14">
        <v>2000</v>
      </c>
      <c r="C2" s="14">
        <v>2007</v>
      </c>
      <c r="D2" s="14">
        <v>2008</v>
      </c>
      <c r="E2" s="14">
        <v>2009</v>
      </c>
    </row>
    <row r="3" spans="1:7" s="70" customFormat="1" x14ac:dyDescent="0.2">
      <c r="A3" s="86" t="s">
        <v>176</v>
      </c>
      <c r="B3" s="85">
        <v>4883</v>
      </c>
      <c r="C3" s="26">
        <v>791</v>
      </c>
      <c r="D3" s="26">
        <v>772</v>
      </c>
      <c r="E3" s="26">
        <v>821</v>
      </c>
    </row>
    <row r="4" spans="1:7" x14ac:dyDescent="0.2">
      <c r="A4" s="79" t="s">
        <v>3</v>
      </c>
      <c r="B4" s="84"/>
      <c r="C4" s="24"/>
    </row>
    <row r="5" spans="1:7" x14ac:dyDescent="0.2">
      <c r="A5" s="82" t="s">
        <v>175</v>
      </c>
      <c r="B5" s="84">
        <v>810</v>
      </c>
      <c r="C5" s="24">
        <v>686</v>
      </c>
      <c r="D5" s="24">
        <v>682</v>
      </c>
      <c r="E5" s="24">
        <v>756</v>
      </c>
      <c r="G5" s="1" t="s">
        <v>174</v>
      </c>
    </row>
    <row r="6" spans="1:7" x14ac:dyDescent="0.2">
      <c r="A6" s="81" t="s">
        <v>173</v>
      </c>
      <c r="B6" s="80">
        <v>631</v>
      </c>
      <c r="C6" s="24">
        <v>469</v>
      </c>
      <c r="D6" s="24">
        <v>454</v>
      </c>
      <c r="E6" s="24">
        <v>522</v>
      </c>
    </row>
    <row r="7" spans="1:7" x14ac:dyDescent="0.2">
      <c r="A7" s="81" t="s">
        <v>172</v>
      </c>
      <c r="B7" s="83">
        <v>179</v>
      </c>
      <c r="C7" s="24">
        <v>217</v>
      </c>
      <c r="D7" s="24">
        <v>228</v>
      </c>
      <c r="E7" s="24">
        <v>234</v>
      </c>
    </row>
    <row r="8" spans="1:7" x14ac:dyDescent="0.2">
      <c r="A8" s="82" t="s">
        <v>171</v>
      </c>
      <c r="B8" s="80">
        <v>4073</v>
      </c>
      <c r="C8" s="24">
        <v>105</v>
      </c>
      <c r="D8" s="24">
        <v>90</v>
      </c>
      <c r="E8" s="24">
        <v>65</v>
      </c>
    </row>
    <row r="9" spans="1:7" x14ac:dyDescent="0.2">
      <c r="A9" s="81" t="s">
        <v>170</v>
      </c>
      <c r="B9" s="80">
        <v>734</v>
      </c>
      <c r="C9" s="24">
        <v>53</v>
      </c>
      <c r="D9" s="24">
        <v>34</v>
      </c>
      <c r="E9" s="24">
        <v>30</v>
      </c>
    </row>
    <row r="10" spans="1:7" x14ac:dyDescent="0.2">
      <c r="A10" s="81" t="s">
        <v>169</v>
      </c>
      <c r="B10" s="80">
        <v>3339</v>
      </c>
      <c r="C10" s="24">
        <v>52</v>
      </c>
      <c r="D10" s="24">
        <v>56</v>
      </c>
      <c r="E10" s="24">
        <v>35</v>
      </c>
    </row>
    <row r="11" spans="1:7" x14ac:dyDescent="0.2">
      <c r="A11" s="79" t="s">
        <v>168</v>
      </c>
      <c r="B11" s="78">
        <v>1627</v>
      </c>
      <c r="C11" s="24">
        <v>2216</v>
      </c>
      <c r="D11" s="24">
        <v>2212</v>
      </c>
      <c r="E11" s="24">
        <v>2688</v>
      </c>
    </row>
    <row r="12" spans="1:7" x14ac:dyDescent="0.2">
      <c r="A12" s="79" t="s">
        <v>167</v>
      </c>
      <c r="B12" s="78">
        <v>11084</v>
      </c>
      <c r="C12" s="24">
        <v>10306</v>
      </c>
      <c r="D12" s="24">
        <v>11462</v>
      </c>
      <c r="E12" s="24">
        <v>12749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4153B-7E11-4896-B6D4-0F8BD5245820}">
  <dimension ref="A1:E18"/>
  <sheetViews>
    <sheetView zoomScaleNormal="100" workbookViewId="0"/>
  </sheetViews>
  <sheetFormatPr defaultRowHeight="11.25" x14ac:dyDescent="0.2"/>
  <cols>
    <col min="1" max="1" width="26" style="87" customWidth="1"/>
    <col min="2" max="5" width="11.140625" style="87" customWidth="1"/>
    <col min="6" max="16384" width="9.140625" style="1"/>
  </cols>
  <sheetData>
    <row r="1" spans="1:5" ht="12" thickBot="1" x14ac:dyDescent="0.25">
      <c r="A1" s="17" t="s">
        <v>195</v>
      </c>
      <c r="B1" s="17"/>
      <c r="C1" s="17"/>
      <c r="D1" s="17"/>
      <c r="E1" s="17"/>
    </row>
    <row r="2" spans="1:5" x14ac:dyDescent="0.2">
      <c r="A2" s="92" t="s">
        <v>194</v>
      </c>
      <c r="B2" s="14">
        <v>2000</v>
      </c>
      <c r="C2" s="14">
        <v>2007</v>
      </c>
      <c r="D2" s="14">
        <v>2008</v>
      </c>
      <c r="E2" s="14">
        <v>2009</v>
      </c>
    </row>
    <row r="3" spans="1:5" x14ac:dyDescent="0.2">
      <c r="A3" s="1" t="s">
        <v>193</v>
      </c>
      <c r="B3" s="91">
        <v>1974</v>
      </c>
      <c r="C3" s="44">
        <v>124</v>
      </c>
      <c r="D3" s="44">
        <v>82</v>
      </c>
      <c r="E3" s="44">
        <v>94</v>
      </c>
    </row>
    <row r="4" spans="1:5" x14ac:dyDescent="0.2">
      <c r="A4" s="1" t="s">
        <v>192</v>
      </c>
      <c r="B4" s="90">
        <v>505</v>
      </c>
      <c r="C4" s="44">
        <v>57</v>
      </c>
      <c r="D4" s="44">
        <v>46</v>
      </c>
      <c r="E4" s="44">
        <v>44</v>
      </c>
    </row>
    <row r="5" spans="1:5" x14ac:dyDescent="0.2">
      <c r="A5" s="1" t="s">
        <v>191</v>
      </c>
      <c r="B5" s="90">
        <v>441</v>
      </c>
      <c r="C5" s="44">
        <v>124</v>
      </c>
      <c r="D5" s="44">
        <v>132</v>
      </c>
      <c r="E5" s="44">
        <v>138</v>
      </c>
    </row>
    <row r="6" spans="1:5" x14ac:dyDescent="0.2">
      <c r="A6" s="1" t="s">
        <v>190</v>
      </c>
      <c r="B6" s="90">
        <v>367</v>
      </c>
      <c r="C6" s="44">
        <v>106</v>
      </c>
      <c r="D6" s="44">
        <v>94</v>
      </c>
      <c r="E6" s="44">
        <v>100</v>
      </c>
    </row>
    <row r="7" spans="1:5" x14ac:dyDescent="0.2">
      <c r="A7" s="1" t="s">
        <v>189</v>
      </c>
      <c r="B7" s="88">
        <v>280</v>
      </c>
      <c r="C7" s="44">
        <v>68</v>
      </c>
      <c r="D7" s="44">
        <v>60</v>
      </c>
      <c r="E7" s="44">
        <v>60</v>
      </c>
    </row>
    <row r="8" spans="1:5" x14ac:dyDescent="0.2">
      <c r="A8" s="1" t="s">
        <v>188</v>
      </c>
      <c r="B8" s="90">
        <v>230</v>
      </c>
      <c r="C8" s="44">
        <v>51</v>
      </c>
      <c r="D8" s="44">
        <v>43</v>
      </c>
      <c r="E8" s="44">
        <v>51</v>
      </c>
    </row>
    <row r="9" spans="1:5" x14ac:dyDescent="0.2">
      <c r="A9" s="1" t="s">
        <v>187</v>
      </c>
      <c r="B9" s="89">
        <v>211</v>
      </c>
      <c r="C9" s="44">
        <v>40</v>
      </c>
      <c r="D9" s="44">
        <v>15</v>
      </c>
      <c r="E9" s="44">
        <v>18</v>
      </c>
    </row>
    <row r="10" spans="1:5" x14ac:dyDescent="0.2">
      <c r="A10" s="1" t="s">
        <v>186</v>
      </c>
      <c r="B10" s="90">
        <v>159</v>
      </c>
      <c r="C10" s="44">
        <v>58</v>
      </c>
      <c r="D10" s="44">
        <v>55</v>
      </c>
      <c r="E10" s="44">
        <v>52</v>
      </c>
    </row>
    <row r="11" spans="1:5" x14ac:dyDescent="0.2">
      <c r="A11" s="1" t="s">
        <v>185</v>
      </c>
      <c r="B11" s="90">
        <v>127</v>
      </c>
      <c r="C11" s="44">
        <v>27</v>
      </c>
      <c r="D11" s="44">
        <v>30</v>
      </c>
      <c r="E11" s="44">
        <v>25</v>
      </c>
    </row>
    <row r="12" spans="1:5" x14ac:dyDescent="0.2">
      <c r="A12" s="1" t="s">
        <v>184</v>
      </c>
      <c r="B12" s="88">
        <v>122</v>
      </c>
      <c r="C12" s="44">
        <v>16</v>
      </c>
      <c r="D12" s="44">
        <v>18</v>
      </c>
      <c r="E12" s="44">
        <v>17</v>
      </c>
    </row>
    <row r="13" spans="1:5" x14ac:dyDescent="0.2">
      <c r="A13" s="1" t="s">
        <v>183</v>
      </c>
      <c r="B13" s="88">
        <v>112</v>
      </c>
      <c r="C13" s="44">
        <v>17</v>
      </c>
      <c r="D13" s="44">
        <v>15</v>
      </c>
      <c r="E13" s="44">
        <v>25</v>
      </c>
    </row>
    <row r="14" spans="1:5" x14ac:dyDescent="0.2">
      <c r="A14" s="1" t="s">
        <v>182</v>
      </c>
      <c r="B14" s="88">
        <v>111</v>
      </c>
      <c r="C14" s="44">
        <v>20</v>
      </c>
      <c r="D14" s="44">
        <v>15</v>
      </c>
      <c r="E14" s="44">
        <v>14</v>
      </c>
    </row>
    <row r="15" spans="1:5" x14ac:dyDescent="0.2">
      <c r="A15" s="1" t="s">
        <v>181</v>
      </c>
      <c r="B15" s="89">
        <v>75</v>
      </c>
      <c r="C15" s="44">
        <v>18</v>
      </c>
      <c r="D15" s="44">
        <v>18</v>
      </c>
      <c r="E15" s="44">
        <v>27</v>
      </c>
    </row>
    <row r="16" spans="1:5" x14ac:dyDescent="0.2">
      <c r="A16" s="1" t="s">
        <v>180</v>
      </c>
      <c r="B16" s="88">
        <v>58</v>
      </c>
      <c r="C16" s="44">
        <v>21</v>
      </c>
      <c r="D16" s="44">
        <v>22</v>
      </c>
      <c r="E16" s="44">
        <v>23</v>
      </c>
    </row>
    <row r="17" spans="1:5" x14ac:dyDescent="0.2">
      <c r="A17" s="1" t="s">
        <v>179</v>
      </c>
      <c r="B17" s="88">
        <v>58</v>
      </c>
      <c r="C17" s="46" t="s">
        <v>41</v>
      </c>
      <c r="D17" s="46" t="s">
        <v>41</v>
      </c>
      <c r="E17" s="46" t="s">
        <v>41</v>
      </c>
    </row>
    <row r="18" spans="1:5" x14ac:dyDescent="0.2">
      <c r="A18" s="1" t="s">
        <v>178</v>
      </c>
      <c r="B18" s="88">
        <v>53</v>
      </c>
      <c r="C18" s="46" t="s">
        <v>41</v>
      </c>
      <c r="D18" s="46" t="s">
        <v>41</v>
      </c>
      <c r="E18" s="46" t="s">
        <v>41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1390B-D946-4418-B7F0-CA87FAAE0DD5}">
  <dimension ref="A1:E13"/>
  <sheetViews>
    <sheetView workbookViewId="0"/>
  </sheetViews>
  <sheetFormatPr defaultRowHeight="11.25" x14ac:dyDescent="0.2"/>
  <cols>
    <col min="1" max="1" width="27" style="93" customWidth="1"/>
    <col min="2" max="5" width="15.28515625" style="93" customWidth="1"/>
    <col min="6" max="16384" width="9.140625" style="93"/>
  </cols>
  <sheetData>
    <row r="1" spans="1:5" ht="12" thickBot="1" x14ac:dyDescent="0.25">
      <c r="A1" s="106" t="s">
        <v>211</v>
      </c>
      <c r="B1" s="105"/>
      <c r="C1" s="105"/>
      <c r="D1" s="105"/>
      <c r="E1" s="105"/>
    </row>
    <row r="2" spans="1:5" ht="12.75" customHeight="1" x14ac:dyDescent="0.2">
      <c r="A2" s="148" t="s">
        <v>26</v>
      </c>
      <c r="B2" s="150" t="s">
        <v>210</v>
      </c>
      <c r="C2" s="151"/>
      <c r="D2" s="151"/>
      <c r="E2" s="151"/>
    </row>
    <row r="3" spans="1:5" x14ac:dyDescent="0.2">
      <c r="A3" s="149"/>
      <c r="B3" s="104" t="s">
        <v>209</v>
      </c>
      <c r="C3" s="104" t="s">
        <v>208</v>
      </c>
      <c r="D3" s="104" t="s">
        <v>207</v>
      </c>
      <c r="E3" s="103" t="s">
        <v>206</v>
      </c>
    </row>
    <row r="4" spans="1:5" x14ac:dyDescent="0.2">
      <c r="A4" s="101" t="s">
        <v>205</v>
      </c>
      <c r="B4" s="98">
        <v>4.4000000000000004</v>
      </c>
      <c r="C4" s="98">
        <v>8.5</v>
      </c>
      <c r="D4" s="99">
        <v>9</v>
      </c>
      <c r="E4" s="98">
        <v>5.3</v>
      </c>
    </row>
    <row r="5" spans="1:5" x14ac:dyDescent="0.2">
      <c r="A5" s="102" t="s">
        <v>204</v>
      </c>
      <c r="B5" s="98">
        <v>4.0999999999999996</v>
      </c>
      <c r="C5" s="98">
        <v>8.4</v>
      </c>
      <c r="D5" s="98">
        <v>14.1</v>
      </c>
      <c r="E5" s="98">
        <v>5.3</v>
      </c>
    </row>
    <row r="6" spans="1:5" x14ac:dyDescent="0.2">
      <c r="A6" s="102" t="s">
        <v>203</v>
      </c>
      <c r="B6" s="98">
        <v>5.9</v>
      </c>
      <c r="C6" s="98">
        <v>10.7</v>
      </c>
      <c r="D6" s="98">
        <v>30.2</v>
      </c>
      <c r="E6" s="98">
        <v>7.8</v>
      </c>
    </row>
    <row r="7" spans="1:5" x14ac:dyDescent="0.2">
      <c r="A7" s="101" t="s">
        <v>202</v>
      </c>
      <c r="B7" s="98">
        <v>1.9</v>
      </c>
      <c r="C7" s="98">
        <v>3.8</v>
      </c>
      <c r="D7" s="99">
        <v>6</v>
      </c>
      <c r="E7" s="98">
        <v>2.4</v>
      </c>
    </row>
    <row r="8" spans="1:5" ht="23.25" customHeight="1" x14ac:dyDescent="0.2">
      <c r="A8" s="97" t="s">
        <v>201</v>
      </c>
      <c r="B8" s="96">
        <v>16.3</v>
      </c>
      <c r="C8" s="96">
        <v>31.3</v>
      </c>
      <c r="D8" s="96">
        <v>59.2</v>
      </c>
      <c r="E8" s="96">
        <v>20.8</v>
      </c>
    </row>
    <row r="9" spans="1:5" x14ac:dyDescent="0.2">
      <c r="A9" s="100" t="s">
        <v>200</v>
      </c>
      <c r="B9" s="98">
        <v>7.3</v>
      </c>
      <c r="C9" s="99">
        <v>7.1</v>
      </c>
      <c r="D9" s="98">
        <v>7.6</v>
      </c>
      <c r="E9" s="98">
        <v>7.3</v>
      </c>
    </row>
    <row r="10" spans="1:5" x14ac:dyDescent="0.2">
      <c r="A10" s="100" t="s">
        <v>199</v>
      </c>
      <c r="B10" s="98">
        <v>4.5999999999999996</v>
      </c>
      <c r="C10" s="98">
        <v>10.7</v>
      </c>
      <c r="D10" s="98">
        <v>22.6</v>
      </c>
      <c r="E10" s="98">
        <v>6.5</v>
      </c>
    </row>
    <row r="11" spans="1:5" ht="33.75" x14ac:dyDescent="0.2">
      <c r="A11" s="100" t="s">
        <v>198</v>
      </c>
      <c r="B11" s="99">
        <v>7</v>
      </c>
      <c r="C11" s="98">
        <v>9.6999999999999993</v>
      </c>
      <c r="D11" s="98">
        <v>22.3</v>
      </c>
      <c r="E11" s="98">
        <v>8.1</v>
      </c>
    </row>
    <row r="12" spans="1:5" ht="33.75" x14ac:dyDescent="0.2">
      <c r="A12" s="97" t="s">
        <v>197</v>
      </c>
      <c r="B12" s="96">
        <v>18.899999999999999</v>
      </c>
      <c r="C12" s="96">
        <v>27.5</v>
      </c>
      <c r="D12" s="96">
        <v>52.5</v>
      </c>
      <c r="E12" s="96">
        <v>21.9</v>
      </c>
    </row>
    <row r="13" spans="1:5" x14ac:dyDescent="0.2">
      <c r="A13" s="95" t="s">
        <v>196</v>
      </c>
      <c r="B13" s="94">
        <v>24.5</v>
      </c>
      <c r="C13" s="94">
        <v>39.6</v>
      </c>
      <c r="D13" s="94">
        <v>67.099999999999994</v>
      </c>
      <c r="E13" s="94">
        <v>28.9</v>
      </c>
    </row>
  </sheetData>
  <mergeCells count="2">
    <mergeCell ref="A2:A3"/>
    <mergeCell ref="B2:E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03B04-D3FF-4648-AB6F-3276256C0255}">
  <dimension ref="A1:F21"/>
  <sheetViews>
    <sheetView zoomScaleNormal="100" workbookViewId="0"/>
  </sheetViews>
  <sheetFormatPr defaultRowHeight="11.25" x14ac:dyDescent="0.2"/>
  <cols>
    <col min="1" max="1" width="6.5703125" style="93" customWidth="1"/>
    <col min="2" max="2" width="23.140625" style="93" customWidth="1"/>
    <col min="3" max="6" width="9.7109375" style="93" customWidth="1"/>
    <col min="7" max="16384" width="9.140625" style="93"/>
  </cols>
  <sheetData>
    <row r="1" spans="1:6" ht="12" thickBot="1" x14ac:dyDescent="0.25">
      <c r="A1" s="130" t="s">
        <v>240</v>
      </c>
      <c r="B1" s="129"/>
      <c r="C1" s="129"/>
      <c r="D1" s="129"/>
      <c r="E1" s="129"/>
      <c r="F1" s="129"/>
    </row>
    <row r="2" spans="1:6" x14ac:dyDescent="0.2">
      <c r="A2" s="154" t="s">
        <v>131</v>
      </c>
      <c r="B2" s="145" t="s">
        <v>130</v>
      </c>
      <c r="C2" s="152" t="s">
        <v>210</v>
      </c>
      <c r="D2" s="153"/>
      <c r="E2" s="153"/>
      <c r="F2" s="153"/>
    </row>
    <row r="3" spans="1:6" ht="22.5" x14ac:dyDescent="0.2">
      <c r="A3" s="155"/>
      <c r="B3" s="136"/>
      <c r="C3" s="128" t="s">
        <v>209</v>
      </c>
      <c r="D3" s="128" t="s">
        <v>208</v>
      </c>
      <c r="E3" s="128" t="s">
        <v>207</v>
      </c>
      <c r="F3" s="128" t="s">
        <v>35</v>
      </c>
    </row>
    <row r="4" spans="1:6" x14ac:dyDescent="0.2">
      <c r="A4" s="127" t="s">
        <v>239</v>
      </c>
      <c r="B4" s="126" t="s">
        <v>238</v>
      </c>
      <c r="C4" s="124">
        <v>14</v>
      </c>
      <c r="D4" s="125">
        <v>47.4</v>
      </c>
      <c r="E4" s="124" t="s">
        <v>41</v>
      </c>
      <c r="F4" s="124">
        <v>19.600000000000001</v>
      </c>
    </row>
    <row r="5" spans="1:6" x14ac:dyDescent="0.2">
      <c r="A5" s="120" t="s">
        <v>237</v>
      </c>
      <c r="B5" s="108" t="s">
        <v>124</v>
      </c>
      <c r="C5" s="110">
        <v>16.399999999999999</v>
      </c>
      <c r="D5" s="110">
        <v>31.5</v>
      </c>
      <c r="E5" s="110">
        <v>57</v>
      </c>
      <c r="F5" s="110">
        <v>21.6</v>
      </c>
    </row>
    <row r="6" spans="1:6" x14ac:dyDescent="0.2">
      <c r="A6" s="109"/>
      <c r="B6" s="123" t="s">
        <v>222</v>
      </c>
      <c r="C6" s="107"/>
      <c r="D6" s="107"/>
      <c r="E6" s="107"/>
      <c r="F6" s="107"/>
    </row>
    <row r="7" spans="1:6" ht="22.5" x14ac:dyDescent="0.2">
      <c r="A7" s="111" t="s">
        <v>236</v>
      </c>
      <c r="B7" s="113" t="s">
        <v>235</v>
      </c>
      <c r="C7" s="112">
        <v>12.4</v>
      </c>
      <c r="D7" s="112">
        <v>35</v>
      </c>
      <c r="E7" s="112">
        <v>54.9</v>
      </c>
      <c r="F7" s="112">
        <v>18.7</v>
      </c>
    </row>
    <row r="8" spans="1:6" ht="22.5" x14ac:dyDescent="0.2">
      <c r="A8" s="111" t="s">
        <v>234</v>
      </c>
      <c r="B8" s="113" t="s">
        <v>233</v>
      </c>
      <c r="C8" s="107">
        <v>38.9</v>
      </c>
      <c r="D8" s="107">
        <v>57.1</v>
      </c>
      <c r="E8" s="107">
        <v>86.7</v>
      </c>
      <c r="F8" s="107">
        <v>47.2</v>
      </c>
    </row>
    <row r="9" spans="1:6" ht="22.5" x14ac:dyDescent="0.2">
      <c r="A9" s="111" t="s">
        <v>232</v>
      </c>
      <c r="B9" s="113" t="s">
        <v>231</v>
      </c>
      <c r="C9" s="112">
        <v>25.3</v>
      </c>
      <c r="D9" s="112">
        <v>38.799999999999997</v>
      </c>
      <c r="E9" s="112">
        <v>65.599999999999994</v>
      </c>
      <c r="F9" s="112">
        <v>30.2</v>
      </c>
    </row>
    <row r="10" spans="1:6" x14ac:dyDescent="0.2">
      <c r="A10" s="111" t="s">
        <v>230</v>
      </c>
      <c r="B10" s="113" t="s">
        <v>229</v>
      </c>
      <c r="C10" s="122">
        <v>17.100000000000001</v>
      </c>
      <c r="D10" s="122">
        <v>40.200000000000003</v>
      </c>
      <c r="E10" s="122">
        <v>66.2</v>
      </c>
      <c r="F10" s="122">
        <v>36.5</v>
      </c>
    </row>
    <row r="11" spans="1:6" ht="45" x14ac:dyDescent="0.2">
      <c r="A11" s="111" t="s">
        <v>228</v>
      </c>
      <c r="B11" s="113" t="s">
        <v>227</v>
      </c>
      <c r="C11" s="112">
        <v>16.600000000000001</v>
      </c>
      <c r="D11" s="112">
        <v>40.5</v>
      </c>
      <c r="E11" s="112">
        <v>42.1</v>
      </c>
      <c r="F11" s="112">
        <v>20.8</v>
      </c>
    </row>
    <row r="12" spans="1:6" ht="56.25" x14ac:dyDescent="0.2">
      <c r="A12" s="114" t="s">
        <v>226</v>
      </c>
      <c r="B12" s="121" t="s">
        <v>225</v>
      </c>
      <c r="C12" s="112">
        <v>13.7</v>
      </c>
      <c r="D12" s="112">
        <v>26.4</v>
      </c>
      <c r="E12" s="112">
        <v>75</v>
      </c>
      <c r="F12" s="112">
        <v>24.1</v>
      </c>
    </row>
    <row r="13" spans="1:6" x14ac:dyDescent="0.2">
      <c r="A13" s="120"/>
      <c r="B13" s="119" t="s">
        <v>224</v>
      </c>
      <c r="C13" s="117">
        <v>16.2</v>
      </c>
      <c r="D13" s="117">
        <v>31.2</v>
      </c>
      <c r="E13" s="117">
        <v>58.8</v>
      </c>
      <c r="F13" s="117">
        <v>21.7</v>
      </c>
    </row>
    <row r="14" spans="1:6" x14ac:dyDescent="0.2">
      <c r="A14" s="116"/>
      <c r="B14" s="118" t="s">
        <v>223</v>
      </c>
      <c r="C14" s="117">
        <v>16.399999999999999</v>
      </c>
      <c r="D14" s="117">
        <v>31.5</v>
      </c>
      <c r="E14" s="117">
        <v>60.5</v>
      </c>
      <c r="F14" s="117">
        <v>19.5</v>
      </c>
    </row>
    <row r="15" spans="1:6" x14ac:dyDescent="0.2">
      <c r="A15" s="116"/>
      <c r="B15" s="115" t="s">
        <v>222</v>
      </c>
      <c r="C15" s="107"/>
      <c r="D15" s="107"/>
      <c r="E15" s="107"/>
      <c r="F15" s="107"/>
    </row>
    <row r="16" spans="1:6" x14ac:dyDescent="0.2">
      <c r="A16" s="111" t="s">
        <v>221</v>
      </c>
      <c r="B16" s="113" t="s">
        <v>220</v>
      </c>
      <c r="C16" s="107">
        <v>15.2</v>
      </c>
      <c r="D16" s="107">
        <v>27.2</v>
      </c>
      <c r="E16" s="107">
        <v>47.2</v>
      </c>
      <c r="F16" s="107">
        <v>17</v>
      </c>
    </row>
    <row r="17" spans="1:6" x14ac:dyDescent="0.2">
      <c r="A17" s="111" t="s">
        <v>219</v>
      </c>
      <c r="B17" s="113" t="s">
        <v>218</v>
      </c>
      <c r="C17" s="107">
        <v>6</v>
      </c>
      <c r="D17" s="107">
        <v>22.7</v>
      </c>
      <c r="E17" s="107">
        <v>55.6</v>
      </c>
      <c r="F17" s="107">
        <v>9.6999999999999993</v>
      </c>
    </row>
    <row r="18" spans="1:6" ht="33.75" x14ac:dyDescent="0.2">
      <c r="A18" s="111" t="s">
        <v>217</v>
      </c>
      <c r="B18" s="113" t="s">
        <v>216</v>
      </c>
      <c r="C18" s="107">
        <v>37.799999999999997</v>
      </c>
      <c r="D18" s="107">
        <v>45.9</v>
      </c>
      <c r="E18" s="107">
        <v>69.599999999999994</v>
      </c>
      <c r="F18" s="107">
        <v>40.200000000000003</v>
      </c>
    </row>
    <row r="19" spans="1:6" ht="22.5" x14ac:dyDescent="0.2">
      <c r="A19" s="114" t="s">
        <v>215</v>
      </c>
      <c r="B19" s="113" t="s">
        <v>214</v>
      </c>
      <c r="C19" s="112">
        <v>22.7</v>
      </c>
      <c r="D19" s="112">
        <v>43.1</v>
      </c>
      <c r="E19" s="112">
        <v>89.7</v>
      </c>
      <c r="F19" s="112">
        <v>33.299999999999997</v>
      </c>
    </row>
    <row r="20" spans="1:6" ht="22.5" x14ac:dyDescent="0.2">
      <c r="A20" s="111" t="s">
        <v>213</v>
      </c>
      <c r="B20" s="102" t="s">
        <v>212</v>
      </c>
      <c r="C20" s="107">
        <v>20.6</v>
      </c>
      <c r="D20" s="107">
        <v>34</v>
      </c>
      <c r="E20" s="107">
        <v>25</v>
      </c>
      <c r="F20" s="107">
        <v>22</v>
      </c>
    </row>
    <row r="21" spans="1:6" x14ac:dyDescent="0.2">
      <c r="A21" s="109"/>
      <c r="B21" s="108" t="s">
        <v>35</v>
      </c>
      <c r="C21" s="110">
        <v>16.3</v>
      </c>
      <c r="D21" s="110">
        <v>31.3</v>
      </c>
      <c r="E21" s="110">
        <v>59.2</v>
      </c>
      <c r="F21" s="110">
        <v>20.8</v>
      </c>
    </row>
  </sheetData>
  <mergeCells count="3">
    <mergeCell ref="C2:F2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scale="96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B07D4-E496-4AFE-AF8C-2E5352C5FF40}">
  <dimension ref="A1:E32"/>
  <sheetViews>
    <sheetView zoomScaleNormal="100" workbookViewId="0"/>
  </sheetViews>
  <sheetFormatPr defaultRowHeight="11.25" x14ac:dyDescent="0.2"/>
  <cols>
    <col min="1" max="1" width="25.85546875" style="1" customWidth="1"/>
    <col min="2" max="5" width="11.7109375" style="1" customWidth="1"/>
    <col min="6" max="16384" width="9.140625" style="1"/>
  </cols>
  <sheetData>
    <row r="1" spans="1:5" ht="12" thickBot="1" x14ac:dyDescent="0.25">
      <c r="A1" s="17" t="s">
        <v>27</v>
      </c>
      <c r="B1" s="17"/>
      <c r="C1" s="17"/>
      <c r="D1" s="17"/>
      <c r="E1" s="17"/>
    </row>
    <row r="2" spans="1:5" x14ac:dyDescent="0.2">
      <c r="A2" s="16" t="s">
        <v>26</v>
      </c>
      <c r="B2" s="15">
        <v>2000</v>
      </c>
      <c r="C2" s="14">
        <v>2007</v>
      </c>
      <c r="D2" s="14">
        <v>2008</v>
      </c>
      <c r="E2" s="14">
        <v>2009</v>
      </c>
    </row>
    <row r="3" spans="1:5" x14ac:dyDescent="0.2">
      <c r="A3" s="13" t="s">
        <v>25</v>
      </c>
      <c r="B3" s="2">
        <v>2020</v>
      </c>
      <c r="C3" s="2">
        <v>2840</v>
      </c>
      <c r="D3" s="2">
        <v>2821</v>
      </c>
      <c r="E3" s="2">
        <v>2898</v>
      </c>
    </row>
    <row r="4" spans="1:5" x14ac:dyDescent="0.2">
      <c r="A4" s="4" t="s">
        <v>3</v>
      </c>
      <c r="B4" s="4"/>
      <c r="C4" s="2"/>
    </row>
    <row r="5" spans="1:5" ht="22.5" x14ac:dyDescent="0.2">
      <c r="A5" s="11" t="s">
        <v>24</v>
      </c>
      <c r="B5" s="2">
        <v>121</v>
      </c>
      <c r="C5" s="2">
        <v>219</v>
      </c>
      <c r="D5" s="2">
        <v>195</v>
      </c>
      <c r="E5" s="2">
        <v>197</v>
      </c>
    </row>
    <row r="6" spans="1:5" x14ac:dyDescent="0.2">
      <c r="A6" s="3" t="s">
        <v>23</v>
      </c>
      <c r="B6" s="2">
        <v>1421</v>
      </c>
      <c r="C6" s="2">
        <v>1496</v>
      </c>
      <c r="D6" s="2">
        <v>1471</v>
      </c>
      <c r="E6" s="2">
        <v>1394</v>
      </c>
    </row>
    <row r="7" spans="1:5" x14ac:dyDescent="0.2">
      <c r="A7" s="3" t="s">
        <v>22</v>
      </c>
      <c r="B7" s="2">
        <v>478</v>
      </c>
      <c r="C7" s="2">
        <v>1125</v>
      </c>
      <c r="D7" s="10">
        <v>1155</v>
      </c>
      <c r="E7" s="10">
        <v>1307</v>
      </c>
    </row>
    <row r="8" spans="1:5" x14ac:dyDescent="0.2">
      <c r="A8" s="5" t="s">
        <v>21</v>
      </c>
      <c r="B8" s="2">
        <v>45325</v>
      </c>
      <c r="C8" s="12">
        <v>49485</v>
      </c>
      <c r="D8" s="10">
        <v>50279</v>
      </c>
      <c r="E8" s="10">
        <v>52522</v>
      </c>
    </row>
    <row r="9" spans="1:5" x14ac:dyDescent="0.2">
      <c r="A9" s="4" t="s">
        <v>3</v>
      </c>
      <c r="B9" s="2"/>
      <c r="C9" s="2"/>
    </row>
    <row r="10" spans="1:5" ht="22.5" x14ac:dyDescent="0.2">
      <c r="A10" s="11" t="s">
        <v>20</v>
      </c>
      <c r="B10" s="2">
        <v>11255</v>
      </c>
      <c r="C10" s="2">
        <v>10429</v>
      </c>
      <c r="D10" s="10">
        <v>9996</v>
      </c>
      <c r="E10" s="10">
        <v>10100</v>
      </c>
    </row>
    <row r="11" spans="1:5" x14ac:dyDescent="0.2">
      <c r="A11" s="3" t="s">
        <v>19</v>
      </c>
      <c r="B11" s="2">
        <v>25972</v>
      </c>
      <c r="C11" s="2">
        <v>25923</v>
      </c>
      <c r="D11" s="10">
        <v>26240</v>
      </c>
      <c r="E11" s="10">
        <v>25934</v>
      </c>
    </row>
    <row r="12" spans="1:5" x14ac:dyDescent="0.2">
      <c r="A12" s="3" t="s">
        <v>18</v>
      </c>
      <c r="B12" s="2">
        <v>8098</v>
      </c>
      <c r="C12" s="2">
        <v>13133</v>
      </c>
      <c r="D12" s="10">
        <v>14043</v>
      </c>
      <c r="E12" s="10">
        <v>16488</v>
      </c>
    </row>
    <row r="13" spans="1:5" x14ac:dyDescent="0.2">
      <c r="A13" s="4" t="s">
        <v>17</v>
      </c>
      <c r="B13" s="2">
        <v>27876</v>
      </c>
      <c r="C13" s="2">
        <v>33059</v>
      </c>
      <c r="D13" s="10">
        <v>33739</v>
      </c>
      <c r="E13" s="10">
        <v>35267</v>
      </c>
    </row>
    <row r="14" spans="1:5" x14ac:dyDescent="0.2">
      <c r="A14" s="4" t="s">
        <v>16</v>
      </c>
      <c r="B14" s="2"/>
      <c r="C14" s="2"/>
    </row>
    <row r="15" spans="1:5" x14ac:dyDescent="0.2">
      <c r="A15" s="3" t="s">
        <v>15</v>
      </c>
      <c r="B15" s="2">
        <v>9537</v>
      </c>
      <c r="C15" s="2">
        <v>11077</v>
      </c>
      <c r="D15" s="10">
        <v>11139</v>
      </c>
      <c r="E15" s="10">
        <v>11323</v>
      </c>
    </row>
    <row r="16" spans="1:5" x14ac:dyDescent="0.2">
      <c r="A16" s="4" t="s">
        <v>14</v>
      </c>
      <c r="B16" s="8">
        <v>8313</v>
      </c>
      <c r="C16" s="8">
        <v>8474</v>
      </c>
      <c r="D16" s="7">
        <v>8456</v>
      </c>
      <c r="E16" s="10">
        <v>8739</v>
      </c>
    </row>
    <row r="17" spans="1:5" x14ac:dyDescent="0.2">
      <c r="A17" s="9" t="s">
        <v>13</v>
      </c>
      <c r="B17" s="8">
        <v>23534</v>
      </c>
      <c r="C17" s="8">
        <v>25954</v>
      </c>
      <c r="D17" s="7">
        <v>27403</v>
      </c>
      <c r="E17" s="7">
        <v>29795</v>
      </c>
    </row>
    <row r="18" spans="1:5" x14ac:dyDescent="0.2">
      <c r="A18" s="4" t="s">
        <v>3</v>
      </c>
      <c r="B18" s="2"/>
      <c r="C18" s="2"/>
    </row>
    <row r="19" spans="1:5" x14ac:dyDescent="0.2">
      <c r="A19" s="3" t="s">
        <v>12</v>
      </c>
      <c r="B19" s="2">
        <v>14406</v>
      </c>
      <c r="C19" s="2">
        <v>17391</v>
      </c>
      <c r="D19" s="2">
        <v>18504</v>
      </c>
      <c r="E19" s="2">
        <v>20064</v>
      </c>
    </row>
    <row r="20" spans="1:5" x14ac:dyDescent="0.2">
      <c r="A20" s="3" t="s">
        <v>11</v>
      </c>
      <c r="B20" s="2">
        <v>5166</v>
      </c>
      <c r="C20" s="2">
        <v>5141</v>
      </c>
      <c r="D20" s="2">
        <v>5237</v>
      </c>
      <c r="E20" s="2">
        <v>5527</v>
      </c>
    </row>
    <row r="21" spans="1:5" x14ac:dyDescent="0.2">
      <c r="A21" s="4" t="s">
        <v>10</v>
      </c>
      <c r="B21" s="2">
        <v>81356</v>
      </c>
      <c r="C21" s="2">
        <v>212358</v>
      </c>
      <c r="D21" s="2">
        <v>230596</v>
      </c>
      <c r="E21" s="2">
        <v>258842</v>
      </c>
    </row>
    <row r="22" spans="1:5" x14ac:dyDescent="0.2">
      <c r="A22" s="4" t="s">
        <v>9</v>
      </c>
      <c r="B22" s="2">
        <v>18152</v>
      </c>
      <c r="C22" s="2">
        <v>28013</v>
      </c>
      <c r="D22" s="2">
        <v>30464</v>
      </c>
      <c r="E22" s="2">
        <v>35019</v>
      </c>
    </row>
    <row r="23" spans="1:5" x14ac:dyDescent="0.2">
      <c r="A23" s="6" t="s">
        <v>8</v>
      </c>
      <c r="B23" s="2">
        <v>105388</v>
      </c>
      <c r="C23" s="2">
        <v>245693</v>
      </c>
      <c r="D23" s="2">
        <v>266388</v>
      </c>
      <c r="E23" s="2">
        <v>299159</v>
      </c>
    </row>
    <row r="24" spans="1:5" x14ac:dyDescent="0.2">
      <c r="A24" s="5" t="s">
        <v>7</v>
      </c>
      <c r="B24" s="2">
        <v>4278</v>
      </c>
      <c r="C24" s="2">
        <v>7746</v>
      </c>
      <c r="D24" s="2">
        <v>8209</v>
      </c>
      <c r="E24" s="2">
        <v>8810</v>
      </c>
    </row>
    <row r="25" spans="1:5" x14ac:dyDescent="0.2">
      <c r="A25" s="4" t="s">
        <v>3</v>
      </c>
      <c r="B25" s="2"/>
      <c r="C25" s="2"/>
    </row>
    <row r="26" spans="1:5" x14ac:dyDescent="0.2">
      <c r="A26" s="3" t="s">
        <v>6</v>
      </c>
      <c r="B26" s="2">
        <v>3428</v>
      </c>
      <c r="C26" s="2">
        <v>6026</v>
      </c>
      <c r="D26" s="2">
        <v>5975</v>
      </c>
      <c r="E26" s="2">
        <v>6484</v>
      </c>
    </row>
    <row r="27" spans="1:5" x14ac:dyDescent="0.2">
      <c r="A27" s="3" t="s">
        <v>5</v>
      </c>
      <c r="B27" s="2">
        <v>850</v>
      </c>
      <c r="C27" s="2">
        <v>1720</v>
      </c>
      <c r="D27" s="2">
        <v>2234</v>
      </c>
      <c r="E27" s="2">
        <v>2326</v>
      </c>
    </row>
    <row r="28" spans="1:5" x14ac:dyDescent="0.2">
      <c r="A28" s="5" t="s">
        <v>4</v>
      </c>
      <c r="B28" s="2">
        <v>32985</v>
      </c>
      <c r="C28" s="2">
        <v>32669</v>
      </c>
      <c r="D28" s="2">
        <v>30990</v>
      </c>
      <c r="E28" s="2">
        <v>31036</v>
      </c>
    </row>
    <row r="29" spans="1:5" x14ac:dyDescent="0.2">
      <c r="A29" s="4" t="s">
        <v>3</v>
      </c>
      <c r="B29" s="2"/>
      <c r="C29" s="2"/>
    </row>
    <row r="30" spans="1:5" x14ac:dyDescent="0.2">
      <c r="A30" s="3" t="s">
        <v>2</v>
      </c>
      <c r="B30" s="2">
        <v>3586</v>
      </c>
      <c r="C30" s="2">
        <v>3085</v>
      </c>
      <c r="D30" s="2">
        <v>3040</v>
      </c>
      <c r="E30" s="2">
        <v>2743</v>
      </c>
    </row>
    <row r="31" spans="1:5" x14ac:dyDescent="0.2">
      <c r="A31" s="3" t="s">
        <v>1</v>
      </c>
      <c r="B31" s="2">
        <v>19263</v>
      </c>
      <c r="C31" s="2">
        <v>17402</v>
      </c>
      <c r="D31" s="2">
        <v>16054</v>
      </c>
      <c r="E31" s="2">
        <v>16466</v>
      </c>
    </row>
    <row r="32" spans="1:5" x14ac:dyDescent="0.2">
      <c r="A32" s="3" t="s">
        <v>0</v>
      </c>
      <c r="B32" s="2">
        <v>10136</v>
      </c>
      <c r="C32" s="2">
        <v>10714</v>
      </c>
      <c r="D32" s="2">
        <v>10588</v>
      </c>
      <c r="E32" s="2">
        <v>10336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4E216-4F4C-420D-A97B-9C5E6EB73511}">
  <dimension ref="A1:E25"/>
  <sheetViews>
    <sheetView zoomScaleNormal="100" workbookViewId="0"/>
  </sheetViews>
  <sheetFormatPr defaultRowHeight="11.25" x14ac:dyDescent="0.2"/>
  <cols>
    <col min="1" max="1" width="34.85546875" style="1" customWidth="1"/>
    <col min="2" max="5" width="13.28515625" style="1" customWidth="1"/>
    <col min="6" max="16384" width="9.140625" style="1"/>
  </cols>
  <sheetData>
    <row r="1" spans="1:5" ht="12" thickBot="1" x14ac:dyDescent="0.25">
      <c r="A1" s="17" t="s">
        <v>40</v>
      </c>
      <c r="B1" s="17"/>
      <c r="C1" s="17"/>
      <c r="D1" s="17"/>
      <c r="E1" s="17"/>
    </row>
    <row r="2" spans="1:5" ht="33.75" x14ac:dyDescent="0.2">
      <c r="A2" s="32" t="s">
        <v>39</v>
      </c>
      <c r="B2" s="30" t="s">
        <v>38</v>
      </c>
      <c r="C2" s="31" t="s">
        <v>37</v>
      </c>
      <c r="D2" s="30" t="s">
        <v>36</v>
      </c>
      <c r="E2" s="30" t="s">
        <v>35</v>
      </c>
    </row>
    <row r="3" spans="1:5" s="29" customFormat="1" x14ac:dyDescent="0.2">
      <c r="A3" s="131">
        <v>2000</v>
      </c>
      <c r="B3" s="131"/>
      <c r="C3" s="131"/>
      <c r="D3" s="131"/>
      <c r="E3" s="131"/>
    </row>
    <row r="4" spans="1:5" x14ac:dyDescent="0.2">
      <c r="A4" s="19" t="s">
        <v>13</v>
      </c>
      <c r="B4" s="18">
        <v>8204</v>
      </c>
      <c r="C4" s="26">
        <v>8859</v>
      </c>
      <c r="D4" s="26">
        <v>6471</v>
      </c>
      <c r="E4" s="26">
        <v>23534</v>
      </c>
    </row>
    <row r="5" spans="1:5" x14ac:dyDescent="0.2">
      <c r="A5" s="4" t="s">
        <v>3</v>
      </c>
      <c r="B5" s="25"/>
      <c r="C5" s="25"/>
      <c r="D5" s="25"/>
      <c r="E5" s="25"/>
    </row>
    <row r="6" spans="1:5" x14ac:dyDescent="0.2">
      <c r="A6" s="11" t="s">
        <v>12</v>
      </c>
      <c r="B6" s="20">
        <v>4653</v>
      </c>
      <c r="C6" s="24">
        <v>5852</v>
      </c>
      <c r="D6" s="24">
        <v>3901</v>
      </c>
      <c r="E6" s="24">
        <v>14406</v>
      </c>
    </row>
    <row r="7" spans="1:5" x14ac:dyDescent="0.2">
      <c r="A7" s="11" t="s">
        <v>11</v>
      </c>
      <c r="B7" s="20">
        <v>2086</v>
      </c>
      <c r="C7" s="24">
        <v>1241</v>
      </c>
      <c r="D7" s="24">
        <v>1839</v>
      </c>
      <c r="E7" s="24">
        <v>5166</v>
      </c>
    </row>
    <row r="8" spans="1:5" x14ac:dyDescent="0.2">
      <c r="A8" s="4" t="s">
        <v>32</v>
      </c>
      <c r="B8" s="23">
        <v>45</v>
      </c>
      <c r="C8" s="25">
        <v>21</v>
      </c>
      <c r="D8" s="25">
        <v>47</v>
      </c>
      <c r="E8" s="25">
        <v>36</v>
      </c>
    </row>
    <row r="9" spans="1:5" x14ac:dyDescent="0.2">
      <c r="A9" s="6" t="s">
        <v>10</v>
      </c>
      <c r="B9" s="20">
        <v>24472</v>
      </c>
      <c r="C9" s="24">
        <v>23124</v>
      </c>
      <c r="D9" s="24">
        <v>33760</v>
      </c>
      <c r="E9" s="24">
        <v>81356</v>
      </c>
    </row>
    <row r="10" spans="1:5" x14ac:dyDescent="0.2">
      <c r="A10" s="5" t="s">
        <v>31</v>
      </c>
      <c r="B10" s="23"/>
      <c r="C10" s="25"/>
      <c r="D10" s="25"/>
      <c r="E10" s="25"/>
    </row>
    <row r="11" spans="1:5" x14ac:dyDescent="0.2">
      <c r="A11" s="11" t="s">
        <v>34</v>
      </c>
      <c r="B11" s="23">
        <v>51.5</v>
      </c>
      <c r="C11" s="28">
        <v>65</v>
      </c>
      <c r="D11" s="28">
        <v>53</v>
      </c>
      <c r="E11" s="27">
        <v>56</v>
      </c>
    </row>
    <row r="12" spans="1:5" x14ac:dyDescent="0.2">
      <c r="A12" s="11" t="s">
        <v>33</v>
      </c>
      <c r="B12" s="23">
        <v>14.9</v>
      </c>
      <c r="C12" s="25">
        <v>26.2</v>
      </c>
      <c r="D12" s="25">
        <v>16.100000000000001</v>
      </c>
      <c r="E12" s="27">
        <v>18.600000000000001</v>
      </c>
    </row>
    <row r="13" spans="1:5" x14ac:dyDescent="0.2">
      <c r="A13" s="21" t="s">
        <v>9</v>
      </c>
      <c r="B13" s="20">
        <v>3022</v>
      </c>
      <c r="C13" s="20">
        <v>2187</v>
      </c>
      <c r="D13" s="20">
        <v>12943</v>
      </c>
      <c r="E13" s="24">
        <v>18152</v>
      </c>
    </row>
    <row r="14" spans="1:5" x14ac:dyDescent="0.2">
      <c r="A14" s="19" t="s">
        <v>28</v>
      </c>
      <c r="B14" s="18">
        <v>27494</v>
      </c>
      <c r="C14" s="26">
        <v>25310</v>
      </c>
      <c r="D14" s="26">
        <v>46704</v>
      </c>
      <c r="E14" s="18">
        <v>105388</v>
      </c>
    </row>
    <row r="15" spans="1:5" x14ac:dyDescent="0.2">
      <c r="A15" s="131">
        <v>2009</v>
      </c>
      <c r="B15" s="131"/>
      <c r="C15" s="131"/>
      <c r="D15" s="131"/>
      <c r="E15" s="131"/>
    </row>
    <row r="16" spans="1:5" x14ac:dyDescent="0.2">
      <c r="A16" s="19" t="s">
        <v>13</v>
      </c>
      <c r="B16" s="18">
        <v>8234</v>
      </c>
      <c r="C16" s="18">
        <v>8372</v>
      </c>
      <c r="D16" s="18">
        <v>13189</v>
      </c>
      <c r="E16" s="18">
        <v>29795</v>
      </c>
    </row>
    <row r="17" spans="1:5" x14ac:dyDescent="0.2">
      <c r="A17" s="4" t="s">
        <v>3</v>
      </c>
      <c r="B17" s="25"/>
      <c r="C17" s="18"/>
      <c r="D17" s="18"/>
      <c r="E17" s="18"/>
    </row>
    <row r="18" spans="1:5" x14ac:dyDescent="0.2">
      <c r="A18" s="11" t="s">
        <v>12</v>
      </c>
      <c r="B18" s="20">
        <v>4928</v>
      </c>
      <c r="C18" s="20">
        <v>6164</v>
      </c>
      <c r="D18" s="20">
        <v>8972</v>
      </c>
      <c r="E18" s="20">
        <v>20064</v>
      </c>
    </row>
    <row r="19" spans="1:5" x14ac:dyDescent="0.2">
      <c r="A19" s="11" t="s">
        <v>11</v>
      </c>
      <c r="B19" s="20">
        <v>1709</v>
      </c>
      <c r="C19" s="20">
        <v>1172</v>
      </c>
      <c r="D19" s="20">
        <v>2646</v>
      </c>
      <c r="E19" s="20">
        <v>5527</v>
      </c>
    </row>
    <row r="20" spans="1:5" x14ac:dyDescent="0.2">
      <c r="A20" s="4" t="s">
        <v>32</v>
      </c>
      <c r="B20" s="20">
        <v>35</v>
      </c>
      <c r="C20" s="20">
        <v>19</v>
      </c>
      <c r="D20" s="20">
        <v>29</v>
      </c>
      <c r="E20" s="20">
        <v>28</v>
      </c>
    </row>
    <row r="21" spans="1:5" x14ac:dyDescent="0.2">
      <c r="A21" s="6" t="s">
        <v>10</v>
      </c>
      <c r="B21" s="20">
        <v>36458</v>
      </c>
      <c r="C21" s="20">
        <v>58429</v>
      </c>
      <c r="D21" s="20">
        <v>143955</v>
      </c>
      <c r="E21" s="24">
        <v>258842</v>
      </c>
    </row>
    <row r="22" spans="1:5" x14ac:dyDescent="0.2">
      <c r="A22" s="5" t="s">
        <v>31</v>
      </c>
      <c r="B22" s="20"/>
      <c r="C22" s="20"/>
      <c r="D22" s="20"/>
    </row>
    <row r="23" spans="1:5" x14ac:dyDescent="0.2">
      <c r="A23" s="11" t="s">
        <v>30</v>
      </c>
      <c r="B23" s="23">
        <v>57.6</v>
      </c>
      <c r="C23" s="23">
        <v>69.099999999999994</v>
      </c>
      <c r="D23" s="23">
        <v>49.3</v>
      </c>
      <c r="E23" s="22">
        <v>55.6</v>
      </c>
    </row>
    <row r="24" spans="1:5" x14ac:dyDescent="0.2">
      <c r="A24" s="21" t="s">
        <v>29</v>
      </c>
      <c r="B24" s="20">
        <v>3545</v>
      </c>
      <c r="C24" s="20">
        <v>4204</v>
      </c>
      <c r="D24" s="20">
        <v>27270</v>
      </c>
      <c r="E24" s="20">
        <v>35019</v>
      </c>
    </row>
    <row r="25" spans="1:5" x14ac:dyDescent="0.2">
      <c r="A25" s="19" t="s">
        <v>28</v>
      </c>
      <c r="B25" s="18">
        <v>60003</v>
      </c>
      <c r="C25" s="18">
        <v>62633</v>
      </c>
      <c r="D25" s="18">
        <v>171225</v>
      </c>
      <c r="E25" s="18">
        <v>299159</v>
      </c>
    </row>
  </sheetData>
  <mergeCells count="2">
    <mergeCell ref="A3:E3"/>
    <mergeCell ref="A15:E15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E9AE4-DD1B-42A2-AE4E-316095C8AC22}">
  <dimension ref="A1:F49"/>
  <sheetViews>
    <sheetView zoomScaleNormal="100" workbookViewId="0"/>
  </sheetViews>
  <sheetFormatPr defaultRowHeight="11.25" x14ac:dyDescent="0.2"/>
  <cols>
    <col min="1" max="1" width="29.28515625" style="1" customWidth="1"/>
    <col min="2" max="6" width="11.28515625" style="1" customWidth="1"/>
    <col min="7" max="16384" width="9.140625" style="1"/>
  </cols>
  <sheetData>
    <row r="1" spans="1:6" ht="12" thickBot="1" x14ac:dyDescent="0.25">
      <c r="A1" s="17" t="s">
        <v>88</v>
      </c>
      <c r="B1" s="17"/>
      <c r="C1" s="17"/>
      <c r="D1" s="17"/>
      <c r="E1" s="17"/>
      <c r="F1" s="17"/>
    </row>
    <row r="2" spans="1:6" x14ac:dyDescent="0.2">
      <c r="A2" s="132" t="s">
        <v>87</v>
      </c>
      <c r="B2" s="138" t="s">
        <v>86</v>
      </c>
      <c r="C2" s="140" t="s">
        <v>85</v>
      </c>
      <c r="D2" s="136" t="s">
        <v>84</v>
      </c>
      <c r="E2" s="137"/>
      <c r="F2" s="134" t="s">
        <v>83</v>
      </c>
    </row>
    <row r="3" spans="1:6" ht="22.5" x14ac:dyDescent="0.2">
      <c r="A3" s="133"/>
      <c r="B3" s="139"/>
      <c r="C3" s="141"/>
      <c r="D3" s="43" t="s">
        <v>82</v>
      </c>
      <c r="E3" s="43" t="s">
        <v>81</v>
      </c>
      <c r="F3" s="135"/>
    </row>
    <row r="4" spans="1:6" x14ac:dyDescent="0.2">
      <c r="A4" s="13" t="s">
        <v>80</v>
      </c>
      <c r="B4" s="2">
        <v>563</v>
      </c>
      <c r="C4" s="2">
        <v>12157</v>
      </c>
      <c r="D4" s="2">
        <v>8860</v>
      </c>
      <c r="E4" s="2">
        <v>1980</v>
      </c>
      <c r="F4" s="2">
        <v>79565</v>
      </c>
    </row>
    <row r="5" spans="1:6" x14ac:dyDescent="0.2">
      <c r="A5" s="4" t="s">
        <v>3</v>
      </c>
      <c r="D5" s="2"/>
      <c r="E5" s="2"/>
      <c r="F5" s="2"/>
    </row>
    <row r="6" spans="1:6" x14ac:dyDescent="0.2">
      <c r="A6" s="39" t="s">
        <v>79</v>
      </c>
      <c r="B6" s="4">
        <v>45</v>
      </c>
      <c r="C6" s="2">
        <v>894</v>
      </c>
      <c r="D6" s="2">
        <v>793</v>
      </c>
      <c r="E6" s="2">
        <v>183</v>
      </c>
      <c r="F6" s="2">
        <v>2865</v>
      </c>
    </row>
    <row r="7" spans="1:6" x14ac:dyDescent="0.2">
      <c r="A7" s="40" t="s">
        <v>78</v>
      </c>
      <c r="B7" s="24">
        <v>241</v>
      </c>
      <c r="C7" s="24">
        <v>4616</v>
      </c>
      <c r="D7" s="24">
        <v>3807</v>
      </c>
      <c r="E7" s="24">
        <v>481</v>
      </c>
      <c r="F7" s="24">
        <v>37941</v>
      </c>
    </row>
    <row r="8" spans="1:6" x14ac:dyDescent="0.2">
      <c r="A8" s="39" t="s">
        <v>77</v>
      </c>
      <c r="B8" s="2">
        <v>44</v>
      </c>
      <c r="C8" s="2">
        <v>1497</v>
      </c>
      <c r="D8" s="2">
        <v>978</v>
      </c>
      <c r="E8" s="2">
        <v>144</v>
      </c>
      <c r="F8" s="24">
        <v>12787</v>
      </c>
    </row>
    <row r="9" spans="1:6" x14ac:dyDescent="0.2">
      <c r="A9" s="39" t="s">
        <v>76</v>
      </c>
      <c r="B9" s="2">
        <v>43</v>
      </c>
      <c r="C9" s="2">
        <v>1236</v>
      </c>
      <c r="D9" s="2">
        <v>785</v>
      </c>
      <c r="E9" s="2">
        <v>257</v>
      </c>
      <c r="F9" s="24">
        <v>6961</v>
      </c>
    </row>
    <row r="10" spans="1:6" x14ac:dyDescent="0.2">
      <c r="A10" s="40" t="s">
        <v>75</v>
      </c>
      <c r="B10" s="24">
        <v>73</v>
      </c>
      <c r="C10" s="24">
        <v>1341</v>
      </c>
      <c r="D10" s="24">
        <v>863</v>
      </c>
      <c r="E10" s="24">
        <v>246</v>
      </c>
      <c r="F10" s="24">
        <v>4861</v>
      </c>
    </row>
    <row r="11" spans="1:6" x14ac:dyDescent="0.2">
      <c r="A11" s="39" t="s">
        <v>74</v>
      </c>
      <c r="B11" s="2">
        <v>85</v>
      </c>
      <c r="C11" s="2">
        <v>1644</v>
      </c>
      <c r="D11" s="2">
        <v>1012</v>
      </c>
      <c r="E11" s="2">
        <v>400</v>
      </c>
      <c r="F11" s="24">
        <v>9766</v>
      </c>
    </row>
    <row r="12" spans="1:6" x14ac:dyDescent="0.2">
      <c r="A12" s="5" t="s">
        <v>73</v>
      </c>
      <c r="B12" s="2">
        <v>892</v>
      </c>
      <c r="C12" s="2">
        <v>14981</v>
      </c>
      <c r="D12" s="2">
        <v>9834</v>
      </c>
      <c r="E12" s="2">
        <v>2138</v>
      </c>
      <c r="F12" s="2">
        <v>138616</v>
      </c>
    </row>
    <row r="13" spans="1:6" x14ac:dyDescent="0.2">
      <c r="A13" s="5" t="s">
        <v>16</v>
      </c>
      <c r="B13" s="2"/>
      <c r="C13" s="2"/>
      <c r="D13" s="2"/>
      <c r="E13" s="2"/>
      <c r="F13" s="2"/>
    </row>
    <row r="14" spans="1:6" x14ac:dyDescent="0.2">
      <c r="A14" s="39" t="s">
        <v>72</v>
      </c>
      <c r="B14" s="2">
        <v>30</v>
      </c>
      <c r="C14" s="2">
        <v>598</v>
      </c>
      <c r="D14" s="2">
        <v>397</v>
      </c>
      <c r="E14" s="2">
        <v>101</v>
      </c>
      <c r="F14" s="2">
        <v>888</v>
      </c>
    </row>
    <row r="15" spans="1:6" x14ac:dyDescent="0.2">
      <c r="A15" s="39" t="s">
        <v>71</v>
      </c>
      <c r="B15" s="2">
        <v>32</v>
      </c>
      <c r="C15" s="2">
        <v>1131</v>
      </c>
      <c r="D15" s="2">
        <v>767</v>
      </c>
      <c r="E15" s="2">
        <v>61</v>
      </c>
      <c r="F15" s="2">
        <v>13575</v>
      </c>
    </row>
    <row r="16" spans="1:6" x14ac:dyDescent="0.2">
      <c r="A16" s="39" t="s">
        <v>70</v>
      </c>
      <c r="B16" s="2">
        <v>52</v>
      </c>
      <c r="C16" s="2">
        <v>727</v>
      </c>
      <c r="D16" s="2">
        <v>508</v>
      </c>
      <c r="E16" s="2">
        <v>53</v>
      </c>
      <c r="F16" s="2">
        <v>4981</v>
      </c>
    </row>
    <row r="17" spans="1:6" x14ac:dyDescent="0.2">
      <c r="A17" s="39" t="s">
        <v>69</v>
      </c>
      <c r="B17" s="2">
        <v>30</v>
      </c>
      <c r="C17" s="2">
        <v>332</v>
      </c>
      <c r="D17" s="2">
        <v>261</v>
      </c>
      <c r="E17" s="2">
        <v>29</v>
      </c>
      <c r="F17" s="2">
        <v>1432</v>
      </c>
    </row>
    <row r="18" spans="1:6" x14ac:dyDescent="0.2">
      <c r="A18" s="39" t="s">
        <v>68</v>
      </c>
      <c r="B18" s="2">
        <v>132</v>
      </c>
      <c r="C18" s="2">
        <v>2298</v>
      </c>
      <c r="D18" s="2">
        <v>1468</v>
      </c>
      <c r="E18" s="2">
        <v>132</v>
      </c>
      <c r="F18" s="2">
        <v>16669</v>
      </c>
    </row>
    <row r="19" spans="1:6" x14ac:dyDescent="0.2">
      <c r="A19" s="41" t="s">
        <v>67</v>
      </c>
      <c r="B19" s="2">
        <v>39</v>
      </c>
      <c r="C19" s="2">
        <v>330</v>
      </c>
      <c r="D19" s="2">
        <v>176</v>
      </c>
      <c r="E19" s="2">
        <v>52</v>
      </c>
      <c r="F19" s="2">
        <v>3093</v>
      </c>
    </row>
    <row r="20" spans="1:6" x14ac:dyDescent="0.2">
      <c r="A20" s="39" t="s">
        <v>66</v>
      </c>
      <c r="B20" s="2">
        <v>52</v>
      </c>
      <c r="C20" s="2">
        <v>2439</v>
      </c>
      <c r="D20" s="2">
        <v>1476</v>
      </c>
      <c r="E20" s="2">
        <v>795</v>
      </c>
      <c r="F20" s="2">
        <v>51652</v>
      </c>
    </row>
    <row r="21" spans="1:6" x14ac:dyDescent="0.2">
      <c r="A21" s="40" t="s">
        <v>65</v>
      </c>
      <c r="B21" s="24">
        <v>49</v>
      </c>
      <c r="C21" s="24">
        <v>601</v>
      </c>
      <c r="D21" s="24">
        <v>368</v>
      </c>
      <c r="E21" s="24">
        <v>66</v>
      </c>
      <c r="F21" s="24">
        <v>2933</v>
      </c>
    </row>
    <row r="22" spans="1:6" x14ac:dyDescent="0.2">
      <c r="A22" s="39" t="s">
        <v>64</v>
      </c>
      <c r="B22" s="2">
        <v>23</v>
      </c>
      <c r="C22" s="2">
        <v>241</v>
      </c>
      <c r="D22" s="2">
        <v>152</v>
      </c>
      <c r="E22" s="2">
        <v>53</v>
      </c>
      <c r="F22" s="2">
        <v>1893</v>
      </c>
    </row>
    <row r="23" spans="1:6" x14ac:dyDescent="0.2">
      <c r="A23" s="39" t="s">
        <v>63</v>
      </c>
      <c r="B23" s="2">
        <v>70</v>
      </c>
      <c r="C23" s="2">
        <v>510</v>
      </c>
      <c r="D23" s="2">
        <v>253</v>
      </c>
      <c r="E23" s="2">
        <v>118</v>
      </c>
      <c r="F23" s="2">
        <v>2776</v>
      </c>
    </row>
    <row r="24" spans="1:6" x14ac:dyDescent="0.2">
      <c r="A24" s="39" t="s">
        <v>62</v>
      </c>
      <c r="B24" s="2">
        <v>25</v>
      </c>
      <c r="C24" s="2">
        <v>333</v>
      </c>
      <c r="D24" s="2">
        <v>206</v>
      </c>
      <c r="E24" s="2">
        <v>27</v>
      </c>
      <c r="F24" s="2">
        <v>1915</v>
      </c>
    </row>
    <row r="25" spans="1:6" x14ac:dyDescent="0.2">
      <c r="A25" s="5" t="s">
        <v>61</v>
      </c>
      <c r="B25" s="2">
        <v>351</v>
      </c>
      <c r="C25" s="2">
        <v>8458</v>
      </c>
      <c r="D25" s="2">
        <v>4410</v>
      </c>
      <c r="E25" s="2">
        <v>1986</v>
      </c>
      <c r="F25" s="2">
        <v>20291</v>
      </c>
    </row>
    <row r="26" spans="1:6" x14ac:dyDescent="0.2">
      <c r="A26" s="5" t="s">
        <v>16</v>
      </c>
      <c r="B26" s="2"/>
      <c r="C26" s="2"/>
      <c r="D26" s="2"/>
      <c r="E26" s="2"/>
      <c r="F26" s="2"/>
    </row>
    <row r="27" spans="1:6" x14ac:dyDescent="0.2">
      <c r="A27" s="39" t="s">
        <v>60</v>
      </c>
      <c r="B27" s="2">
        <v>57</v>
      </c>
      <c r="C27" s="2">
        <v>652</v>
      </c>
      <c r="D27" s="2">
        <v>335</v>
      </c>
      <c r="E27" s="2">
        <v>143</v>
      </c>
      <c r="F27" s="2">
        <v>2902</v>
      </c>
    </row>
    <row r="28" spans="1:6" x14ac:dyDescent="0.2">
      <c r="A28" s="39" t="s">
        <v>59</v>
      </c>
      <c r="B28" s="2">
        <v>125</v>
      </c>
      <c r="C28" s="2">
        <v>4429</v>
      </c>
      <c r="D28" s="2">
        <v>2080</v>
      </c>
      <c r="E28" s="2">
        <v>897</v>
      </c>
      <c r="F28" s="2">
        <v>8044</v>
      </c>
    </row>
    <row r="29" spans="1:6" x14ac:dyDescent="0.2">
      <c r="A29" s="39" t="s">
        <v>58</v>
      </c>
      <c r="B29" s="2">
        <v>18</v>
      </c>
      <c r="C29" s="2">
        <v>160</v>
      </c>
      <c r="D29" s="2">
        <v>103</v>
      </c>
      <c r="E29" s="2">
        <v>54</v>
      </c>
      <c r="F29" s="2">
        <v>1768</v>
      </c>
    </row>
    <row r="30" spans="1:6" x14ac:dyDescent="0.2">
      <c r="A30" s="5" t="s">
        <v>57</v>
      </c>
      <c r="B30" s="2">
        <v>240</v>
      </c>
      <c r="C30" s="2">
        <v>4163</v>
      </c>
      <c r="D30" s="2">
        <v>1962</v>
      </c>
      <c r="E30" s="2">
        <v>754</v>
      </c>
      <c r="F30" s="2">
        <v>20927</v>
      </c>
    </row>
    <row r="31" spans="1:6" x14ac:dyDescent="0.2">
      <c r="A31" s="5" t="s">
        <v>3</v>
      </c>
      <c r="B31" s="2"/>
      <c r="C31" s="2"/>
      <c r="D31" s="2"/>
      <c r="E31" s="2"/>
      <c r="F31" s="2"/>
    </row>
    <row r="32" spans="1:6" x14ac:dyDescent="0.2">
      <c r="A32" s="40" t="s">
        <v>56</v>
      </c>
      <c r="B32" s="2">
        <v>104</v>
      </c>
      <c r="C32" s="2">
        <v>1879</v>
      </c>
      <c r="D32" s="2">
        <v>806</v>
      </c>
      <c r="E32" s="2">
        <v>317</v>
      </c>
      <c r="F32" s="2">
        <v>8995</v>
      </c>
    </row>
    <row r="33" spans="1:6" x14ac:dyDescent="0.2">
      <c r="A33" s="39" t="s">
        <v>55</v>
      </c>
      <c r="B33" s="2">
        <v>32</v>
      </c>
      <c r="C33" s="2">
        <v>439</v>
      </c>
      <c r="D33" s="2">
        <v>220</v>
      </c>
      <c r="E33" s="2">
        <v>74</v>
      </c>
      <c r="F33" s="2">
        <v>2297</v>
      </c>
    </row>
    <row r="34" spans="1:6" x14ac:dyDescent="0.2">
      <c r="A34" s="39" t="s">
        <v>54</v>
      </c>
      <c r="B34" s="2">
        <v>18</v>
      </c>
      <c r="C34" s="2">
        <v>394</v>
      </c>
      <c r="D34" s="2">
        <v>210</v>
      </c>
      <c r="E34" s="2">
        <v>78</v>
      </c>
      <c r="F34" s="2">
        <v>1640</v>
      </c>
    </row>
    <row r="35" spans="1:6" x14ac:dyDescent="0.2">
      <c r="A35" s="5" t="s">
        <v>53</v>
      </c>
      <c r="B35" s="2">
        <v>534</v>
      </c>
      <c r="C35" s="2">
        <v>7034</v>
      </c>
      <c r="D35" s="2">
        <v>5737</v>
      </c>
      <c r="E35" s="2">
        <v>2421</v>
      </c>
      <c r="F35" s="2">
        <v>20099</v>
      </c>
    </row>
    <row r="36" spans="1:6" x14ac:dyDescent="0.2">
      <c r="A36" s="5" t="s">
        <v>3</v>
      </c>
      <c r="B36" s="2"/>
      <c r="C36" s="2"/>
      <c r="D36" s="2"/>
      <c r="E36" s="2"/>
      <c r="F36" s="2"/>
    </row>
    <row r="37" spans="1:6" x14ac:dyDescent="0.2">
      <c r="A37" s="39" t="s">
        <v>52</v>
      </c>
      <c r="B37" s="2">
        <v>65</v>
      </c>
      <c r="C37" s="2">
        <v>1046</v>
      </c>
      <c r="D37" s="2">
        <v>886</v>
      </c>
      <c r="E37" s="2">
        <v>338</v>
      </c>
      <c r="F37" s="2">
        <v>4420</v>
      </c>
    </row>
    <row r="38" spans="1:6" x14ac:dyDescent="0.2">
      <c r="A38" s="40" t="s">
        <v>51</v>
      </c>
      <c r="B38" s="2">
        <v>106</v>
      </c>
      <c r="C38" s="2">
        <v>1577</v>
      </c>
      <c r="D38" s="2">
        <v>1284</v>
      </c>
      <c r="E38" s="2">
        <v>585</v>
      </c>
      <c r="F38" s="2">
        <v>2637</v>
      </c>
    </row>
    <row r="39" spans="1:6" x14ac:dyDescent="0.2">
      <c r="A39" s="38" t="s">
        <v>50</v>
      </c>
      <c r="B39" s="2">
        <v>66</v>
      </c>
      <c r="C39" s="2">
        <v>842</v>
      </c>
      <c r="D39" s="2">
        <v>694</v>
      </c>
      <c r="E39" s="2">
        <v>406</v>
      </c>
      <c r="F39" s="2">
        <v>2158</v>
      </c>
    </row>
    <row r="40" spans="1:6" x14ac:dyDescent="0.2">
      <c r="A40" s="39" t="s">
        <v>49</v>
      </c>
      <c r="B40" s="2">
        <v>25</v>
      </c>
      <c r="C40" s="2">
        <v>404</v>
      </c>
      <c r="D40" s="2">
        <v>332</v>
      </c>
      <c r="E40" s="2">
        <v>154</v>
      </c>
      <c r="F40" s="2">
        <v>1963</v>
      </c>
    </row>
    <row r="41" spans="1:6" x14ac:dyDescent="0.2">
      <c r="A41" s="39" t="s">
        <v>48</v>
      </c>
      <c r="B41" s="2">
        <v>91</v>
      </c>
      <c r="C41" s="2">
        <v>839</v>
      </c>
      <c r="D41" s="2">
        <v>742</v>
      </c>
      <c r="E41" s="2">
        <v>246</v>
      </c>
      <c r="F41" s="2">
        <v>1569</v>
      </c>
    </row>
    <row r="42" spans="1:6" x14ac:dyDescent="0.2">
      <c r="A42" s="5" t="s">
        <v>47</v>
      </c>
      <c r="B42" s="2">
        <v>318</v>
      </c>
      <c r="C42" s="2">
        <v>5729</v>
      </c>
      <c r="D42" s="2">
        <v>4464</v>
      </c>
      <c r="E42" s="2">
        <v>2044</v>
      </c>
      <c r="F42" s="2">
        <v>14364</v>
      </c>
    </row>
    <row r="43" spans="1:6" x14ac:dyDescent="0.2">
      <c r="A43" s="5" t="s">
        <v>3</v>
      </c>
      <c r="B43" s="2"/>
      <c r="C43" s="2"/>
      <c r="D43" s="2"/>
      <c r="E43" s="2"/>
      <c r="F43" s="2"/>
    </row>
    <row r="44" spans="1:6" x14ac:dyDescent="0.2">
      <c r="A44" s="39" t="s">
        <v>46</v>
      </c>
      <c r="B44" s="2">
        <v>70</v>
      </c>
      <c r="C44" s="2">
        <v>1437</v>
      </c>
      <c r="D44" s="2">
        <v>969</v>
      </c>
      <c r="E44" s="2">
        <v>363</v>
      </c>
      <c r="F44" s="2">
        <v>5466</v>
      </c>
    </row>
    <row r="45" spans="1:6" x14ac:dyDescent="0.2">
      <c r="A45" s="38" t="s">
        <v>45</v>
      </c>
      <c r="B45" s="2">
        <v>98</v>
      </c>
      <c r="C45" s="2">
        <v>1892</v>
      </c>
      <c r="D45" s="2">
        <v>1633</v>
      </c>
      <c r="E45" s="2">
        <v>934</v>
      </c>
      <c r="F45" s="2">
        <v>3805</v>
      </c>
    </row>
    <row r="46" spans="1:6" x14ac:dyDescent="0.2">
      <c r="A46" s="38" t="s">
        <v>44</v>
      </c>
      <c r="B46" s="2">
        <v>48</v>
      </c>
      <c r="C46" s="2">
        <v>516</v>
      </c>
      <c r="D46" s="2">
        <v>390</v>
      </c>
      <c r="E46" s="2">
        <v>92</v>
      </c>
      <c r="F46" s="2">
        <v>525</v>
      </c>
    </row>
    <row r="47" spans="1:6" ht="22.5" x14ac:dyDescent="0.2">
      <c r="A47" s="37" t="s">
        <v>43</v>
      </c>
      <c r="B47" s="2">
        <v>50</v>
      </c>
      <c r="C47" s="2">
        <v>855</v>
      </c>
      <c r="D47" s="2">
        <v>719</v>
      </c>
      <c r="E47" s="2">
        <v>328</v>
      </c>
      <c r="F47" s="2">
        <v>1710</v>
      </c>
    </row>
    <row r="48" spans="1:6" x14ac:dyDescent="0.2">
      <c r="A48" s="6" t="s">
        <v>42</v>
      </c>
      <c r="B48" s="36" t="s">
        <v>41</v>
      </c>
      <c r="C48" s="36" t="s">
        <v>41</v>
      </c>
      <c r="D48" s="36" t="s">
        <v>41</v>
      </c>
      <c r="E48" s="36" t="s">
        <v>41</v>
      </c>
      <c r="F48" s="2">
        <v>5297</v>
      </c>
    </row>
    <row r="49" spans="1:6" x14ac:dyDescent="0.2">
      <c r="A49" s="35" t="s">
        <v>35</v>
      </c>
      <c r="B49" s="34">
        <v>2898</v>
      </c>
      <c r="C49" s="34">
        <v>52522</v>
      </c>
      <c r="D49" s="34">
        <v>35267</v>
      </c>
      <c r="E49" s="34">
        <v>11323</v>
      </c>
      <c r="F49" s="34">
        <v>299159</v>
      </c>
    </row>
  </sheetData>
  <mergeCells count="5">
    <mergeCell ref="A2:A3"/>
    <mergeCell ref="F2:F3"/>
    <mergeCell ref="D2:E2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scale="98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8945C-EA38-416D-BCA3-1A3B596FF3B2}">
  <dimension ref="A1:F15"/>
  <sheetViews>
    <sheetView zoomScaleNormal="100" workbookViewId="0"/>
  </sheetViews>
  <sheetFormatPr defaultRowHeight="11.25" x14ac:dyDescent="0.2"/>
  <cols>
    <col min="1" max="1" width="14.42578125" style="1" customWidth="1"/>
    <col min="2" max="6" width="14.7109375" style="1" customWidth="1"/>
    <col min="7" max="16384" width="9.140625" style="1"/>
  </cols>
  <sheetData>
    <row r="1" spans="1:6" ht="12" thickBot="1" x14ac:dyDescent="0.25">
      <c r="A1" s="17" t="s">
        <v>97</v>
      </c>
      <c r="B1" s="17"/>
      <c r="C1" s="17"/>
      <c r="D1" s="17"/>
      <c r="E1" s="17"/>
      <c r="F1" s="51"/>
    </row>
    <row r="2" spans="1:6" ht="16.5" customHeight="1" x14ac:dyDescent="0.2">
      <c r="A2" s="143" t="s">
        <v>96</v>
      </c>
      <c r="B2" s="145" t="s">
        <v>95</v>
      </c>
      <c r="C2" s="147"/>
      <c r="D2" s="147"/>
      <c r="E2" s="147"/>
      <c r="F2" s="145" t="s">
        <v>35</v>
      </c>
    </row>
    <row r="3" spans="1:6" ht="17.25" customHeight="1" x14ac:dyDescent="0.2">
      <c r="A3" s="144"/>
      <c r="B3" s="43" t="s">
        <v>94</v>
      </c>
      <c r="C3" s="50" t="s">
        <v>93</v>
      </c>
      <c r="D3" s="43" t="s">
        <v>92</v>
      </c>
      <c r="E3" s="49" t="s">
        <v>91</v>
      </c>
      <c r="F3" s="146"/>
    </row>
    <row r="4" spans="1:6" x14ac:dyDescent="0.2">
      <c r="A4" s="142" t="s">
        <v>90</v>
      </c>
      <c r="B4" s="142"/>
      <c r="C4" s="142"/>
      <c r="D4" s="142"/>
      <c r="E4" s="142"/>
      <c r="F4" s="142"/>
    </row>
    <row r="5" spans="1:6" x14ac:dyDescent="0.2">
      <c r="A5" s="45">
        <v>2000</v>
      </c>
      <c r="B5" s="24">
        <v>39790</v>
      </c>
      <c r="C5" s="47">
        <v>52207</v>
      </c>
      <c r="D5" s="8">
        <v>2189</v>
      </c>
      <c r="E5" s="8">
        <v>11202</v>
      </c>
      <c r="F5" s="46">
        <v>105388</v>
      </c>
    </row>
    <row r="6" spans="1:6" x14ac:dyDescent="0.2">
      <c r="A6" s="48">
        <v>2006</v>
      </c>
      <c r="B6" s="8">
        <v>103040</v>
      </c>
      <c r="C6" s="8">
        <v>106538</v>
      </c>
      <c r="D6" s="47">
        <v>1498</v>
      </c>
      <c r="E6" s="8">
        <v>26877</v>
      </c>
      <c r="F6" s="46">
        <v>237953</v>
      </c>
    </row>
    <row r="7" spans="1:6" x14ac:dyDescent="0.2">
      <c r="A7" s="48">
        <v>2007</v>
      </c>
      <c r="B7" s="8">
        <v>107769</v>
      </c>
      <c r="C7" s="8">
        <v>109117</v>
      </c>
      <c r="D7" s="47">
        <v>1574</v>
      </c>
      <c r="E7" s="8">
        <v>27233</v>
      </c>
      <c r="F7" s="46">
        <v>245693</v>
      </c>
    </row>
    <row r="8" spans="1:6" x14ac:dyDescent="0.2">
      <c r="A8" s="48">
        <v>2008</v>
      </c>
      <c r="B8" s="8">
        <v>128683</v>
      </c>
      <c r="C8" s="8">
        <v>111401</v>
      </c>
      <c r="D8" s="47">
        <v>1600</v>
      </c>
      <c r="E8" s="8">
        <v>24704</v>
      </c>
      <c r="F8" s="46">
        <v>266388</v>
      </c>
    </row>
    <row r="9" spans="1:6" x14ac:dyDescent="0.2">
      <c r="A9" s="48">
        <v>2009</v>
      </c>
      <c r="B9" s="8">
        <v>138892</v>
      </c>
      <c r="C9" s="8">
        <v>125595</v>
      </c>
      <c r="D9" s="47">
        <v>2052</v>
      </c>
      <c r="E9" s="8">
        <v>32620</v>
      </c>
      <c r="F9" s="46">
        <v>299159</v>
      </c>
    </row>
    <row r="10" spans="1:6" x14ac:dyDescent="0.2">
      <c r="A10" s="142" t="s">
        <v>89</v>
      </c>
      <c r="B10" s="142"/>
      <c r="C10" s="142"/>
      <c r="D10" s="142"/>
      <c r="E10" s="142"/>
      <c r="F10" s="142"/>
    </row>
    <row r="11" spans="1:6" x14ac:dyDescent="0.2">
      <c r="A11" s="45">
        <v>2000</v>
      </c>
      <c r="B11" s="24">
        <v>10901</v>
      </c>
      <c r="C11" s="8">
        <v>5301</v>
      </c>
      <c r="D11" s="4">
        <v>258</v>
      </c>
      <c r="E11" s="8">
        <v>1692</v>
      </c>
      <c r="F11" s="44">
        <f>SUM(B11:E11)</f>
        <v>18152</v>
      </c>
    </row>
    <row r="12" spans="1:6" x14ac:dyDescent="0.2">
      <c r="A12" s="45">
        <v>2006</v>
      </c>
      <c r="B12" s="24">
        <v>29129</v>
      </c>
      <c r="C12" s="24">
        <v>10264</v>
      </c>
      <c r="D12" s="1">
        <v>100</v>
      </c>
      <c r="E12" s="8">
        <v>2250</v>
      </c>
      <c r="F12" s="44">
        <v>41743</v>
      </c>
    </row>
    <row r="13" spans="1:6" x14ac:dyDescent="0.2">
      <c r="A13" s="45">
        <v>2007</v>
      </c>
      <c r="B13" s="24">
        <v>16770</v>
      </c>
      <c r="C13" s="24">
        <v>9181</v>
      </c>
      <c r="D13" s="1">
        <v>144</v>
      </c>
      <c r="E13" s="8">
        <v>1918</v>
      </c>
      <c r="F13" s="44">
        <v>28013</v>
      </c>
    </row>
    <row r="14" spans="1:6" x14ac:dyDescent="0.2">
      <c r="A14" s="45">
        <v>2008</v>
      </c>
      <c r="B14" s="24">
        <v>20621</v>
      </c>
      <c r="C14" s="24">
        <v>8024</v>
      </c>
      <c r="D14" s="1">
        <v>248</v>
      </c>
      <c r="E14" s="8">
        <v>1571</v>
      </c>
      <c r="F14" s="44">
        <v>30464</v>
      </c>
    </row>
    <row r="15" spans="1:6" x14ac:dyDescent="0.2">
      <c r="A15" s="45">
        <v>2009</v>
      </c>
      <c r="B15" s="24">
        <v>20816</v>
      </c>
      <c r="C15" s="24">
        <v>11647</v>
      </c>
      <c r="D15" s="1">
        <v>159</v>
      </c>
      <c r="E15" s="8">
        <v>2397</v>
      </c>
      <c r="F15" s="44">
        <v>35019</v>
      </c>
    </row>
  </sheetData>
  <mergeCells count="5">
    <mergeCell ref="A10:F10"/>
    <mergeCell ref="A2:A3"/>
    <mergeCell ref="F2:F3"/>
    <mergeCell ref="B2:E2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DC04F-B9BE-41F7-899A-CCAA1726BDEA}">
  <dimension ref="A1:E9"/>
  <sheetViews>
    <sheetView zoomScaleNormal="100" workbookViewId="0"/>
  </sheetViews>
  <sheetFormatPr defaultRowHeight="11.25" x14ac:dyDescent="0.2"/>
  <cols>
    <col min="1" max="1" width="23.42578125" style="1" customWidth="1"/>
    <col min="2" max="5" width="12.7109375" style="1" customWidth="1"/>
    <col min="6" max="16384" width="9.140625" style="1"/>
  </cols>
  <sheetData>
    <row r="1" spans="1:5" ht="12" thickBot="1" x14ac:dyDescent="0.25">
      <c r="A1" s="17" t="s">
        <v>105</v>
      </c>
      <c r="B1" s="17"/>
      <c r="C1" s="17"/>
      <c r="D1" s="17"/>
      <c r="E1" s="17"/>
    </row>
    <row r="2" spans="1:5" ht="14.25" customHeight="1" x14ac:dyDescent="0.2">
      <c r="A2" s="16" t="s">
        <v>104</v>
      </c>
      <c r="B2" s="15">
        <v>2000</v>
      </c>
      <c r="C2" s="14">
        <v>2007</v>
      </c>
      <c r="D2" s="14">
        <v>2008</v>
      </c>
      <c r="E2" s="14">
        <v>2009</v>
      </c>
    </row>
    <row r="3" spans="1:5" x14ac:dyDescent="0.2">
      <c r="A3" s="13" t="s">
        <v>103</v>
      </c>
      <c r="B3" s="2">
        <v>62961</v>
      </c>
      <c r="C3" s="2">
        <v>149308</v>
      </c>
      <c r="D3" s="2">
        <v>155751</v>
      </c>
      <c r="E3" s="2">
        <v>174278</v>
      </c>
    </row>
    <row r="4" spans="1:5" x14ac:dyDescent="0.2">
      <c r="A4" s="4" t="s">
        <v>3</v>
      </c>
      <c r="B4" s="4"/>
      <c r="C4" s="2"/>
    </row>
    <row r="5" spans="1:5" x14ac:dyDescent="0.2">
      <c r="A5" s="3" t="s">
        <v>102</v>
      </c>
      <c r="B5" s="8">
        <v>30346</v>
      </c>
      <c r="C5" s="2">
        <v>55907</v>
      </c>
      <c r="D5" s="2">
        <v>59901</v>
      </c>
      <c r="E5" s="2">
        <v>70030</v>
      </c>
    </row>
    <row r="6" spans="1:5" x14ac:dyDescent="0.2">
      <c r="A6" s="3" t="s">
        <v>101</v>
      </c>
      <c r="B6" s="8">
        <v>32615</v>
      </c>
      <c r="C6" s="2">
        <v>93401</v>
      </c>
      <c r="D6" s="2">
        <v>95850</v>
      </c>
      <c r="E6" s="2">
        <v>104248</v>
      </c>
    </row>
    <row r="7" spans="1:5" x14ac:dyDescent="0.2">
      <c r="A7" s="4" t="s">
        <v>100</v>
      </c>
      <c r="B7" s="8">
        <v>42427</v>
      </c>
      <c r="C7" s="2">
        <v>96385</v>
      </c>
      <c r="D7" s="10">
        <v>110637</v>
      </c>
      <c r="E7" s="10">
        <v>119584</v>
      </c>
    </row>
    <row r="8" spans="1:5" x14ac:dyDescent="0.2">
      <c r="A8" s="54" t="s">
        <v>99</v>
      </c>
      <c r="B8" s="53">
        <v>105388</v>
      </c>
      <c r="C8" s="53">
        <v>245693</v>
      </c>
      <c r="D8" s="53">
        <v>266388</v>
      </c>
      <c r="E8" s="53">
        <v>299159</v>
      </c>
    </row>
    <row r="9" spans="1:5" ht="22.5" x14ac:dyDescent="0.2">
      <c r="A9" s="6" t="s">
        <v>98</v>
      </c>
      <c r="B9" s="13">
        <v>0.82</v>
      </c>
      <c r="C9" s="52">
        <v>0.97</v>
      </c>
      <c r="D9" s="52">
        <v>1</v>
      </c>
      <c r="E9" s="52">
        <v>1.1499999999999999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E2883-1AFF-43D2-89B8-F80D94CC679F}">
  <dimension ref="A1:F15"/>
  <sheetViews>
    <sheetView zoomScaleNormal="100" workbookViewId="0"/>
  </sheetViews>
  <sheetFormatPr defaultRowHeight="11.25" x14ac:dyDescent="0.2"/>
  <cols>
    <col min="1" max="1" width="5" style="1" customWidth="1"/>
    <col min="2" max="2" width="25.28515625" style="1" customWidth="1"/>
    <col min="3" max="6" width="10.7109375" style="1" customWidth="1"/>
    <col min="7" max="16384" width="9.140625" style="1"/>
  </cols>
  <sheetData>
    <row r="1" spans="1:6" ht="12" thickBot="1" x14ac:dyDescent="0.25">
      <c r="A1" s="17" t="s">
        <v>132</v>
      </c>
      <c r="B1" s="17"/>
      <c r="C1" s="17"/>
      <c r="D1" s="17"/>
      <c r="E1" s="17"/>
      <c r="F1" s="17"/>
    </row>
    <row r="2" spans="1:6" ht="33.75" x14ac:dyDescent="0.2">
      <c r="A2" s="32" t="s">
        <v>131</v>
      </c>
      <c r="B2" s="30" t="s">
        <v>130</v>
      </c>
      <c r="C2" s="31" t="s">
        <v>25</v>
      </c>
      <c r="D2" s="63" t="s">
        <v>129</v>
      </c>
      <c r="E2" s="32" t="s">
        <v>128</v>
      </c>
      <c r="F2" s="62" t="s">
        <v>83</v>
      </c>
    </row>
    <row r="3" spans="1:6" x14ac:dyDescent="0.2">
      <c r="A3" s="59"/>
      <c r="B3" s="61" t="s">
        <v>35</v>
      </c>
      <c r="C3" s="60">
        <v>2898</v>
      </c>
      <c r="D3" s="60">
        <v>52522</v>
      </c>
      <c r="E3" s="60">
        <v>35267</v>
      </c>
      <c r="F3" s="60">
        <v>299159</v>
      </c>
    </row>
    <row r="4" spans="1:6" x14ac:dyDescent="0.2">
      <c r="A4" s="59"/>
      <c r="B4" s="4" t="s">
        <v>3</v>
      </c>
      <c r="C4" s="8"/>
      <c r="D4" s="4"/>
      <c r="E4" s="4"/>
    </row>
    <row r="5" spans="1:6" ht="22.5" x14ac:dyDescent="0.2">
      <c r="A5" s="56" t="s">
        <v>127</v>
      </c>
      <c r="B5" s="6" t="s">
        <v>126</v>
      </c>
      <c r="C5" s="2">
        <v>62</v>
      </c>
      <c r="D5" s="2">
        <v>700</v>
      </c>
      <c r="E5" s="2">
        <v>182</v>
      </c>
      <c r="F5" s="2">
        <v>2575</v>
      </c>
    </row>
    <row r="6" spans="1:6" x14ac:dyDescent="0.2">
      <c r="A6" s="56" t="s">
        <v>125</v>
      </c>
      <c r="B6" s="5" t="s">
        <v>124</v>
      </c>
      <c r="C6" s="8">
        <v>365</v>
      </c>
      <c r="D6" s="8">
        <v>8217</v>
      </c>
      <c r="E6" s="8">
        <v>5052</v>
      </c>
      <c r="F6" s="8">
        <v>103920</v>
      </c>
    </row>
    <row r="7" spans="1:6" ht="56.25" x14ac:dyDescent="0.2">
      <c r="A7" s="56" t="s">
        <v>123</v>
      </c>
      <c r="B7" s="57" t="s">
        <v>122</v>
      </c>
      <c r="C7" s="2">
        <v>21</v>
      </c>
      <c r="D7" s="2">
        <v>151</v>
      </c>
      <c r="E7" s="2">
        <v>75</v>
      </c>
      <c r="F7" s="2">
        <v>1250</v>
      </c>
    </row>
    <row r="8" spans="1:6" x14ac:dyDescent="0.2">
      <c r="A8" s="58" t="s">
        <v>121</v>
      </c>
      <c r="B8" s="5" t="s">
        <v>120</v>
      </c>
      <c r="C8" s="8">
        <v>21</v>
      </c>
      <c r="D8" s="8">
        <v>178</v>
      </c>
      <c r="E8" s="8">
        <v>64</v>
      </c>
      <c r="F8" s="8">
        <v>1370</v>
      </c>
    </row>
    <row r="9" spans="1:6" x14ac:dyDescent="0.2">
      <c r="A9" s="56" t="s">
        <v>119</v>
      </c>
      <c r="B9" s="9" t="s">
        <v>118</v>
      </c>
      <c r="C9" s="24">
        <v>87</v>
      </c>
      <c r="D9" s="24">
        <v>1378</v>
      </c>
      <c r="E9" s="24">
        <v>1149</v>
      </c>
      <c r="F9" s="24">
        <v>19861</v>
      </c>
    </row>
    <row r="10" spans="1:6" x14ac:dyDescent="0.2">
      <c r="A10" s="58" t="s">
        <v>117</v>
      </c>
      <c r="B10" s="6" t="s">
        <v>116</v>
      </c>
      <c r="C10" s="8">
        <v>149</v>
      </c>
      <c r="D10" s="8">
        <v>1899</v>
      </c>
      <c r="E10" s="8">
        <v>1595</v>
      </c>
      <c r="F10" s="8">
        <v>10336</v>
      </c>
    </row>
    <row r="11" spans="1:6" ht="22.5" x14ac:dyDescent="0.2">
      <c r="A11" s="56" t="s">
        <v>115</v>
      </c>
      <c r="B11" s="57" t="s">
        <v>114</v>
      </c>
      <c r="C11" s="2">
        <v>605</v>
      </c>
      <c r="D11" s="2">
        <v>10661</v>
      </c>
      <c r="E11" s="2">
        <v>6731</v>
      </c>
      <c r="F11" s="2">
        <v>81816</v>
      </c>
    </row>
    <row r="12" spans="1:6" x14ac:dyDescent="0.2">
      <c r="A12" s="58" t="s">
        <v>113</v>
      </c>
      <c r="B12" s="6" t="s">
        <v>112</v>
      </c>
      <c r="C12" s="8">
        <v>1393</v>
      </c>
      <c r="D12" s="8">
        <v>25893</v>
      </c>
      <c r="E12" s="8">
        <v>18355</v>
      </c>
      <c r="F12" s="8">
        <v>62742</v>
      </c>
    </row>
    <row r="13" spans="1:6" ht="22.5" x14ac:dyDescent="0.2">
      <c r="A13" s="56" t="s">
        <v>111</v>
      </c>
      <c r="B13" s="57" t="s">
        <v>110</v>
      </c>
      <c r="C13" s="2">
        <v>30</v>
      </c>
      <c r="D13" s="2">
        <v>788</v>
      </c>
      <c r="E13" s="2">
        <v>424</v>
      </c>
      <c r="F13" s="2">
        <v>3054</v>
      </c>
    </row>
    <row r="14" spans="1:6" ht="22.5" x14ac:dyDescent="0.2">
      <c r="A14" s="56" t="s">
        <v>109</v>
      </c>
      <c r="B14" s="57" t="s">
        <v>108</v>
      </c>
      <c r="C14" s="24">
        <v>66</v>
      </c>
      <c r="D14" s="24">
        <v>1900</v>
      </c>
      <c r="E14" s="24">
        <v>1150</v>
      </c>
      <c r="F14" s="24">
        <v>4084</v>
      </c>
    </row>
    <row r="15" spans="1:6" x14ac:dyDescent="0.2">
      <c r="A15" s="56" t="s">
        <v>107</v>
      </c>
      <c r="B15" s="6" t="s">
        <v>106</v>
      </c>
      <c r="C15" s="8">
        <v>44</v>
      </c>
      <c r="D15" s="8">
        <v>201</v>
      </c>
      <c r="E15" s="8">
        <v>148</v>
      </c>
      <c r="F15" s="8">
        <v>653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F9878-6AD3-4DE4-94C2-BC4A9B837E72}">
  <dimension ref="A1:E14"/>
  <sheetViews>
    <sheetView zoomScaleNormal="100" workbookViewId="0"/>
  </sheetViews>
  <sheetFormatPr defaultRowHeight="11.25" x14ac:dyDescent="0.2"/>
  <cols>
    <col min="1" max="1" width="26.5703125" style="1" customWidth="1"/>
    <col min="2" max="5" width="12.42578125" style="1" customWidth="1"/>
    <col min="6" max="16384" width="9.140625" style="1"/>
  </cols>
  <sheetData>
    <row r="1" spans="1:5" ht="12" thickBot="1" x14ac:dyDescent="0.25">
      <c r="A1" s="17" t="s">
        <v>145</v>
      </c>
      <c r="B1" s="17"/>
      <c r="C1" s="17"/>
      <c r="D1" s="17"/>
      <c r="E1" s="17"/>
    </row>
    <row r="2" spans="1:5" x14ac:dyDescent="0.2">
      <c r="A2" s="68" t="s">
        <v>144</v>
      </c>
      <c r="B2" s="15">
        <v>2000</v>
      </c>
      <c r="C2" s="67">
        <v>2007</v>
      </c>
      <c r="D2" s="67">
        <v>2008</v>
      </c>
      <c r="E2" s="67">
        <v>2009</v>
      </c>
    </row>
    <row r="3" spans="1:5" ht="22.5" x14ac:dyDescent="0.2">
      <c r="A3" s="66" t="s">
        <v>143</v>
      </c>
      <c r="B3" s="13">
        <v>300</v>
      </c>
      <c r="C3" s="13">
        <v>354</v>
      </c>
      <c r="D3" s="13">
        <v>346</v>
      </c>
      <c r="E3" s="13">
        <v>339</v>
      </c>
    </row>
    <row r="4" spans="1:5" x14ac:dyDescent="0.2">
      <c r="A4" s="4" t="s">
        <v>139</v>
      </c>
    </row>
    <row r="5" spans="1:5" x14ac:dyDescent="0.2">
      <c r="A5" s="64" t="s">
        <v>142</v>
      </c>
      <c r="B5" s="4">
        <v>222</v>
      </c>
      <c r="C5" s="4">
        <v>277</v>
      </c>
      <c r="D5" s="4">
        <v>269</v>
      </c>
      <c r="E5" s="4">
        <v>263</v>
      </c>
    </row>
    <row r="6" spans="1:5" x14ac:dyDescent="0.2">
      <c r="A6" s="64" t="s">
        <v>141</v>
      </c>
      <c r="B6" s="4">
        <v>78</v>
      </c>
      <c r="C6" s="4">
        <v>77</v>
      </c>
      <c r="D6" s="4">
        <v>77</v>
      </c>
      <c r="E6" s="4">
        <v>76</v>
      </c>
    </row>
    <row r="7" spans="1:5" ht="22.5" x14ac:dyDescent="0.2">
      <c r="A7" s="65" t="s">
        <v>140</v>
      </c>
      <c r="B7" s="13">
        <v>300</v>
      </c>
      <c r="C7" s="13">
        <v>404</v>
      </c>
      <c r="D7" s="13">
        <v>397</v>
      </c>
      <c r="E7" s="13">
        <v>375</v>
      </c>
    </row>
    <row r="8" spans="1:5" x14ac:dyDescent="0.2">
      <c r="A8" s="4" t="s">
        <v>139</v>
      </c>
      <c r="E8" s="4"/>
    </row>
    <row r="9" spans="1:5" x14ac:dyDescent="0.2">
      <c r="A9" s="64" t="s">
        <v>138</v>
      </c>
      <c r="B9" s="4">
        <v>119</v>
      </c>
      <c r="C9" s="4">
        <v>178</v>
      </c>
      <c r="D9" s="4">
        <v>175</v>
      </c>
      <c r="E9" s="4">
        <v>170</v>
      </c>
    </row>
    <row r="10" spans="1:5" x14ac:dyDescent="0.2">
      <c r="A10" s="64" t="s">
        <v>137</v>
      </c>
      <c r="B10" s="4">
        <v>181</v>
      </c>
      <c r="C10" s="4">
        <v>226</v>
      </c>
      <c r="D10" s="4">
        <v>222</v>
      </c>
      <c r="E10" s="4">
        <v>205</v>
      </c>
    </row>
    <row r="11" spans="1:5" x14ac:dyDescent="0.2">
      <c r="A11" s="4" t="s">
        <v>136</v>
      </c>
      <c r="B11" s="8">
        <v>12570</v>
      </c>
      <c r="C11" s="8">
        <v>12060</v>
      </c>
      <c r="D11" s="8">
        <v>12018</v>
      </c>
      <c r="E11" s="8">
        <v>11968</v>
      </c>
    </row>
    <row r="12" spans="1:5" x14ac:dyDescent="0.2">
      <c r="A12" s="4" t="s">
        <v>135</v>
      </c>
    </row>
    <row r="13" spans="1:5" x14ac:dyDescent="0.2">
      <c r="A13" s="64" t="s">
        <v>134</v>
      </c>
      <c r="B13" s="8">
        <v>2351</v>
      </c>
      <c r="C13" s="8">
        <v>2677</v>
      </c>
      <c r="D13" s="8">
        <v>2714</v>
      </c>
      <c r="E13" s="8">
        <v>2728</v>
      </c>
    </row>
    <row r="14" spans="1:5" x14ac:dyDescent="0.2">
      <c r="A14" s="64" t="s">
        <v>133</v>
      </c>
      <c r="B14" s="8">
        <v>10219</v>
      </c>
      <c r="C14" s="8">
        <v>9383</v>
      </c>
      <c r="D14" s="8">
        <v>9304</v>
      </c>
      <c r="E14" s="8">
        <v>9240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A2A0B-4C1E-41C7-A8EF-68BC17815066}">
  <dimension ref="A1:E6"/>
  <sheetViews>
    <sheetView zoomScaleNormal="100" workbookViewId="0"/>
  </sheetViews>
  <sheetFormatPr defaultRowHeight="11.25" x14ac:dyDescent="0.2"/>
  <cols>
    <col min="1" max="1" width="41.28515625" style="1" customWidth="1"/>
    <col min="2" max="5" width="11.7109375" style="1" customWidth="1"/>
    <col min="6" max="16384" width="9.140625" style="1"/>
  </cols>
  <sheetData>
    <row r="1" spans="1:5" ht="12" thickBot="1" x14ac:dyDescent="0.25">
      <c r="A1" s="17" t="s">
        <v>150</v>
      </c>
      <c r="B1" s="17"/>
      <c r="C1" s="17"/>
      <c r="D1" s="17"/>
      <c r="E1" s="17"/>
    </row>
    <row r="2" spans="1:5" ht="22.5" x14ac:dyDescent="0.2">
      <c r="A2" s="69" t="s">
        <v>144</v>
      </c>
      <c r="B2" s="31" t="s">
        <v>149</v>
      </c>
      <c r="C2" s="31" t="s">
        <v>148</v>
      </c>
      <c r="D2" s="31" t="s">
        <v>147</v>
      </c>
      <c r="E2" s="30" t="s">
        <v>35</v>
      </c>
    </row>
    <row r="3" spans="1:5" x14ac:dyDescent="0.2">
      <c r="A3" s="9" t="s">
        <v>146</v>
      </c>
      <c r="B3" s="25">
        <v>6</v>
      </c>
      <c r="C3" s="25">
        <v>38</v>
      </c>
      <c r="D3" s="25">
        <v>295</v>
      </c>
      <c r="E3" s="25">
        <v>339</v>
      </c>
    </row>
    <row r="4" spans="1:5" x14ac:dyDescent="0.2">
      <c r="A4" s="33" t="s">
        <v>136</v>
      </c>
      <c r="B4" s="24">
        <v>744</v>
      </c>
      <c r="C4" s="24">
        <v>2304</v>
      </c>
      <c r="D4" s="24">
        <v>8920</v>
      </c>
      <c r="E4" s="24">
        <v>11968</v>
      </c>
    </row>
    <row r="5" spans="1:5" x14ac:dyDescent="0.2">
      <c r="A5" s="42" t="s">
        <v>134</v>
      </c>
      <c r="B5" s="24">
        <v>181</v>
      </c>
      <c r="C5" s="24">
        <v>579</v>
      </c>
      <c r="D5" s="24">
        <v>1968</v>
      </c>
      <c r="E5" s="24">
        <v>2728</v>
      </c>
    </row>
    <row r="6" spans="1:5" x14ac:dyDescent="0.2">
      <c r="A6" s="42" t="s">
        <v>133</v>
      </c>
      <c r="B6" s="24">
        <v>563</v>
      </c>
      <c r="C6" s="24">
        <v>1725</v>
      </c>
      <c r="D6" s="24">
        <v>6952</v>
      </c>
      <c r="E6" s="24">
        <v>9240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15</vt:i4>
      </vt:variant>
    </vt:vector>
  </HeadingPairs>
  <TitlesOfParts>
    <vt:vector size="15" baseType="lpstr">
      <vt:lpstr>Tartalom</vt:lpstr>
      <vt:lpstr>4.3.1.</vt:lpstr>
      <vt:lpstr>4.3.2.</vt:lpstr>
      <vt:lpstr>4.3.3.</vt:lpstr>
      <vt:lpstr>4.3.4.</vt:lpstr>
      <vt:lpstr>4.3.5.</vt:lpstr>
      <vt:lpstr>4.3.6.</vt:lpstr>
      <vt:lpstr>4.3.7.</vt:lpstr>
      <vt:lpstr>4.3.8.</vt:lpstr>
      <vt:lpstr>4.3.9.</vt:lpstr>
      <vt:lpstr>4.3.10.</vt:lpstr>
      <vt:lpstr>4.3.11.</vt:lpstr>
      <vt:lpstr>4.3.12.</vt:lpstr>
      <vt:lpstr>4.3.13.</vt:lpstr>
      <vt:lpstr>4.3.14.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2025-02-28T11:32:48Z</dcterms:created>
  <dcterms:modified xsi:type="dcterms:W3CDTF">2025-02-28T11:33:45Z</dcterms:modified>
</cp:coreProperties>
</file>