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077DA2F1-EDEB-44BC-B734-09B907FD56FC}" xr6:coauthVersionLast="36" xr6:coauthVersionMax="36" xr10:uidLastSave="{00000000-0000-0000-0000-000000000000}"/>
  <bookViews>
    <workbookView xWindow="0" yWindow="0" windowWidth="28800" windowHeight="13425" xr2:uid="{12791196-9C84-4476-AFB8-E63A4CF1ADA3}"/>
  </bookViews>
  <sheets>
    <sheet name="Table of Contents" sheetId="4" r:id="rId1"/>
    <sheet name="5.2.1." sheetId="2" r:id="rId2"/>
    <sheet name="5.2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C19" i="2"/>
  <c r="D19" i="2"/>
  <c r="E19" i="2"/>
  <c r="F19" i="2"/>
  <c r="G19" i="2"/>
  <c r="H19" i="2"/>
  <c r="B32" i="2"/>
  <c r="C32" i="2"/>
  <c r="D32" i="2"/>
  <c r="E32" i="2"/>
  <c r="F32" i="2"/>
  <c r="G32" i="2"/>
  <c r="H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FE4457A-838C-4ACE-9974-01BAA97F0659}">
      <text>
        <r>
          <rPr>
            <sz val="8"/>
            <color indexed="81"/>
            <rFont val="Tahoma"/>
            <family val="2"/>
            <charset val="238"/>
          </rPr>
          <t>Data by location of head offices of enterprises employing more than 49 persons.</t>
        </r>
      </text>
    </comment>
  </commentList>
</comments>
</file>

<file path=xl/sharedStrings.xml><?xml version="1.0" encoding="utf-8"?>
<sst xmlns="http://schemas.openxmlformats.org/spreadsheetml/2006/main" count="92" uniqueCount="53">
  <si>
    <t>counties</t>
  </si>
  <si>
    <t>Of which:</t>
  </si>
  <si>
    <t>Total</t>
  </si>
  <si>
    <t>–</t>
  </si>
  <si>
    <t>Activities outside  the borders of the country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</si>
  <si>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</si>
  <si>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</si>
  <si>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</si>
  <si>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</si>
  <si>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</si>
  <si>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</si>
  <si>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</si>
  <si>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</si>
  <si>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</si>
  <si>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</si>
  <si>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</si>
  <si>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</si>
  <si>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</si>
  <si>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</si>
  <si>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</si>
  <si>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</si>
  <si>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-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</si>
  <si>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</si>
  <si>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</si>
  <si>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</si>
  <si>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</si>
  <si>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</si>
  <si>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</si>
  <si>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</si>
  <si>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</si>
  <si>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</si>
  <si>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</si>
  <si>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</si>
  <si>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</si>
  <si>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</si>
  <si>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limited partnerships</t>
  </si>
  <si>
    <t>co-operatives</t>
  </si>
  <si>
    <t>joint stock companies</t>
  </si>
  <si>
    <t>limited liability companies</t>
  </si>
  <si>
    <t>Corporations and unincorporated enterprises, total</t>
  </si>
  <si>
    <t>Sole proprietors</t>
  </si>
  <si>
    <t>Companies and partnerships, total</t>
  </si>
  <si>
    <t>County, capital, region</t>
  </si>
  <si>
    <t>5.2.1. Number of registered industrial corporations and unincorporated enterprises by legal form, 2009</t>
  </si>
  <si>
    <t>production per employee</t>
  </si>
  <si>
    <t>number of employees</t>
  </si>
  <si>
    <t>value of production</t>
  </si>
  <si>
    <t>Volume indices, previous year = 100.0</t>
  </si>
  <si>
    <t>Production per employee, thousand HUF</t>
  </si>
  <si>
    <t>Number of employees, persons</t>
  </si>
  <si>
    <t>Value of production, billion HUF</t>
  </si>
  <si>
    <t>5.2.2. Industrial production and productivity,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</si>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</sst>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inden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1" fillId="0" borderId="0" xfId="0" applyFont="1" applyAlignment="1"/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indent="3"/>
    </xf>
    <xf numFmtId="0" fontId="2" fillId="0" borderId="7" xfId="0" applyFont="1" applyBorder="1" applyAlignment="1">
      <alignment horizontal="left" vertical="top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3" fontId="1" fillId="0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C17F2-9FE1-44ED-A8A8-1BFAFB61A713}">
  <sheetPr codeName="Munka3"/>
  <dimension ref="A1:A3"/>
  <sheetViews>
    <sheetView tabSelected="1" zoomScaleNormal="100" workbookViewId="0"/>
  </sheetViews>
  <sheetFormatPr defaultRowHeight="12.75" x14ac:dyDescent="0.2"/>
  <cols>
    <col min="1" max="1" width="87" style="25" bestFit="1" customWidth="1"/>
    <col min="2" max="16384" width="9.140625" style="25"/>
  </cols>
  <sheetData>
    <row r="1" spans="1:1" x14ac:dyDescent="0.2">
      <c r="A1" s="24" t="s">
        <v>52</v>
      </c>
    </row>
    <row r="2" spans="1:1" x14ac:dyDescent="0.2">
      <c r="A2" s="26" t="s">
        <v>43</v>
      </c>
    </row>
    <row r="3" spans="1:1" x14ac:dyDescent="0.2">
      <c r="A3" s="26" t="s">
        <v>51</v>
      </c>
    </row>
  </sheetData>
  <hyperlinks>
    <hyperlink ref="A2" location="5.2.1.!A1" display="5.2.1. Number of registered industrial corporations and unincorporated enterprises by legal form, 2009" xr:uid="{21F8FFBF-5AD0-4C5D-8F4E-5DAA1FDEA8EF}"/>
    <hyperlink ref="A3" location="5.2.2.!A1" display="5.2.2. Industrial production and productivity, 2009" xr:uid="{207866AF-F81C-411F-82C6-0CC0785100C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91D25-244C-4DFF-8609-BCDE514C5427}">
  <sheetPr codeName="Munka1"/>
  <dimension ref="A1:H36"/>
  <sheetViews>
    <sheetView zoomScaleNormal="100" workbookViewId="0"/>
  </sheetViews>
  <sheetFormatPr defaultRowHeight="11.25" x14ac:dyDescent="0.2"/>
  <cols>
    <col min="1" max="1" width="21.85546875" style="1" customWidth="1"/>
    <col min="2" max="8" width="11.7109375" style="1" customWidth="1"/>
    <col min="9" max="16384" width="9.140625" style="1"/>
  </cols>
  <sheetData>
    <row r="1" spans="1:8" ht="12" thickBot="1" x14ac:dyDescent="0.25">
      <c r="A1" s="15" t="s">
        <v>43</v>
      </c>
      <c r="B1" s="14"/>
      <c r="C1" s="14"/>
      <c r="D1" s="14"/>
      <c r="E1" s="14"/>
      <c r="F1" s="14"/>
      <c r="G1" s="14"/>
      <c r="H1" s="14"/>
    </row>
    <row r="2" spans="1:8" ht="16.5" customHeight="1" x14ac:dyDescent="0.2">
      <c r="A2" s="27" t="s">
        <v>42</v>
      </c>
      <c r="B2" s="31" t="s">
        <v>41</v>
      </c>
      <c r="C2" s="31" t="s">
        <v>1</v>
      </c>
      <c r="D2" s="31"/>
      <c r="E2" s="31"/>
      <c r="F2" s="31"/>
      <c r="G2" s="31" t="s">
        <v>40</v>
      </c>
      <c r="H2" s="29" t="s">
        <v>39</v>
      </c>
    </row>
    <row r="3" spans="1:8" ht="41.25" customHeight="1" x14ac:dyDescent="0.2">
      <c r="A3" s="28"/>
      <c r="B3" s="32"/>
      <c r="C3" s="13" t="s">
        <v>38</v>
      </c>
      <c r="D3" s="13" t="s">
        <v>37</v>
      </c>
      <c r="E3" s="13" t="s">
        <v>36</v>
      </c>
      <c r="F3" s="13" t="s">
        <v>35</v>
      </c>
      <c r="G3" s="33"/>
      <c r="H3" s="30"/>
    </row>
    <row r="4" spans="1:8" s="8" customFormat="1" x14ac:dyDescent="0.2">
      <c r="A4" s="8" t="s">
        <v>34</v>
      </c>
      <c r="B4" s="12">
        <v>14679</v>
      </c>
      <c r="C4" s="12">
        <v>9052</v>
      </c>
      <c r="D4" s="12">
        <v>257</v>
      </c>
      <c r="E4" s="12">
        <v>50</v>
      </c>
      <c r="F4" s="12">
        <v>4916</v>
      </c>
      <c r="G4" s="12">
        <v>3252</v>
      </c>
      <c r="H4" s="12">
        <v>17931</v>
      </c>
    </row>
    <row r="5" spans="1:8" s="8" customFormat="1" x14ac:dyDescent="0.2">
      <c r="A5" s="4" t="s">
        <v>33</v>
      </c>
      <c r="B5" s="2">
        <v>7512</v>
      </c>
      <c r="C5" s="2">
        <v>4623</v>
      </c>
      <c r="D5" s="2">
        <v>79</v>
      </c>
      <c r="E5" s="2">
        <v>37</v>
      </c>
      <c r="F5" s="2">
        <v>2615</v>
      </c>
      <c r="G5" s="2">
        <v>3194</v>
      </c>
      <c r="H5" s="2">
        <v>10706</v>
      </c>
    </row>
    <row r="6" spans="1:8" s="8" customFormat="1" x14ac:dyDescent="0.2">
      <c r="A6" s="11" t="s">
        <v>32</v>
      </c>
      <c r="B6" s="6">
        <v>22191</v>
      </c>
      <c r="C6" s="6">
        <v>13675</v>
      </c>
      <c r="D6" s="6">
        <v>336</v>
      </c>
      <c r="E6" s="6">
        <v>87</v>
      </c>
      <c r="F6" s="6">
        <v>7531</v>
      </c>
      <c r="G6" s="6">
        <v>6446</v>
      </c>
      <c r="H6" s="6">
        <v>28637</v>
      </c>
    </row>
    <row r="7" spans="1:8" s="8" customFormat="1" x14ac:dyDescent="0.2">
      <c r="A7" s="4" t="s">
        <v>31</v>
      </c>
      <c r="B7" s="2">
        <v>2135</v>
      </c>
      <c r="C7" s="2">
        <v>1359</v>
      </c>
      <c r="D7" s="2">
        <v>31</v>
      </c>
      <c r="E7" s="2">
        <v>8</v>
      </c>
      <c r="F7" s="2">
        <v>686</v>
      </c>
      <c r="G7" s="2">
        <v>951</v>
      </c>
      <c r="H7" s="2">
        <v>3086</v>
      </c>
    </row>
    <row r="8" spans="1:8" s="8" customFormat="1" x14ac:dyDescent="0.2">
      <c r="A8" s="4" t="s">
        <v>30</v>
      </c>
      <c r="B8" s="2">
        <v>1757</v>
      </c>
      <c r="C8" s="2">
        <v>1216</v>
      </c>
      <c r="D8" s="2">
        <v>30</v>
      </c>
      <c r="E8" s="2">
        <v>11</v>
      </c>
      <c r="F8" s="2">
        <v>473</v>
      </c>
      <c r="G8" s="2">
        <v>868</v>
      </c>
      <c r="H8" s="2">
        <v>2625</v>
      </c>
    </row>
    <row r="9" spans="1:8" s="8" customFormat="1" x14ac:dyDescent="0.2">
      <c r="A9" s="4" t="s">
        <v>29</v>
      </c>
      <c r="B9" s="2">
        <v>1459</v>
      </c>
      <c r="C9" s="2">
        <v>978</v>
      </c>
      <c r="D9" s="2">
        <v>20</v>
      </c>
      <c r="E9" s="2">
        <v>16</v>
      </c>
      <c r="F9" s="2">
        <v>403</v>
      </c>
      <c r="G9" s="2">
        <v>1477</v>
      </c>
      <c r="H9" s="2">
        <v>2936</v>
      </c>
    </row>
    <row r="10" spans="1:8" s="8" customFormat="1" x14ac:dyDescent="0.2">
      <c r="A10" s="7" t="s">
        <v>28</v>
      </c>
      <c r="B10" s="6">
        <v>5351</v>
      </c>
      <c r="C10" s="6">
        <v>3553</v>
      </c>
      <c r="D10" s="6">
        <v>81</v>
      </c>
      <c r="E10" s="6">
        <v>35</v>
      </c>
      <c r="F10" s="6">
        <v>1562</v>
      </c>
      <c r="G10" s="6">
        <v>3296</v>
      </c>
      <c r="H10" s="6">
        <v>8647</v>
      </c>
    </row>
    <row r="11" spans="1:8" s="8" customFormat="1" x14ac:dyDescent="0.2">
      <c r="A11" s="4" t="s">
        <v>27</v>
      </c>
      <c r="B11" s="2">
        <v>2119</v>
      </c>
      <c r="C11" s="2">
        <v>1421</v>
      </c>
      <c r="D11" s="2">
        <v>37</v>
      </c>
      <c r="E11" s="2">
        <v>7</v>
      </c>
      <c r="F11" s="2">
        <v>606</v>
      </c>
      <c r="G11" s="2">
        <v>1367</v>
      </c>
      <c r="H11" s="2">
        <v>3486</v>
      </c>
    </row>
    <row r="12" spans="1:8" s="8" customFormat="1" x14ac:dyDescent="0.2">
      <c r="A12" s="4" t="s">
        <v>26</v>
      </c>
      <c r="B12" s="2">
        <v>1055</v>
      </c>
      <c r="C12" s="2">
        <v>743</v>
      </c>
      <c r="D12" s="2">
        <v>19</v>
      </c>
      <c r="E12" s="2">
        <v>16</v>
      </c>
      <c r="F12" s="2">
        <v>259</v>
      </c>
      <c r="G12" s="2">
        <v>668</v>
      </c>
      <c r="H12" s="2">
        <v>1723</v>
      </c>
    </row>
    <row r="13" spans="1:8" s="8" customFormat="1" x14ac:dyDescent="0.2">
      <c r="A13" s="4" t="s">
        <v>25</v>
      </c>
      <c r="B13" s="2">
        <v>1238</v>
      </c>
      <c r="C13" s="2">
        <v>775</v>
      </c>
      <c r="D13" s="2">
        <v>27</v>
      </c>
      <c r="E13" s="2">
        <v>4</v>
      </c>
      <c r="F13" s="2">
        <v>394</v>
      </c>
      <c r="G13" s="2">
        <v>1058</v>
      </c>
      <c r="H13" s="2">
        <v>2296</v>
      </c>
    </row>
    <row r="14" spans="1:8" s="8" customFormat="1" x14ac:dyDescent="0.2">
      <c r="A14" s="7" t="s">
        <v>24</v>
      </c>
      <c r="B14" s="6">
        <v>4412</v>
      </c>
      <c r="C14" s="6">
        <v>2939</v>
      </c>
      <c r="D14" s="6">
        <v>83</v>
      </c>
      <c r="E14" s="6">
        <v>27</v>
      </c>
      <c r="F14" s="6">
        <v>1259</v>
      </c>
      <c r="G14" s="6">
        <v>3093</v>
      </c>
      <c r="H14" s="6">
        <v>7505</v>
      </c>
    </row>
    <row r="15" spans="1:8" s="8" customFormat="1" x14ac:dyDescent="0.2">
      <c r="A15" s="4" t="s">
        <v>23</v>
      </c>
      <c r="B15" s="2">
        <v>1687</v>
      </c>
      <c r="C15" s="2">
        <v>1144</v>
      </c>
      <c r="D15" s="2">
        <v>27</v>
      </c>
      <c r="E15" s="2">
        <v>13</v>
      </c>
      <c r="F15" s="2">
        <v>468</v>
      </c>
      <c r="G15" s="2">
        <v>988</v>
      </c>
      <c r="H15" s="2">
        <v>2675</v>
      </c>
    </row>
    <row r="16" spans="1:8" s="8" customFormat="1" x14ac:dyDescent="0.2">
      <c r="A16" s="4" t="s">
        <v>22</v>
      </c>
      <c r="B16" s="2">
        <v>974</v>
      </c>
      <c r="C16" s="2">
        <v>635</v>
      </c>
      <c r="D16" s="2">
        <v>15</v>
      </c>
      <c r="E16" s="9" t="s">
        <v>21</v>
      </c>
      <c r="F16" s="2">
        <v>298</v>
      </c>
      <c r="G16" s="2">
        <v>794</v>
      </c>
      <c r="H16" s="2">
        <v>1768</v>
      </c>
    </row>
    <row r="17" spans="1:8" s="8" customFormat="1" x14ac:dyDescent="0.2">
      <c r="A17" s="4" t="s">
        <v>20</v>
      </c>
      <c r="B17" s="2">
        <v>973</v>
      </c>
      <c r="C17" s="2">
        <v>621</v>
      </c>
      <c r="D17" s="2">
        <v>8</v>
      </c>
      <c r="E17" s="2">
        <v>11</v>
      </c>
      <c r="F17" s="2">
        <v>307</v>
      </c>
      <c r="G17" s="2">
        <v>848</v>
      </c>
      <c r="H17" s="2">
        <v>1821</v>
      </c>
    </row>
    <row r="18" spans="1:8" s="8" customFormat="1" x14ac:dyDescent="0.2">
      <c r="A18" s="7" t="s">
        <v>19</v>
      </c>
      <c r="B18" s="6">
        <v>3634</v>
      </c>
      <c r="C18" s="6">
        <v>2400</v>
      </c>
      <c r="D18" s="6">
        <v>50</v>
      </c>
      <c r="E18" s="6">
        <v>24</v>
      </c>
      <c r="F18" s="6">
        <v>1073</v>
      </c>
      <c r="G18" s="6">
        <v>2630</v>
      </c>
      <c r="H18" s="6">
        <v>6264</v>
      </c>
    </row>
    <row r="19" spans="1:8" s="8" customFormat="1" x14ac:dyDescent="0.2">
      <c r="A19" s="11" t="s">
        <v>18</v>
      </c>
      <c r="B19" s="6">
        <f t="shared" ref="B19:H19" si="0">SUM(B18,B14,B10)</f>
        <v>13397</v>
      </c>
      <c r="C19" s="6">
        <f t="shared" si="0"/>
        <v>8892</v>
      </c>
      <c r="D19" s="6">
        <f t="shared" si="0"/>
        <v>214</v>
      </c>
      <c r="E19" s="6">
        <f t="shared" si="0"/>
        <v>86</v>
      </c>
      <c r="F19" s="6">
        <f t="shared" si="0"/>
        <v>3894</v>
      </c>
      <c r="G19" s="6">
        <f t="shared" si="0"/>
        <v>9019</v>
      </c>
      <c r="H19" s="6">
        <f t="shared" si="0"/>
        <v>22416</v>
      </c>
    </row>
    <row r="20" spans="1:8" s="8" customFormat="1" x14ac:dyDescent="0.2">
      <c r="A20" s="4" t="s">
        <v>17</v>
      </c>
      <c r="B20" s="2">
        <v>2364</v>
      </c>
      <c r="C20" s="2">
        <v>1525</v>
      </c>
      <c r="D20" s="2">
        <v>47</v>
      </c>
      <c r="E20" s="2">
        <v>28</v>
      </c>
      <c r="F20" s="2">
        <v>737</v>
      </c>
      <c r="G20" s="2">
        <v>1264</v>
      </c>
      <c r="H20" s="2">
        <v>3628</v>
      </c>
    </row>
    <row r="21" spans="1:8" s="8" customFormat="1" x14ac:dyDescent="0.2">
      <c r="A21" s="4" t="s">
        <v>16</v>
      </c>
      <c r="B21" s="2">
        <v>1169</v>
      </c>
      <c r="C21" s="2">
        <v>852</v>
      </c>
      <c r="D21" s="2">
        <v>28</v>
      </c>
      <c r="E21" s="2">
        <v>12</v>
      </c>
      <c r="F21" s="2">
        <v>260</v>
      </c>
      <c r="G21" s="2">
        <v>1062</v>
      </c>
      <c r="H21" s="2">
        <v>2231</v>
      </c>
    </row>
    <row r="22" spans="1:8" s="8" customFormat="1" x14ac:dyDescent="0.2">
      <c r="A22" s="4" t="s">
        <v>15</v>
      </c>
      <c r="B22" s="2">
        <v>683</v>
      </c>
      <c r="C22" s="2">
        <v>479</v>
      </c>
      <c r="D22" s="2">
        <v>7</v>
      </c>
      <c r="E22" s="2">
        <v>8</v>
      </c>
      <c r="F22" s="2">
        <v>183</v>
      </c>
      <c r="G22" s="2">
        <v>428</v>
      </c>
      <c r="H22" s="2">
        <v>1111</v>
      </c>
    </row>
    <row r="23" spans="1:8" s="8" customFormat="1" x14ac:dyDescent="0.2">
      <c r="A23" s="7" t="s">
        <v>14</v>
      </c>
      <c r="B23" s="6">
        <v>4216</v>
      </c>
      <c r="C23" s="6">
        <v>2856</v>
      </c>
      <c r="D23" s="6">
        <v>82</v>
      </c>
      <c r="E23" s="6">
        <v>48</v>
      </c>
      <c r="F23" s="6">
        <v>1180</v>
      </c>
      <c r="G23" s="6">
        <v>2754</v>
      </c>
      <c r="H23" s="6">
        <v>6970</v>
      </c>
    </row>
    <row r="24" spans="1:8" s="8" customFormat="1" x14ac:dyDescent="0.2">
      <c r="A24" s="4" t="s">
        <v>13</v>
      </c>
      <c r="B24" s="2">
        <v>1886</v>
      </c>
      <c r="C24" s="2">
        <v>1199</v>
      </c>
      <c r="D24" s="2">
        <v>49</v>
      </c>
      <c r="E24" s="2">
        <v>6</v>
      </c>
      <c r="F24" s="2">
        <v>600</v>
      </c>
      <c r="G24" s="2">
        <v>1116</v>
      </c>
      <c r="H24" s="2">
        <v>3002</v>
      </c>
    </row>
    <row r="25" spans="1:8" s="8" customFormat="1" x14ac:dyDescent="0.2">
      <c r="A25" s="4" t="s">
        <v>12</v>
      </c>
      <c r="B25" s="2">
        <v>1376</v>
      </c>
      <c r="C25" s="2">
        <v>906</v>
      </c>
      <c r="D25" s="2">
        <v>24</v>
      </c>
      <c r="E25" s="2">
        <v>9</v>
      </c>
      <c r="F25" s="2">
        <v>420</v>
      </c>
      <c r="G25" s="2">
        <v>856</v>
      </c>
      <c r="H25" s="2">
        <v>2232</v>
      </c>
    </row>
    <row r="26" spans="1:8" s="8" customFormat="1" x14ac:dyDescent="0.2">
      <c r="A26" s="4" t="s">
        <v>11</v>
      </c>
      <c r="B26" s="2">
        <v>1615</v>
      </c>
      <c r="C26" s="2">
        <v>1090</v>
      </c>
      <c r="D26" s="2">
        <v>28</v>
      </c>
      <c r="E26" s="2">
        <v>14</v>
      </c>
      <c r="F26" s="2">
        <v>446</v>
      </c>
      <c r="G26" s="2">
        <v>1448</v>
      </c>
      <c r="H26" s="2">
        <v>3063</v>
      </c>
    </row>
    <row r="27" spans="1:8" s="8" customFormat="1" x14ac:dyDescent="0.2">
      <c r="A27" s="7" t="s">
        <v>10</v>
      </c>
      <c r="B27" s="6">
        <v>4877</v>
      </c>
      <c r="C27" s="6">
        <v>3195</v>
      </c>
      <c r="D27" s="6">
        <v>101</v>
      </c>
      <c r="E27" s="6">
        <v>29</v>
      </c>
      <c r="F27" s="6">
        <v>1466</v>
      </c>
      <c r="G27" s="6">
        <v>3420</v>
      </c>
      <c r="H27" s="6">
        <v>8297</v>
      </c>
    </row>
    <row r="28" spans="1:8" s="8" customFormat="1" x14ac:dyDescent="0.2">
      <c r="A28" s="4" t="s">
        <v>9</v>
      </c>
      <c r="B28" s="2">
        <v>2728</v>
      </c>
      <c r="C28" s="2">
        <v>1830</v>
      </c>
      <c r="D28" s="2">
        <v>38</v>
      </c>
      <c r="E28" s="2">
        <v>35</v>
      </c>
      <c r="F28" s="2">
        <v>769</v>
      </c>
      <c r="G28" s="2">
        <v>1966</v>
      </c>
      <c r="H28" s="2">
        <v>4694</v>
      </c>
    </row>
    <row r="29" spans="1:8" s="8" customFormat="1" x14ac:dyDescent="0.2">
      <c r="A29" s="4" t="s">
        <v>8</v>
      </c>
      <c r="B29" s="2">
        <v>1160</v>
      </c>
      <c r="C29" s="2">
        <v>719</v>
      </c>
      <c r="D29" s="2">
        <v>24</v>
      </c>
      <c r="E29" s="2">
        <v>14</v>
      </c>
      <c r="F29" s="2">
        <v>366</v>
      </c>
      <c r="G29" s="2">
        <v>821</v>
      </c>
      <c r="H29" s="2">
        <v>1981</v>
      </c>
    </row>
    <row r="30" spans="1:8" s="8" customFormat="1" x14ac:dyDescent="0.2">
      <c r="A30" s="4" t="s">
        <v>7</v>
      </c>
      <c r="B30" s="2">
        <v>1518</v>
      </c>
      <c r="C30" s="2">
        <v>1004</v>
      </c>
      <c r="D30" s="2">
        <v>37</v>
      </c>
      <c r="E30" s="2">
        <v>11</v>
      </c>
      <c r="F30" s="2">
        <v>430</v>
      </c>
      <c r="G30" s="2">
        <v>1078</v>
      </c>
      <c r="H30" s="2">
        <v>2596</v>
      </c>
    </row>
    <row r="31" spans="1:8" s="8" customFormat="1" x14ac:dyDescent="0.2">
      <c r="A31" s="7" t="s">
        <v>6</v>
      </c>
      <c r="B31" s="6">
        <v>5406</v>
      </c>
      <c r="C31" s="6">
        <v>3553</v>
      </c>
      <c r="D31" s="6">
        <v>99</v>
      </c>
      <c r="E31" s="6">
        <v>60</v>
      </c>
      <c r="F31" s="6">
        <v>1565</v>
      </c>
      <c r="G31" s="6">
        <v>3865</v>
      </c>
      <c r="H31" s="6">
        <v>9271</v>
      </c>
    </row>
    <row r="32" spans="1:8" s="8" customFormat="1" x14ac:dyDescent="0.2">
      <c r="A32" s="11" t="s">
        <v>5</v>
      </c>
      <c r="B32" s="6">
        <f t="shared" ref="B32:H32" si="1">B23+B27+B31</f>
        <v>14499</v>
      </c>
      <c r="C32" s="6">
        <f t="shared" si="1"/>
        <v>9604</v>
      </c>
      <c r="D32" s="6">
        <f t="shared" si="1"/>
        <v>282</v>
      </c>
      <c r="E32" s="6">
        <f t="shared" si="1"/>
        <v>137</v>
      </c>
      <c r="F32" s="6">
        <f t="shared" si="1"/>
        <v>4211</v>
      </c>
      <c r="G32" s="6">
        <f t="shared" si="1"/>
        <v>10039</v>
      </c>
      <c r="H32" s="6">
        <f t="shared" si="1"/>
        <v>24538</v>
      </c>
    </row>
    <row r="33" spans="1:8" s="8" customFormat="1" ht="22.5" x14ac:dyDescent="0.2">
      <c r="A33" s="10" t="s">
        <v>4</v>
      </c>
      <c r="B33" s="2">
        <v>23</v>
      </c>
      <c r="C33" s="9" t="s">
        <v>3</v>
      </c>
      <c r="D33" s="9" t="s">
        <v>3</v>
      </c>
      <c r="E33" s="9" t="s">
        <v>3</v>
      </c>
      <c r="F33" s="9" t="s">
        <v>3</v>
      </c>
      <c r="G33" s="2">
        <v>1</v>
      </c>
      <c r="H33" s="2">
        <v>24</v>
      </c>
    </row>
    <row r="34" spans="1:8" s="5" customFormat="1" x14ac:dyDescent="0.25">
      <c r="A34" s="7" t="s">
        <v>2</v>
      </c>
      <c r="B34" s="6">
        <v>50110</v>
      </c>
      <c r="C34" s="6">
        <v>32171</v>
      </c>
      <c r="D34" s="6">
        <v>832</v>
      </c>
      <c r="E34" s="6">
        <v>310</v>
      </c>
      <c r="F34" s="6">
        <v>15636</v>
      </c>
      <c r="G34" s="6">
        <v>25505</v>
      </c>
      <c r="H34" s="6">
        <v>75615</v>
      </c>
    </row>
    <row r="35" spans="1:8" x14ac:dyDescent="0.2">
      <c r="A35" s="4" t="s">
        <v>1</v>
      </c>
      <c r="B35" s="2"/>
      <c r="C35" s="2"/>
      <c r="D35" s="2"/>
      <c r="E35" s="2"/>
      <c r="F35" s="2"/>
      <c r="G35" s="2"/>
      <c r="H35" s="2"/>
    </row>
    <row r="36" spans="1:8" x14ac:dyDescent="0.2">
      <c r="A36" s="3" t="s">
        <v>0</v>
      </c>
      <c r="B36" s="2">
        <v>35408</v>
      </c>
      <c r="C36" s="2">
        <v>23119</v>
      </c>
      <c r="D36" s="2">
        <v>575</v>
      </c>
      <c r="E36" s="2">
        <v>260</v>
      </c>
      <c r="F36" s="2">
        <v>10720</v>
      </c>
      <c r="G36" s="2">
        <v>22252</v>
      </c>
      <c r="H36" s="2">
        <v>57660</v>
      </c>
    </row>
  </sheetData>
  <mergeCells count="5">
    <mergeCell ref="A2:A3"/>
    <mergeCell ref="H2:H3"/>
    <mergeCell ref="C2:F2"/>
    <mergeCell ref="B2:B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16989-2BEA-45E5-A2D9-EF26C49052F6}">
  <sheetPr codeName="Munka2"/>
  <dimension ref="A1:G35"/>
  <sheetViews>
    <sheetView zoomScaleNormal="100" workbookViewId="0"/>
  </sheetViews>
  <sheetFormatPr defaultRowHeight="11.25" x14ac:dyDescent="0.2"/>
  <cols>
    <col min="1" max="1" width="23.140625" style="1" customWidth="1"/>
    <col min="2" max="7" width="14" style="1" customWidth="1"/>
    <col min="8" max="16384" width="9.140625" style="1"/>
  </cols>
  <sheetData>
    <row r="1" spans="1:7" s="4" customFormat="1" ht="12" thickBot="1" x14ac:dyDescent="0.3">
      <c r="A1" s="23" t="s">
        <v>51</v>
      </c>
      <c r="B1" s="23"/>
      <c r="C1" s="23"/>
      <c r="D1" s="23"/>
      <c r="E1" s="23"/>
      <c r="F1" s="23"/>
      <c r="G1" s="23"/>
    </row>
    <row r="2" spans="1:7" s="4" customFormat="1" x14ac:dyDescent="0.25">
      <c r="A2" s="27" t="s">
        <v>42</v>
      </c>
      <c r="B2" s="36" t="s">
        <v>50</v>
      </c>
      <c r="C2" s="36" t="s">
        <v>49</v>
      </c>
      <c r="D2" s="36" t="s">
        <v>48</v>
      </c>
      <c r="E2" s="34" t="s">
        <v>47</v>
      </c>
      <c r="F2" s="35"/>
      <c r="G2" s="35"/>
    </row>
    <row r="3" spans="1:7" s="4" customFormat="1" ht="22.5" x14ac:dyDescent="0.25">
      <c r="A3" s="28"/>
      <c r="B3" s="37"/>
      <c r="C3" s="37"/>
      <c r="D3" s="37"/>
      <c r="E3" s="22" t="s">
        <v>46</v>
      </c>
      <c r="F3" s="22" t="s">
        <v>45</v>
      </c>
      <c r="G3" s="21" t="s">
        <v>44</v>
      </c>
    </row>
    <row r="4" spans="1:7" x14ac:dyDescent="0.2">
      <c r="A4" s="8" t="s">
        <v>34</v>
      </c>
      <c r="B4" s="16">
        <v>4257.3119999999999</v>
      </c>
      <c r="C4" s="20">
        <v>92471</v>
      </c>
      <c r="D4" s="20">
        <v>46040</v>
      </c>
      <c r="E4" s="16">
        <v>94</v>
      </c>
      <c r="F4" s="16">
        <v>90.2</v>
      </c>
      <c r="G4" s="16">
        <v>104.2</v>
      </c>
    </row>
    <row r="5" spans="1:7" x14ac:dyDescent="0.2">
      <c r="A5" s="4" t="s">
        <v>33</v>
      </c>
      <c r="B5" s="17">
        <v>1203.4559999999999</v>
      </c>
      <c r="C5" s="9">
        <v>40485</v>
      </c>
      <c r="D5" s="9">
        <v>29726</v>
      </c>
      <c r="E5" s="17">
        <v>83.1</v>
      </c>
      <c r="F5" s="17">
        <v>89.9</v>
      </c>
      <c r="G5" s="17">
        <v>92.4</v>
      </c>
    </row>
    <row r="6" spans="1:7" x14ac:dyDescent="0.2">
      <c r="A6" s="11" t="s">
        <v>32</v>
      </c>
      <c r="B6" s="18">
        <v>5460.7690000000002</v>
      </c>
      <c r="C6" s="19">
        <v>132955</v>
      </c>
      <c r="D6" s="19">
        <v>41072</v>
      </c>
      <c r="E6" s="18">
        <v>91.3</v>
      </c>
      <c r="F6" s="18">
        <v>90.1</v>
      </c>
      <c r="G6" s="18">
        <v>101.3</v>
      </c>
    </row>
    <row r="7" spans="1:7" x14ac:dyDescent="0.2">
      <c r="A7" s="4" t="s">
        <v>31</v>
      </c>
      <c r="B7" s="17">
        <v>1425.35</v>
      </c>
      <c r="C7" s="9">
        <v>35688</v>
      </c>
      <c r="D7" s="9">
        <v>39939</v>
      </c>
      <c r="E7" s="17">
        <v>72.3</v>
      </c>
      <c r="F7" s="17">
        <v>87.6</v>
      </c>
      <c r="G7" s="17">
        <v>82.5</v>
      </c>
    </row>
    <row r="8" spans="1:7" x14ac:dyDescent="0.2">
      <c r="A8" s="4" t="s">
        <v>30</v>
      </c>
      <c r="B8" s="17">
        <v>2307.61</v>
      </c>
      <c r="C8" s="9">
        <v>35754</v>
      </c>
      <c r="D8" s="9">
        <v>64541</v>
      </c>
      <c r="E8" s="17">
        <v>74.400000000000006</v>
      </c>
      <c r="F8" s="17">
        <v>80.7</v>
      </c>
      <c r="G8" s="17">
        <v>92.2</v>
      </c>
    </row>
    <row r="9" spans="1:7" x14ac:dyDescent="0.2">
      <c r="A9" s="4" t="s">
        <v>29</v>
      </c>
      <c r="B9" s="17">
        <v>367.714</v>
      </c>
      <c r="C9" s="9">
        <v>17007</v>
      </c>
      <c r="D9" s="9">
        <v>21622</v>
      </c>
      <c r="E9" s="17">
        <v>74.099999999999994</v>
      </c>
      <c r="F9" s="17">
        <v>83.6</v>
      </c>
      <c r="G9" s="17">
        <v>88.6</v>
      </c>
    </row>
    <row r="10" spans="1:7" x14ac:dyDescent="0.2">
      <c r="A10" s="7" t="s">
        <v>28</v>
      </c>
      <c r="B10" s="18">
        <v>4100.674</v>
      </c>
      <c r="C10" s="19">
        <v>88449</v>
      </c>
      <c r="D10" s="19">
        <v>46362</v>
      </c>
      <c r="E10" s="18">
        <v>73.599999999999994</v>
      </c>
      <c r="F10" s="18">
        <v>83.9</v>
      </c>
      <c r="G10" s="18">
        <v>87.7</v>
      </c>
    </row>
    <row r="11" spans="1:7" x14ac:dyDescent="0.2">
      <c r="A11" s="4" t="s">
        <v>27</v>
      </c>
      <c r="B11" s="17">
        <v>1666.7829999999999</v>
      </c>
      <c r="C11" s="9">
        <v>34785</v>
      </c>
      <c r="D11" s="9">
        <v>47916</v>
      </c>
      <c r="E11" s="17">
        <v>70.7</v>
      </c>
      <c r="F11" s="17">
        <v>89.3</v>
      </c>
      <c r="G11" s="17">
        <v>79.2</v>
      </c>
    </row>
    <row r="12" spans="1:7" x14ac:dyDescent="0.2">
      <c r="A12" s="4" t="s">
        <v>26</v>
      </c>
      <c r="B12" s="17">
        <v>466.96300000000002</v>
      </c>
      <c r="C12" s="9">
        <v>21610</v>
      </c>
      <c r="D12" s="9">
        <v>21609</v>
      </c>
      <c r="E12" s="17">
        <v>77.900000000000006</v>
      </c>
      <c r="F12" s="17">
        <v>83.8</v>
      </c>
      <c r="G12" s="17">
        <v>93</v>
      </c>
    </row>
    <row r="13" spans="1:7" x14ac:dyDescent="0.2">
      <c r="A13" s="4" t="s">
        <v>25</v>
      </c>
      <c r="B13" s="17">
        <v>131.553</v>
      </c>
      <c r="C13" s="9">
        <v>10628</v>
      </c>
      <c r="D13" s="9">
        <v>12378</v>
      </c>
      <c r="E13" s="17">
        <v>93.6</v>
      </c>
      <c r="F13" s="17">
        <v>99.4</v>
      </c>
      <c r="G13" s="17">
        <v>94.2</v>
      </c>
    </row>
    <row r="14" spans="1:7" x14ac:dyDescent="0.2">
      <c r="A14" s="7" t="s">
        <v>24</v>
      </c>
      <c r="B14" s="18">
        <v>2265.299</v>
      </c>
      <c r="C14" s="19">
        <v>67023</v>
      </c>
      <c r="D14" s="19">
        <v>33799</v>
      </c>
      <c r="E14" s="18">
        <v>73.2</v>
      </c>
      <c r="F14" s="18">
        <v>88.8</v>
      </c>
      <c r="G14" s="18">
        <v>82.4</v>
      </c>
    </row>
    <row r="15" spans="1:7" x14ac:dyDescent="0.2">
      <c r="A15" s="4" t="s">
        <v>23</v>
      </c>
      <c r="B15" s="17">
        <v>221.83799999999999</v>
      </c>
      <c r="C15" s="9">
        <v>14019</v>
      </c>
      <c r="D15" s="9">
        <v>15824</v>
      </c>
      <c r="E15" s="17">
        <v>76.5</v>
      </c>
      <c r="F15" s="17">
        <v>91.2</v>
      </c>
      <c r="G15" s="17">
        <v>83.9</v>
      </c>
    </row>
    <row r="16" spans="1:7" x14ac:dyDescent="0.2">
      <c r="A16" s="4" t="s">
        <v>22</v>
      </c>
      <c r="B16" s="17">
        <v>397.928</v>
      </c>
      <c r="C16" s="9">
        <v>15208</v>
      </c>
      <c r="D16" s="9">
        <v>26165</v>
      </c>
      <c r="E16" s="17">
        <v>95.7</v>
      </c>
      <c r="F16" s="17">
        <v>83.1</v>
      </c>
      <c r="G16" s="17">
        <v>115.2</v>
      </c>
    </row>
    <row r="17" spans="1:7" x14ac:dyDescent="0.2">
      <c r="A17" s="4" t="s">
        <v>20</v>
      </c>
      <c r="B17" s="17">
        <v>232.61099999999999</v>
      </c>
      <c r="C17" s="9">
        <v>8639</v>
      </c>
      <c r="D17" s="9">
        <v>26924</v>
      </c>
      <c r="E17" s="17">
        <v>102.7</v>
      </c>
      <c r="F17" s="17">
        <v>88</v>
      </c>
      <c r="G17" s="17">
        <v>116.7</v>
      </c>
    </row>
    <row r="18" spans="1:7" x14ac:dyDescent="0.2">
      <c r="A18" s="7" t="s">
        <v>19</v>
      </c>
      <c r="B18" s="18">
        <v>852.37699999999995</v>
      </c>
      <c r="C18" s="19">
        <v>37867</v>
      </c>
      <c r="D18" s="19">
        <v>22510</v>
      </c>
      <c r="E18" s="18">
        <v>91.4</v>
      </c>
      <c r="F18" s="18">
        <v>87</v>
      </c>
      <c r="G18" s="18">
        <v>105.1</v>
      </c>
    </row>
    <row r="19" spans="1:7" x14ac:dyDescent="0.2">
      <c r="A19" s="11" t="s">
        <v>18</v>
      </c>
      <c r="B19" s="18">
        <v>7218.35</v>
      </c>
      <c r="C19" s="19">
        <v>193338</v>
      </c>
      <c r="D19" s="19">
        <v>37335</v>
      </c>
      <c r="E19" s="18">
        <v>75.2</v>
      </c>
      <c r="F19" s="18">
        <v>86.2</v>
      </c>
      <c r="G19" s="18">
        <v>87.2</v>
      </c>
    </row>
    <row r="20" spans="1:7" x14ac:dyDescent="0.2">
      <c r="A20" s="4" t="s">
        <v>17</v>
      </c>
      <c r="B20" s="17">
        <v>1053.0619999999999</v>
      </c>
      <c r="C20" s="9">
        <v>27095</v>
      </c>
      <c r="D20" s="9">
        <v>38866</v>
      </c>
      <c r="E20" s="17">
        <v>81.400000000000006</v>
      </c>
      <c r="F20" s="17">
        <v>93.6</v>
      </c>
      <c r="G20" s="17">
        <v>87</v>
      </c>
    </row>
    <row r="21" spans="1:7" x14ac:dyDescent="0.2">
      <c r="A21" s="4" t="s">
        <v>16</v>
      </c>
      <c r="B21" s="17">
        <v>438.96899999999999</v>
      </c>
      <c r="C21" s="9">
        <v>15861</v>
      </c>
      <c r="D21" s="9">
        <v>27676</v>
      </c>
      <c r="E21" s="17">
        <v>77.7</v>
      </c>
      <c r="F21" s="17">
        <v>89.4</v>
      </c>
      <c r="G21" s="17">
        <v>86.9</v>
      </c>
    </row>
    <row r="22" spans="1:7" x14ac:dyDescent="0.2">
      <c r="A22" s="4" t="s">
        <v>15</v>
      </c>
      <c r="B22" s="17">
        <v>117.125</v>
      </c>
      <c r="C22" s="9">
        <v>6977</v>
      </c>
      <c r="D22" s="9">
        <v>16787</v>
      </c>
      <c r="E22" s="17">
        <v>77.8</v>
      </c>
      <c r="F22" s="17">
        <v>83.4</v>
      </c>
      <c r="G22" s="17">
        <v>93.3</v>
      </c>
    </row>
    <row r="23" spans="1:7" x14ac:dyDescent="0.2">
      <c r="A23" s="7" t="s">
        <v>14</v>
      </c>
      <c r="B23" s="18">
        <v>1609.1559999999999</v>
      </c>
      <c r="C23" s="19">
        <v>49933</v>
      </c>
      <c r="D23" s="19">
        <v>32226</v>
      </c>
      <c r="E23" s="18">
        <v>80.099999999999994</v>
      </c>
      <c r="F23" s="18">
        <v>90.7</v>
      </c>
      <c r="G23" s="18">
        <v>88.3</v>
      </c>
    </row>
    <row r="24" spans="1:7" x14ac:dyDescent="0.2">
      <c r="A24" s="4" t="s">
        <v>13</v>
      </c>
      <c r="B24" s="17">
        <v>446.34199999999998</v>
      </c>
      <c r="C24" s="9">
        <v>18682</v>
      </c>
      <c r="D24" s="9">
        <v>23891</v>
      </c>
      <c r="E24" s="17">
        <v>88.2</v>
      </c>
      <c r="F24" s="17">
        <v>90.6</v>
      </c>
      <c r="G24" s="17">
        <v>97.4</v>
      </c>
    </row>
    <row r="25" spans="1:7" x14ac:dyDescent="0.2">
      <c r="A25" s="4" t="s">
        <v>12</v>
      </c>
      <c r="B25" s="17">
        <v>384.34699999999998</v>
      </c>
      <c r="C25" s="9">
        <v>19421</v>
      </c>
      <c r="D25" s="9">
        <v>19790</v>
      </c>
      <c r="E25" s="17">
        <v>82</v>
      </c>
      <c r="F25" s="17">
        <v>91.3</v>
      </c>
      <c r="G25" s="17">
        <v>89.8</v>
      </c>
    </row>
    <row r="26" spans="1:7" x14ac:dyDescent="0.2">
      <c r="A26" s="4" t="s">
        <v>11</v>
      </c>
      <c r="B26" s="17">
        <v>276.25900000000001</v>
      </c>
      <c r="C26" s="9">
        <v>14773</v>
      </c>
      <c r="D26" s="9">
        <v>18700</v>
      </c>
      <c r="E26" s="17">
        <v>88.3</v>
      </c>
      <c r="F26" s="17">
        <v>92.6</v>
      </c>
      <c r="G26" s="17">
        <v>95.4</v>
      </c>
    </row>
    <row r="27" spans="1:7" x14ac:dyDescent="0.2">
      <c r="A27" s="7" t="s">
        <v>10</v>
      </c>
      <c r="B27" s="18">
        <v>1106.9480000000001</v>
      </c>
      <c r="C27" s="19">
        <v>52877</v>
      </c>
      <c r="D27" s="19">
        <v>20935</v>
      </c>
      <c r="E27" s="18">
        <v>86</v>
      </c>
      <c r="F27" s="18">
        <v>91.4</v>
      </c>
      <c r="G27" s="18">
        <v>94.1</v>
      </c>
    </row>
    <row r="28" spans="1:7" x14ac:dyDescent="0.2">
      <c r="A28" s="4" t="s">
        <v>9</v>
      </c>
      <c r="B28" s="17">
        <v>414.82</v>
      </c>
      <c r="C28" s="9">
        <v>21867</v>
      </c>
      <c r="D28" s="9">
        <v>18970</v>
      </c>
      <c r="E28" s="17">
        <v>91.7</v>
      </c>
      <c r="F28" s="17">
        <v>88.7</v>
      </c>
      <c r="G28" s="17">
        <v>103.4</v>
      </c>
    </row>
    <row r="29" spans="1:7" x14ac:dyDescent="0.2">
      <c r="A29" s="4" t="s">
        <v>8</v>
      </c>
      <c r="B29" s="17">
        <v>147.27699999999999</v>
      </c>
      <c r="C29" s="9">
        <v>9896</v>
      </c>
      <c r="D29" s="9">
        <v>14882</v>
      </c>
      <c r="E29" s="17">
        <v>78</v>
      </c>
      <c r="F29" s="17">
        <v>81.3</v>
      </c>
      <c r="G29" s="17">
        <v>95.9</v>
      </c>
    </row>
    <row r="30" spans="1:7" x14ac:dyDescent="0.2">
      <c r="A30" s="4" t="s">
        <v>7</v>
      </c>
      <c r="B30" s="17">
        <v>319.86500000000001</v>
      </c>
      <c r="C30" s="9">
        <v>16579</v>
      </c>
      <c r="D30" s="9">
        <v>19294</v>
      </c>
      <c r="E30" s="17">
        <v>93.3</v>
      </c>
      <c r="F30" s="17">
        <v>95.7</v>
      </c>
      <c r="G30" s="17">
        <v>97.5</v>
      </c>
    </row>
    <row r="31" spans="1:7" x14ac:dyDescent="0.2">
      <c r="A31" s="7" t="s">
        <v>6</v>
      </c>
      <c r="B31" s="18">
        <v>881.96199999999999</v>
      </c>
      <c r="C31" s="19">
        <v>48342</v>
      </c>
      <c r="D31" s="19">
        <v>18244</v>
      </c>
      <c r="E31" s="18">
        <v>89.7</v>
      </c>
      <c r="F31" s="18">
        <v>89.3</v>
      </c>
      <c r="G31" s="18">
        <v>100.4</v>
      </c>
    </row>
    <row r="32" spans="1:7" x14ac:dyDescent="0.2">
      <c r="A32" s="11" t="s">
        <v>5</v>
      </c>
      <c r="B32" s="18">
        <v>3598.0659999999998</v>
      </c>
      <c r="C32" s="19">
        <v>151151</v>
      </c>
      <c r="D32" s="19">
        <v>23804</v>
      </c>
      <c r="E32" s="18">
        <v>84.1</v>
      </c>
      <c r="F32" s="18">
        <v>90.5</v>
      </c>
      <c r="G32" s="18">
        <v>92.9</v>
      </c>
    </row>
    <row r="33" spans="1:7" s="5" customFormat="1" x14ac:dyDescent="0.25">
      <c r="A33" s="7" t="s">
        <v>2</v>
      </c>
      <c r="B33" s="18">
        <v>16277.184999999999</v>
      </c>
      <c r="C33" s="19">
        <v>477445</v>
      </c>
      <c r="D33" s="19">
        <v>34092</v>
      </c>
      <c r="E33" s="18">
        <v>82</v>
      </c>
      <c r="F33" s="18">
        <v>88.6</v>
      </c>
      <c r="G33" s="18">
        <v>92.6</v>
      </c>
    </row>
    <row r="34" spans="1:7" x14ac:dyDescent="0.2">
      <c r="A34" s="4" t="s">
        <v>1</v>
      </c>
    </row>
    <row r="35" spans="1:7" x14ac:dyDescent="0.2">
      <c r="A35" s="3" t="s">
        <v>0</v>
      </c>
      <c r="B35" s="17">
        <v>12019.873</v>
      </c>
      <c r="C35" s="9">
        <v>384974</v>
      </c>
      <c r="D35" s="9">
        <v>31222.557887026138</v>
      </c>
      <c r="E35" s="17">
        <v>78.419000145879153</v>
      </c>
      <c r="F35" s="17">
        <v>88.206155143338947</v>
      </c>
      <c r="G35" s="17">
        <v>88.904226715748763</v>
      </c>
    </row>
  </sheetData>
  <mergeCells count="5">
    <mergeCell ref="A2:A3"/>
    <mergeCell ref="E2:G2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CE,Félkövér"&amp;8IPAR | &amp;9 203&amp;"Arial CE,Normál"&amp;10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Table of Contents</vt:lpstr>
      <vt:lpstr>5.2.1.</vt:lpstr>
      <vt:lpstr>5.2.2.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2025-03-03T16:09:40Z</dcterms:created>
  <dcterms:modified xsi:type="dcterms:W3CDTF">2025-03-03T16:09:40Z</dcterms:modified>
</cp:coreProperties>
</file>