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C9A61DE1-7EBD-462C-B842-78FD85E461E3}" xr6:coauthVersionLast="36" xr6:coauthVersionMax="36" xr10:uidLastSave="{00000000-0000-0000-0000-000000000000}"/>
  <bookViews>
    <workbookView xWindow="0" yWindow="0" windowWidth="28800" windowHeight="13425" xr2:uid="{32C95361-5F96-4753-8DA0-29E99AB3C363}"/>
  </bookViews>
  <sheets>
    <sheet name="Table of Contents" sheetId="10" r:id="rId1"/>
    <sheet name="5.5.1." sheetId="2" r:id="rId2"/>
    <sheet name="5.5.2." sheetId="3" r:id="rId3"/>
    <sheet name="5.5.3." sheetId="4" r:id="rId4"/>
    <sheet name="5.5.4." sheetId="5" r:id="rId5"/>
    <sheet name="5.5.5." sheetId="6" r:id="rId6"/>
    <sheet name="5.5.6." sheetId="7" r:id="rId7"/>
    <sheet name="5.5.7." sheetId="8" r:id="rId8"/>
    <sheet name="5.5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7" l="1"/>
  <c r="C34" i="7"/>
  <c r="D34" i="7"/>
  <c r="E34" i="7"/>
  <c r="F34" i="7"/>
  <c r="B34" i="6"/>
  <c r="C34" i="6"/>
  <c r="C19" i="5"/>
  <c r="C32" i="5"/>
  <c r="B35" i="5"/>
  <c r="D35" i="5"/>
  <c r="B33" i="4"/>
  <c r="C33" i="4"/>
  <c r="F33" i="4"/>
  <c r="G33" i="4"/>
  <c r="B35" i="3"/>
  <c r="D35" i="3"/>
  <c r="E35" i="3"/>
  <c r="F35" i="3"/>
  <c r="G35" i="3"/>
  <c r="H3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A45626E-D3AB-4018-BB40-972708B16ED6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978E943F-0EF6-4DC6-9305-9DE4B0AACC00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  <comment ref="C2" authorId="0" shapeId="0" xr:uid="{46C32344-803D-41DF-9911-44C940106FA4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FCA7A14-CB5D-4DA5-8344-4F28D879D023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  <comment ref="C2" authorId="0" shapeId="0" xr:uid="{88142FD1-F167-4AB7-84C0-569C3374CEED}">
      <text>
        <r>
          <rPr>
            <sz val="8"/>
            <color indexed="81"/>
            <rFont val="Tahoma"/>
            <family val="2"/>
            <charset val="238"/>
          </rPr>
          <t>On 31 July.</t>
        </r>
      </text>
    </comment>
  </commentList>
</comments>
</file>

<file path=xl/sharedStrings.xml><?xml version="1.0" encoding="utf-8"?>
<sst xmlns="http://schemas.openxmlformats.org/spreadsheetml/2006/main" count="345" uniqueCount="67">
  <si>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</si>
  <si>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</si>
  <si>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</si>
  <si>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</si>
  <si>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</si>
  <si>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</si>
  <si>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</si>
  <si>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</si>
  <si>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</si>
  <si>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</si>
  <si>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</si>
  <si>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</si>
  <si>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</si>
  <si>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</si>
  <si>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</si>
  <si>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</si>
  <si>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</si>
  <si>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</si>
  <si>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</si>
  <si>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</si>
  <si>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</si>
  <si>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</si>
  <si>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</si>
  <si>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</si>
  <si>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</si>
  <si>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</si>
  <si>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</si>
  <si>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</si>
  <si>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</si>
  <si>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</si>
  <si>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of which: international</t>
  </si>
  <si>
    <t>total</t>
  </si>
  <si>
    <t>of which: in hotels</t>
  </si>
  <si>
    <t>Average length of stay, nights</t>
  </si>
  <si>
    <t>Tourism nights</t>
  </si>
  <si>
    <t>Tourist arrivals</t>
  </si>
  <si>
    <t>Bed-places</t>
  </si>
  <si>
    <t>County, capital, region</t>
  </si>
  <si>
    <t>5.5.1. Capacity and tourist arrivals at public accommodation establishments, 2009 [2000 = 100.0]</t>
  </si>
  <si>
    <t>counties</t>
  </si>
  <si>
    <t>Of which:</t>
  </si>
  <si>
    <t>number of bed-places</t>
  </si>
  <si>
    <t>number of bedplaces</t>
  </si>
  <si>
    <t>number of rooms</t>
  </si>
  <si>
    <t>number</t>
  </si>
  <si>
    <t>Camping sites and bungalows</t>
  </si>
  <si>
    <t>Tourist and youth hostels</t>
  </si>
  <si>
    <t>Boarding houses</t>
  </si>
  <si>
    <t>Hotels</t>
  </si>
  <si>
    <t>5.5.2. Capacity of public accommodation establishments, 31 July 2009</t>
  </si>
  <si>
    <t>other accommodation</t>
  </si>
  <si>
    <t>hotels</t>
  </si>
  <si>
    <t>Of which: international</t>
  </si>
  <si>
    <t>5.5.3. Number of tourist arrivals at public accommodation establishments, 2009 [thousand persons]</t>
  </si>
  <si>
    <t>5.5.4. Number of tourism nights at public accommodation establishments, 2009 [thousand tourism nights]</t>
  </si>
  <si>
    <t>–</t>
  </si>
  <si>
    <t>Units</t>
  </si>
  <si>
    <t>5.5.5. Capacity and tourist arrivals in rural room service, 2009</t>
  </si>
  <si>
    <t>5.5.6. Capacity and tourist arrivals in private room service, 2009</t>
  </si>
  <si>
    <t>Catering units, total</t>
  </si>
  <si>
    <t>Canteens</t>
  </si>
  <si>
    <t>Public catering units, total</t>
  </si>
  <si>
    <t>Bars, taverns</t>
  </si>
  <si>
    <t>Restaurants, confectioneries</t>
  </si>
  <si>
    <t>5.5.7. Catering units by activity, 30 June 2009</t>
  </si>
  <si>
    <t>5.5.8. Catering units of sole proprietors by activity, 30 June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</si>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</sst>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164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3" fontId="1" fillId="0" borderId="0" xfId="0" applyNumberFormat="1" applyFont="1"/>
    <xf numFmtId="0" fontId="1" fillId="0" borderId="0" xfId="0" applyFont="1" applyAlignment="1">
      <alignment horizontal="left" indent="1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3" fontId="1" fillId="0" borderId="0" xfId="0" applyNumberFormat="1" applyFont="1"/>
    <xf numFmtId="3" fontId="2" fillId="0" borderId="0" xfId="0" applyNumberFormat="1" applyFont="1" applyAlignment="1">
      <alignment vertical="top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vertical="top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Fill="1" applyAlignment="1">
      <alignment vertical="top"/>
    </xf>
    <xf numFmtId="165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Alignment="1"/>
    <xf numFmtId="3" fontId="1" fillId="0" borderId="0" xfId="0" applyNumberFormat="1" applyFont="1" applyAlignment="1"/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50661-A870-4AA8-8CDB-02BA5B20D103}">
  <sheetPr codeName="Munka9"/>
  <dimension ref="A1:A9"/>
  <sheetViews>
    <sheetView tabSelected="1" zoomScaleNormal="100" workbookViewId="0"/>
  </sheetViews>
  <sheetFormatPr defaultRowHeight="12.75" x14ac:dyDescent="0.2"/>
  <cols>
    <col min="1" max="1" width="90.85546875" style="60" bestFit="1" customWidth="1"/>
    <col min="2" max="16384" width="9.140625" style="60"/>
  </cols>
  <sheetData>
    <row r="1" spans="1:1" x14ac:dyDescent="0.2">
      <c r="A1" s="59" t="s">
        <v>66</v>
      </c>
    </row>
    <row r="2" spans="1:1" x14ac:dyDescent="0.2">
      <c r="A2" s="61" t="s">
        <v>38</v>
      </c>
    </row>
    <row r="3" spans="1:1" x14ac:dyDescent="0.2">
      <c r="A3" s="61" t="s">
        <v>49</v>
      </c>
    </row>
    <row r="4" spans="1:1" x14ac:dyDescent="0.2">
      <c r="A4" s="61" t="s">
        <v>53</v>
      </c>
    </row>
    <row r="5" spans="1:1" x14ac:dyDescent="0.2">
      <c r="A5" s="61" t="s">
        <v>54</v>
      </c>
    </row>
    <row r="6" spans="1:1" x14ac:dyDescent="0.2">
      <c r="A6" s="61" t="s">
        <v>57</v>
      </c>
    </row>
    <row r="7" spans="1:1" x14ac:dyDescent="0.2">
      <c r="A7" s="61" t="s">
        <v>58</v>
      </c>
    </row>
    <row r="8" spans="1:1" x14ac:dyDescent="0.2">
      <c r="A8" s="61" t="s">
        <v>64</v>
      </c>
    </row>
    <row r="9" spans="1:1" x14ac:dyDescent="0.2">
      <c r="A9" s="61" t="s">
        <v>65</v>
      </c>
    </row>
  </sheetData>
  <hyperlinks>
    <hyperlink ref="A2" location="5.5.1.!A1" display="5.5.1. Capacity and tourist arrivals at public accommodation establishments, 2009 [2000 = 100.0]" xr:uid="{76F44A4B-3CA7-4677-9794-F63FE37F6130}"/>
    <hyperlink ref="A3" location="5.5.2.!A1" display="5.5.2. Capacity of public accommodation establishments, 31 July 2009" xr:uid="{F5AD2BB8-BD34-4078-A4D5-3E0BF16409A6}"/>
    <hyperlink ref="A4" location="5.5.3.!A1" display="5.5.3. Number of tourist arrivals at public accommodation establishments, 2009 [thousand persons]" xr:uid="{D656F1AC-8BC6-4EB1-898D-387E51A0CED2}"/>
    <hyperlink ref="A5" location="5.5.4.!A1" display="5.5.4. Number of tourism nights at public accommodation establishments, 2009 [thousand tourism nights]" xr:uid="{DC792D02-0844-481D-9034-771CD8406F96}"/>
    <hyperlink ref="A6" location="5.5.5.!A1" display="5.5.5. Capacity and tourist arrivals in rural room service, 2009" xr:uid="{D8D66CD4-7759-483E-AFBC-D23D8283D48A}"/>
    <hyperlink ref="A7" location="5.5.6.!A1" display="5.5.6. Capacity and tourist arrivals in private room service, 2009" xr:uid="{98538A1B-53D9-43DB-9CDF-2F01F2147CB6}"/>
    <hyperlink ref="A8" location="5.5.7.!A1" display="5.5.7. Catering units by activity, 30 June 2009" xr:uid="{4B8F55A8-43B3-46B9-8BF8-003000D2F60D}"/>
    <hyperlink ref="A9" location="5.5.8.!A1" display="5.5.8. Catering units of sole proprietors by activity, 30 June 2009" xr:uid="{CE36460B-5046-4CD8-8350-473B108C33B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656E9-54B3-4F82-B046-F09C343AFD85}">
  <sheetPr codeName="Munka1"/>
  <dimension ref="A1:H33"/>
  <sheetViews>
    <sheetView zoomScaleNormal="100" workbookViewId="0"/>
  </sheetViews>
  <sheetFormatPr defaultRowHeight="11.25" x14ac:dyDescent="0.2"/>
  <cols>
    <col min="1" max="1" width="22.7109375" style="1" customWidth="1"/>
    <col min="2" max="3" width="9.140625" style="1"/>
    <col min="4" max="4" width="10.140625" style="1" bestFit="1" customWidth="1"/>
    <col min="5" max="16384" width="9.140625" style="1"/>
  </cols>
  <sheetData>
    <row r="1" spans="1:8" ht="12" thickBot="1" x14ac:dyDescent="0.25">
      <c r="A1" s="9" t="s">
        <v>38</v>
      </c>
      <c r="B1" s="8"/>
      <c r="C1" s="8"/>
      <c r="D1" s="8"/>
      <c r="E1" s="8"/>
      <c r="F1" s="8"/>
      <c r="G1" s="8"/>
      <c r="H1" s="8"/>
    </row>
    <row r="2" spans="1:8" x14ac:dyDescent="0.2">
      <c r="A2" s="64" t="s">
        <v>37</v>
      </c>
      <c r="B2" s="66" t="s">
        <v>36</v>
      </c>
      <c r="C2" s="67"/>
      <c r="D2" s="66" t="s">
        <v>35</v>
      </c>
      <c r="E2" s="67"/>
      <c r="F2" s="66" t="s">
        <v>34</v>
      </c>
      <c r="G2" s="67"/>
      <c r="H2" s="62" t="s">
        <v>33</v>
      </c>
    </row>
    <row r="3" spans="1:8" s="6" customFormat="1" ht="33.75" x14ac:dyDescent="0.25">
      <c r="A3" s="65"/>
      <c r="B3" s="7" t="s">
        <v>31</v>
      </c>
      <c r="C3" s="7" t="s">
        <v>32</v>
      </c>
      <c r="D3" s="7" t="s">
        <v>31</v>
      </c>
      <c r="E3" s="7" t="s">
        <v>30</v>
      </c>
      <c r="F3" s="7" t="s">
        <v>31</v>
      </c>
      <c r="G3" s="7" t="s">
        <v>30</v>
      </c>
      <c r="H3" s="63"/>
    </row>
    <row r="4" spans="1:8" x14ac:dyDescent="0.2">
      <c r="A4" s="1" t="s">
        <v>29</v>
      </c>
      <c r="B4" s="5">
        <v>106.6</v>
      </c>
      <c r="C4" s="5">
        <v>127.7</v>
      </c>
      <c r="D4" s="5">
        <v>121.7</v>
      </c>
      <c r="E4" s="5">
        <v>125</v>
      </c>
      <c r="F4" s="5">
        <v>113.1</v>
      </c>
      <c r="G4" s="5">
        <v>117.3</v>
      </c>
      <c r="H4" s="5">
        <v>92.9</v>
      </c>
    </row>
    <row r="5" spans="1:8" x14ac:dyDescent="0.2">
      <c r="A5" s="1" t="s">
        <v>28</v>
      </c>
      <c r="B5" s="5">
        <v>91.6</v>
      </c>
      <c r="C5" s="5">
        <v>148</v>
      </c>
      <c r="D5" s="5">
        <v>144.1</v>
      </c>
      <c r="E5" s="5">
        <v>123.6</v>
      </c>
      <c r="F5" s="5">
        <v>126.6</v>
      </c>
      <c r="G5" s="5">
        <v>100.6</v>
      </c>
      <c r="H5" s="5">
        <v>87.9</v>
      </c>
    </row>
    <row r="6" spans="1:8" x14ac:dyDescent="0.2">
      <c r="A6" s="4" t="s">
        <v>27</v>
      </c>
      <c r="B6" s="2">
        <v>103.6</v>
      </c>
      <c r="C6" s="2">
        <v>129.6</v>
      </c>
      <c r="D6" s="2">
        <v>124.1</v>
      </c>
      <c r="E6" s="2">
        <v>124.9</v>
      </c>
      <c r="F6" s="2">
        <v>114.4</v>
      </c>
      <c r="G6" s="2">
        <v>116.7</v>
      </c>
      <c r="H6" s="2">
        <v>92.2</v>
      </c>
    </row>
    <row r="7" spans="1:8" x14ac:dyDescent="0.2">
      <c r="A7" s="1" t="s">
        <v>26</v>
      </c>
      <c r="B7" s="5">
        <v>91.5</v>
      </c>
      <c r="C7" s="5">
        <v>162.80000000000001</v>
      </c>
      <c r="D7" s="5">
        <v>113.9</v>
      </c>
      <c r="E7" s="5">
        <v>82.9</v>
      </c>
      <c r="F7" s="5">
        <v>89.9</v>
      </c>
      <c r="G7" s="5">
        <v>65.2</v>
      </c>
      <c r="H7" s="5">
        <v>79</v>
      </c>
    </row>
    <row r="8" spans="1:8" x14ac:dyDescent="0.2">
      <c r="A8" s="1" t="s">
        <v>25</v>
      </c>
      <c r="B8" s="5">
        <v>107.8</v>
      </c>
      <c r="C8" s="5">
        <v>153.80000000000001</v>
      </c>
      <c r="D8" s="5">
        <v>113.4</v>
      </c>
      <c r="E8" s="5">
        <v>100</v>
      </c>
      <c r="F8" s="5">
        <v>82.1</v>
      </c>
      <c r="G8" s="5">
        <v>75.400000000000006</v>
      </c>
      <c r="H8" s="5">
        <v>72.400000000000006</v>
      </c>
    </row>
    <row r="9" spans="1:8" x14ac:dyDescent="0.2">
      <c r="A9" s="1" t="s">
        <v>24</v>
      </c>
      <c r="B9" s="5">
        <v>82.7</v>
      </c>
      <c r="C9" s="5">
        <v>97.7</v>
      </c>
      <c r="D9" s="5">
        <v>111.9</v>
      </c>
      <c r="E9" s="5">
        <v>56.4</v>
      </c>
      <c r="F9" s="5">
        <v>82.3</v>
      </c>
      <c r="G9" s="5">
        <v>44.9</v>
      </c>
      <c r="H9" s="5">
        <v>73.5</v>
      </c>
    </row>
    <row r="10" spans="1:8" x14ac:dyDescent="0.2">
      <c r="A10" s="3" t="s">
        <v>23</v>
      </c>
      <c r="B10" s="2">
        <v>88.3</v>
      </c>
      <c r="C10" s="2">
        <v>110.2</v>
      </c>
      <c r="D10" s="2">
        <v>112.3</v>
      </c>
      <c r="E10" s="2">
        <v>65.8</v>
      </c>
      <c r="F10" s="2">
        <v>83.2</v>
      </c>
      <c r="G10" s="2">
        <v>50.2</v>
      </c>
      <c r="H10" s="2">
        <v>74.099999999999994</v>
      </c>
    </row>
    <row r="11" spans="1:8" x14ac:dyDescent="0.2">
      <c r="A11" s="1" t="s">
        <v>22</v>
      </c>
      <c r="B11" s="5">
        <v>79.2</v>
      </c>
      <c r="C11" s="5">
        <v>94.6</v>
      </c>
      <c r="D11" s="5">
        <v>104.9</v>
      </c>
      <c r="E11" s="5">
        <v>111</v>
      </c>
      <c r="F11" s="5">
        <v>93.3</v>
      </c>
      <c r="G11" s="5">
        <v>124.6</v>
      </c>
      <c r="H11" s="5">
        <v>89</v>
      </c>
    </row>
    <row r="12" spans="1:8" x14ac:dyDescent="0.2">
      <c r="A12" s="1" t="s">
        <v>21</v>
      </c>
      <c r="B12" s="5">
        <v>108.7</v>
      </c>
      <c r="C12" s="5">
        <v>208.3</v>
      </c>
      <c r="D12" s="5">
        <v>173.8</v>
      </c>
      <c r="E12" s="5">
        <v>184.5</v>
      </c>
      <c r="F12" s="5">
        <v>139.1</v>
      </c>
      <c r="G12" s="5">
        <v>125.8</v>
      </c>
      <c r="H12" s="5">
        <v>80</v>
      </c>
    </row>
    <row r="13" spans="1:8" x14ac:dyDescent="0.2">
      <c r="A13" s="1" t="s">
        <v>20</v>
      </c>
      <c r="B13" s="5">
        <v>102.8</v>
      </c>
      <c r="C13" s="5">
        <v>129.6</v>
      </c>
      <c r="D13" s="5">
        <v>142.30000000000001</v>
      </c>
      <c r="E13" s="5">
        <v>88.9</v>
      </c>
      <c r="F13" s="5">
        <v>105.5</v>
      </c>
      <c r="G13" s="5">
        <v>73.099999999999994</v>
      </c>
      <c r="H13" s="5">
        <v>74.2</v>
      </c>
    </row>
    <row r="14" spans="1:8" x14ac:dyDescent="0.2">
      <c r="A14" s="3" t="s">
        <v>19</v>
      </c>
      <c r="B14" s="2">
        <v>97.4</v>
      </c>
      <c r="C14" s="2">
        <v>131</v>
      </c>
      <c r="D14" s="2">
        <v>134.1</v>
      </c>
      <c r="E14" s="2">
        <v>116.3</v>
      </c>
      <c r="F14" s="2">
        <v>109.7</v>
      </c>
      <c r="G14" s="2">
        <v>93.7</v>
      </c>
      <c r="H14" s="2">
        <v>81.8</v>
      </c>
    </row>
    <row r="15" spans="1:8" x14ac:dyDescent="0.2">
      <c r="A15" s="1" t="s">
        <v>18</v>
      </c>
      <c r="B15" s="5">
        <v>68</v>
      </c>
      <c r="C15" s="5">
        <v>117.8</v>
      </c>
      <c r="D15" s="5">
        <v>90.7</v>
      </c>
      <c r="E15" s="5">
        <v>57.5</v>
      </c>
      <c r="F15" s="5">
        <v>80.400000000000006</v>
      </c>
      <c r="G15" s="5">
        <v>56.4</v>
      </c>
      <c r="H15" s="5">
        <v>88.6</v>
      </c>
    </row>
    <row r="16" spans="1:8" x14ac:dyDescent="0.2">
      <c r="A16" s="1" t="s">
        <v>17</v>
      </c>
      <c r="B16" s="5">
        <v>81.400000000000006</v>
      </c>
      <c r="C16" s="5">
        <v>81</v>
      </c>
      <c r="D16" s="5">
        <v>102.8</v>
      </c>
      <c r="E16" s="5">
        <v>46.6</v>
      </c>
      <c r="F16" s="5">
        <v>73.3</v>
      </c>
      <c r="G16" s="5">
        <v>35.4</v>
      </c>
      <c r="H16" s="5">
        <v>71.400000000000006</v>
      </c>
    </row>
    <row r="17" spans="1:8" x14ac:dyDescent="0.2">
      <c r="A17" s="1" t="s">
        <v>16</v>
      </c>
      <c r="B17" s="5">
        <v>112.4</v>
      </c>
      <c r="C17" s="5">
        <v>112.6</v>
      </c>
      <c r="D17" s="5">
        <v>169.2</v>
      </c>
      <c r="E17" s="5">
        <v>90.9</v>
      </c>
      <c r="F17" s="5">
        <v>151.9</v>
      </c>
      <c r="G17" s="5">
        <v>91.2</v>
      </c>
      <c r="H17" s="5">
        <v>89.8</v>
      </c>
    </row>
    <row r="18" spans="1:8" x14ac:dyDescent="0.2">
      <c r="A18" s="3" t="s">
        <v>15</v>
      </c>
      <c r="B18" s="2">
        <v>79.7</v>
      </c>
      <c r="C18" s="2">
        <v>88.2</v>
      </c>
      <c r="D18" s="2">
        <v>102.2</v>
      </c>
      <c r="E18" s="2">
        <v>51</v>
      </c>
      <c r="F18" s="2">
        <v>78.3</v>
      </c>
      <c r="G18" s="2">
        <v>40.9</v>
      </c>
      <c r="H18" s="2">
        <v>76.599999999999994</v>
      </c>
    </row>
    <row r="19" spans="1:8" x14ac:dyDescent="0.2">
      <c r="A19" s="4" t="s">
        <v>14</v>
      </c>
      <c r="B19" s="2">
        <v>87.7</v>
      </c>
      <c r="C19" s="2">
        <v>108.9</v>
      </c>
      <c r="D19" s="2">
        <v>118.1</v>
      </c>
      <c r="E19" s="2">
        <v>82.9</v>
      </c>
      <c r="F19" s="2">
        <v>92.6</v>
      </c>
      <c r="G19" s="2">
        <v>64.900000000000006</v>
      </c>
      <c r="H19" s="2">
        <v>78.400000000000006</v>
      </c>
    </row>
    <row r="20" spans="1:8" x14ac:dyDescent="0.2">
      <c r="A20" s="1" t="s">
        <v>13</v>
      </c>
      <c r="B20" s="5">
        <v>109.1</v>
      </c>
      <c r="C20" s="5">
        <v>167.4</v>
      </c>
      <c r="D20" s="5">
        <v>113.9</v>
      </c>
      <c r="E20" s="5">
        <v>135.6</v>
      </c>
      <c r="F20" s="5">
        <v>107.9</v>
      </c>
      <c r="G20" s="5">
        <v>110.1</v>
      </c>
      <c r="H20" s="5">
        <v>94.7</v>
      </c>
    </row>
    <row r="21" spans="1:8" x14ac:dyDescent="0.2">
      <c r="A21" s="1" t="s">
        <v>12</v>
      </c>
      <c r="B21" s="5">
        <v>111.6</v>
      </c>
      <c r="C21" s="5">
        <v>116.3</v>
      </c>
      <c r="D21" s="5">
        <v>100.7</v>
      </c>
      <c r="E21" s="5">
        <v>66.099999999999994</v>
      </c>
      <c r="F21" s="5">
        <v>90.3</v>
      </c>
      <c r="G21" s="5">
        <v>56.8</v>
      </c>
      <c r="H21" s="5">
        <v>89.6</v>
      </c>
    </row>
    <row r="22" spans="1:8" x14ac:dyDescent="0.2">
      <c r="A22" s="1" t="s">
        <v>11</v>
      </c>
      <c r="B22" s="5">
        <v>63.9</v>
      </c>
      <c r="C22" s="5">
        <v>106</v>
      </c>
      <c r="D22" s="5">
        <v>81.8</v>
      </c>
      <c r="E22" s="5">
        <v>100</v>
      </c>
      <c r="F22" s="5">
        <v>58.9</v>
      </c>
      <c r="G22" s="5">
        <v>71.400000000000006</v>
      </c>
      <c r="H22" s="5">
        <v>72</v>
      </c>
    </row>
    <row r="23" spans="1:8" x14ac:dyDescent="0.2">
      <c r="A23" s="3" t="s">
        <v>10</v>
      </c>
      <c r="B23" s="2">
        <v>103.8</v>
      </c>
      <c r="C23" s="2">
        <v>136.19999999999999</v>
      </c>
      <c r="D23" s="2">
        <v>104.8</v>
      </c>
      <c r="E23" s="2">
        <v>97.1</v>
      </c>
      <c r="F23" s="2">
        <v>94.4</v>
      </c>
      <c r="G23" s="2">
        <v>79.900000000000006</v>
      </c>
      <c r="H23" s="2">
        <v>90.1</v>
      </c>
    </row>
    <row r="24" spans="1:8" x14ac:dyDescent="0.2">
      <c r="A24" s="1" t="s">
        <v>9</v>
      </c>
      <c r="B24" s="5">
        <v>101.5</v>
      </c>
      <c r="C24" s="5">
        <v>119.4</v>
      </c>
      <c r="D24" s="5">
        <v>141.9</v>
      </c>
      <c r="E24" s="5">
        <v>109.3</v>
      </c>
      <c r="F24" s="5">
        <v>108</v>
      </c>
      <c r="G24" s="5">
        <v>69.5</v>
      </c>
      <c r="H24" s="5">
        <v>76.099999999999994</v>
      </c>
    </row>
    <row r="25" spans="1:8" x14ac:dyDescent="0.2">
      <c r="A25" s="1" t="s">
        <v>8</v>
      </c>
      <c r="B25" s="5">
        <v>118.9</v>
      </c>
      <c r="C25" s="5">
        <v>162.80000000000001</v>
      </c>
      <c r="D25" s="5">
        <v>171.1</v>
      </c>
      <c r="E25" s="5">
        <v>113</v>
      </c>
      <c r="F25" s="5">
        <v>124</v>
      </c>
      <c r="G25" s="5">
        <v>83.5</v>
      </c>
      <c r="H25" s="5">
        <v>72.5</v>
      </c>
    </row>
    <row r="26" spans="1:8" x14ac:dyDescent="0.2">
      <c r="A26" s="1" t="s">
        <v>7</v>
      </c>
      <c r="B26" s="5">
        <v>119.5</v>
      </c>
      <c r="C26" s="5">
        <v>106.1</v>
      </c>
      <c r="D26" s="5">
        <v>112.4</v>
      </c>
      <c r="E26" s="5">
        <v>112</v>
      </c>
      <c r="F26" s="5">
        <v>108.1</v>
      </c>
      <c r="G26" s="5">
        <v>100</v>
      </c>
      <c r="H26" s="5">
        <v>96.2</v>
      </c>
    </row>
    <row r="27" spans="1:8" x14ac:dyDescent="0.2">
      <c r="A27" s="3" t="s">
        <v>6</v>
      </c>
      <c r="B27" s="2">
        <v>111.4</v>
      </c>
      <c r="C27" s="2">
        <v>124.5</v>
      </c>
      <c r="D27" s="2">
        <v>140.5</v>
      </c>
      <c r="E27" s="2">
        <v>110.4</v>
      </c>
      <c r="F27" s="2">
        <v>111.6</v>
      </c>
      <c r="G27" s="2">
        <v>74.900000000000006</v>
      </c>
      <c r="H27" s="2">
        <v>79.400000000000006</v>
      </c>
    </row>
    <row r="28" spans="1:8" x14ac:dyDescent="0.2">
      <c r="A28" s="1" t="s">
        <v>5</v>
      </c>
      <c r="B28" s="5">
        <v>83.4</v>
      </c>
      <c r="C28" s="5">
        <v>110.7</v>
      </c>
      <c r="D28" s="5">
        <v>105.9</v>
      </c>
      <c r="E28" s="5">
        <v>68.099999999999994</v>
      </c>
      <c r="F28" s="5">
        <v>100.3</v>
      </c>
      <c r="G28" s="5">
        <v>67.2</v>
      </c>
      <c r="H28" s="5">
        <v>94.7</v>
      </c>
    </row>
    <row r="29" spans="1:8" x14ac:dyDescent="0.2">
      <c r="A29" s="1" t="s">
        <v>4</v>
      </c>
      <c r="B29" s="5">
        <v>141.5</v>
      </c>
      <c r="C29" s="5">
        <v>93.6</v>
      </c>
      <c r="D29" s="5">
        <v>139.6</v>
      </c>
      <c r="E29" s="5">
        <v>85.7</v>
      </c>
      <c r="F29" s="5">
        <v>126</v>
      </c>
      <c r="G29" s="5">
        <v>93.9</v>
      </c>
      <c r="H29" s="5">
        <v>90.3</v>
      </c>
    </row>
    <row r="30" spans="1:8" x14ac:dyDescent="0.2">
      <c r="A30" s="1" t="s">
        <v>3</v>
      </c>
      <c r="B30" s="5">
        <v>125.8</v>
      </c>
      <c r="C30" s="5">
        <v>98.5</v>
      </c>
      <c r="D30" s="5">
        <v>103.2</v>
      </c>
      <c r="E30" s="5">
        <v>102.1</v>
      </c>
      <c r="F30" s="5">
        <v>108.7</v>
      </c>
      <c r="G30" s="5">
        <v>121.3</v>
      </c>
      <c r="H30" s="5">
        <v>105.3</v>
      </c>
    </row>
    <row r="31" spans="1:8" x14ac:dyDescent="0.2">
      <c r="A31" s="3" t="s">
        <v>2</v>
      </c>
      <c r="B31" s="2">
        <v>111.6</v>
      </c>
      <c r="C31" s="2">
        <v>100.1</v>
      </c>
      <c r="D31" s="2">
        <v>113.9</v>
      </c>
      <c r="E31" s="2">
        <v>86</v>
      </c>
      <c r="F31" s="2">
        <v>111.7</v>
      </c>
      <c r="G31" s="2">
        <v>88.4</v>
      </c>
      <c r="H31" s="2">
        <v>98.1</v>
      </c>
    </row>
    <row r="32" spans="1:8" x14ac:dyDescent="0.2">
      <c r="A32" s="4" t="s">
        <v>1</v>
      </c>
      <c r="B32" s="2">
        <v>108.7</v>
      </c>
      <c r="C32" s="2">
        <v>120.6</v>
      </c>
      <c r="D32" s="2">
        <v>118.4</v>
      </c>
      <c r="E32" s="2">
        <v>98.3</v>
      </c>
      <c r="F32" s="2">
        <v>105.2</v>
      </c>
      <c r="G32" s="2">
        <v>78.900000000000006</v>
      </c>
      <c r="H32" s="2">
        <v>88.8</v>
      </c>
    </row>
    <row r="33" spans="1:8" x14ac:dyDescent="0.2">
      <c r="A33" s="3" t="s">
        <v>0</v>
      </c>
      <c r="B33" s="2">
        <v>96.5</v>
      </c>
      <c r="C33" s="2">
        <v>117.7</v>
      </c>
      <c r="D33" s="2">
        <v>120.4</v>
      </c>
      <c r="E33" s="2">
        <v>107.9</v>
      </c>
      <c r="F33" s="2">
        <v>101.9</v>
      </c>
      <c r="G33" s="2">
        <v>87.7</v>
      </c>
      <c r="H33" s="2">
        <v>84.6</v>
      </c>
    </row>
  </sheetData>
  <mergeCells count="5">
    <mergeCell ref="H2:H3"/>
    <mergeCell ref="A2:A3"/>
    <mergeCell ref="B2:C2"/>
    <mergeCell ref="D2:E2"/>
    <mergeCell ref="F2:G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&amp;L&amp;D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8BB83-E37A-4AB9-BC6E-F86EC86615BC}">
  <sheetPr codeName="Munka2"/>
  <dimension ref="A1:H35"/>
  <sheetViews>
    <sheetView zoomScaleNormal="100" workbookViewId="0"/>
  </sheetViews>
  <sheetFormatPr defaultRowHeight="11.25" x14ac:dyDescent="0.2"/>
  <cols>
    <col min="1" max="1" width="22.7109375" style="1" customWidth="1"/>
    <col min="2" max="8" width="8.7109375" style="1" customWidth="1"/>
    <col min="9" max="16384" width="9.140625" style="1"/>
  </cols>
  <sheetData>
    <row r="1" spans="1:8" ht="12" thickBot="1" x14ac:dyDescent="0.25">
      <c r="A1" s="9" t="s">
        <v>49</v>
      </c>
      <c r="B1" s="8"/>
      <c r="C1" s="8"/>
      <c r="D1" s="8"/>
      <c r="E1" s="8"/>
      <c r="F1" s="8"/>
      <c r="G1" s="8"/>
      <c r="H1" s="8"/>
    </row>
    <row r="2" spans="1:8" ht="33.75" x14ac:dyDescent="0.2">
      <c r="A2" s="64" t="s">
        <v>37</v>
      </c>
      <c r="B2" s="66" t="s">
        <v>48</v>
      </c>
      <c r="C2" s="68"/>
      <c r="D2" s="67"/>
      <c r="E2" s="21" t="s">
        <v>47</v>
      </c>
      <c r="F2" s="20" t="s">
        <v>46</v>
      </c>
      <c r="G2" s="21" t="s">
        <v>45</v>
      </c>
      <c r="H2" s="20" t="s">
        <v>0</v>
      </c>
    </row>
    <row r="3" spans="1:8" ht="22.5" x14ac:dyDescent="0.2">
      <c r="A3" s="65"/>
      <c r="B3" s="19" t="s">
        <v>44</v>
      </c>
      <c r="C3" s="18" t="s">
        <v>43</v>
      </c>
      <c r="D3" s="17" t="s">
        <v>42</v>
      </c>
      <c r="E3" s="69" t="s">
        <v>41</v>
      </c>
      <c r="F3" s="70"/>
      <c r="G3" s="70"/>
      <c r="H3" s="70"/>
    </row>
    <row r="4" spans="1:8" x14ac:dyDescent="0.2">
      <c r="A4" s="1" t="s">
        <v>29</v>
      </c>
      <c r="B4" s="14">
        <v>161</v>
      </c>
      <c r="C4" s="15">
        <v>17283</v>
      </c>
      <c r="D4" s="14">
        <v>36714</v>
      </c>
      <c r="E4" s="14">
        <v>2244</v>
      </c>
      <c r="F4" s="14">
        <v>2944</v>
      </c>
      <c r="G4" s="14">
        <v>1021</v>
      </c>
      <c r="H4" s="14">
        <v>42923</v>
      </c>
    </row>
    <row r="5" spans="1:8" x14ac:dyDescent="0.2">
      <c r="A5" s="1" t="s">
        <v>28</v>
      </c>
      <c r="B5" s="14">
        <v>42</v>
      </c>
      <c r="C5" s="15">
        <v>2016</v>
      </c>
      <c r="D5" s="14">
        <v>4627</v>
      </c>
      <c r="E5" s="14">
        <v>1922</v>
      </c>
      <c r="F5" s="14">
        <v>586</v>
      </c>
      <c r="G5" s="14">
        <v>1984</v>
      </c>
      <c r="H5" s="14">
        <v>9119</v>
      </c>
    </row>
    <row r="6" spans="1:8" x14ac:dyDescent="0.2">
      <c r="A6" s="4" t="s">
        <v>27</v>
      </c>
      <c r="B6" s="13">
        <v>203</v>
      </c>
      <c r="C6" s="13">
        <v>19299</v>
      </c>
      <c r="D6" s="13">
        <v>41341</v>
      </c>
      <c r="E6" s="13">
        <v>4166</v>
      </c>
      <c r="F6" s="13">
        <v>3530</v>
      </c>
      <c r="G6" s="13">
        <v>3005</v>
      </c>
      <c r="H6" s="13">
        <v>52042</v>
      </c>
    </row>
    <row r="7" spans="1:8" x14ac:dyDescent="0.2">
      <c r="A7" s="1" t="s">
        <v>26</v>
      </c>
      <c r="B7" s="16">
        <v>26</v>
      </c>
      <c r="C7" s="15">
        <v>1103</v>
      </c>
      <c r="D7" s="16">
        <v>2446</v>
      </c>
      <c r="E7" s="16">
        <v>834</v>
      </c>
      <c r="F7" s="16">
        <v>1713</v>
      </c>
      <c r="G7" s="16">
        <v>4949</v>
      </c>
      <c r="H7" s="16">
        <v>9942</v>
      </c>
    </row>
    <row r="8" spans="1:8" x14ac:dyDescent="0.2">
      <c r="A8" s="1" t="s">
        <v>25</v>
      </c>
      <c r="B8" s="16">
        <v>24</v>
      </c>
      <c r="C8" s="15">
        <v>698</v>
      </c>
      <c r="D8" s="16">
        <v>1527</v>
      </c>
      <c r="E8" s="16">
        <v>1075</v>
      </c>
      <c r="F8" s="16">
        <v>995</v>
      </c>
      <c r="G8" s="16">
        <v>6047</v>
      </c>
      <c r="H8" s="16">
        <v>9644</v>
      </c>
    </row>
    <row r="9" spans="1:8" x14ac:dyDescent="0.2">
      <c r="A9" s="1" t="s">
        <v>24</v>
      </c>
      <c r="B9" s="16">
        <v>66</v>
      </c>
      <c r="C9" s="15">
        <v>3847</v>
      </c>
      <c r="D9" s="16">
        <v>9535</v>
      </c>
      <c r="E9" s="16">
        <v>2683</v>
      </c>
      <c r="F9" s="16">
        <v>5720</v>
      </c>
      <c r="G9" s="16">
        <v>12846</v>
      </c>
      <c r="H9" s="16">
        <v>30784</v>
      </c>
    </row>
    <row r="10" spans="1:8" x14ac:dyDescent="0.2">
      <c r="A10" s="3" t="s">
        <v>23</v>
      </c>
      <c r="B10" s="13">
        <v>116</v>
      </c>
      <c r="C10" s="13">
        <v>5648</v>
      </c>
      <c r="D10" s="13">
        <v>13508</v>
      </c>
      <c r="E10" s="13">
        <v>4592</v>
      </c>
      <c r="F10" s="13">
        <v>8428</v>
      </c>
      <c r="G10" s="13">
        <v>23842</v>
      </c>
      <c r="H10" s="13">
        <v>50370</v>
      </c>
    </row>
    <row r="11" spans="1:8" x14ac:dyDescent="0.2">
      <c r="A11" s="1" t="s">
        <v>22</v>
      </c>
      <c r="B11" s="16">
        <v>62</v>
      </c>
      <c r="C11" s="15">
        <v>2405</v>
      </c>
      <c r="D11" s="16">
        <v>5376</v>
      </c>
      <c r="E11" s="16">
        <v>2895</v>
      </c>
      <c r="F11" s="16">
        <v>555</v>
      </c>
      <c r="G11" s="16">
        <v>2439</v>
      </c>
      <c r="H11" s="16">
        <v>11265</v>
      </c>
    </row>
    <row r="12" spans="1:8" x14ac:dyDescent="0.2">
      <c r="A12" s="1" t="s">
        <v>21</v>
      </c>
      <c r="B12" s="16">
        <v>37</v>
      </c>
      <c r="C12" s="15">
        <v>2659</v>
      </c>
      <c r="D12" s="16">
        <v>5929</v>
      </c>
      <c r="E12" s="16">
        <v>2531</v>
      </c>
      <c r="F12" s="16">
        <v>357</v>
      </c>
      <c r="G12" s="16">
        <v>4107</v>
      </c>
      <c r="H12" s="16">
        <v>12924</v>
      </c>
    </row>
    <row r="13" spans="1:8" x14ac:dyDescent="0.2">
      <c r="A13" s="1" t="s">
        <v>20</v>
      </c>
      <c r="B13" s="16">
        <v>68</v>
      </c>
      <c r="C13" s="15">
        <v>4923</v>
      </c>
      <c r="D13" s="16">
        <v>11788</v>
      </c>
      <c r="E13" s="16">
        <v>2401</v>
      </c>
      <c r="F13" s="16">
        <v>1619</v>
      </c>
      <c r="G13" s="16">
        <v>7677</v>
      </c>
      <c r="H13" s="16">
        <v>23485</v>
      </c>
    </row>
    <row r="14" spans="1:8" x14ac:dyDescent="0.2">
      <c r="A14" s="3" t="s">
        <v>19</v>
      </c>
      <c r="B14" s="13">
        <v>167</v>
      </c>
      <c r="C14" s="13">
        <v>9987</v>
      </c>
      <c r="D14" s="13">
        <v>23093</v>
      </c>
      <c r="E14" s="13">
        <v>7827</v>
      </c>
      <c r="F14" s="13">
        <v>2531</v>
      </c>
      <c r="G14" s="13">
        <v>14223</v>
      </c>
      <c r="H14" s="13">
        <v>47674</v>
      </c>
    </row>
    <row r="15" spans="1:8" x14ac:dyDescent="0.2">
      <c r="A15" s="1" t="s">
        <v>18</v>
      </c>
      <c r="B15" s="14">
        <v>38</v>
      </c>
      <c r="C15" s="15">
        <v>1478</v>
      </c>
      <c r="D15" s="14">
        <v>3298</v>
      </c>
      <c r="E15" s="14">
        <v>2045</v>
      </c>
      <c r="F15" s="14">
        <v>1568</v>
      </c>
      <c r="G15" s="14">
        <v>4277</v>
      </c>
      <c r="H15" s="14">
        <v>11188</v>
      </c>
    </row>
    <row r="16" spans="1:8" x14ac:dyDescent="0.2">
      <c r="A16" s="1" t="s">
        <v>17</v>
      </c>
      <c r="B16" s="14">
        <v>87</v>
      </c>
      <c r="C16" s="15">
        <v>5081</v>
      </c>
      <c r="D16" s="14">
        <v>12637</v>
      </c>
      <c r="E16" s="14">
        <v>3834</v>
      </c>
      <c r="F16" s="14">
        <v>3576</v>
      </c>
      <c r="G16" s="14">
        <v>15138</v>
      </c>
      <c r="H16" s="14">
        <v>35185</v>
      </c>
    </row>
    <row r="17" spans="1:8" x14ac:dyDescent="0.2">
      <c r="A17" s="1" t="s">
        <v>16</v>
      </c>
      <c r="B17" s="14">
        <v>14</v>
      </c>
      <c r="C17" s="15">
        <v>568</v>
      </c>
      <c r="D17" s="14">
        <v>1372</v>
      </c>
      <c r="E17" s="14">
        <v>560</v>
      </c>
      <c r="F17" s="14">
        <v>767</v>
      </c>
      <c r="G17" s="14">
        <v>1326</v>
      </c>
      <c r="H17" s="14">
        <v>4025</v>
      </c>
    </row>
    <row r="18" spans="1:8" x14ac:dyDescent="0.2">
      <c r="A18" s="3" t="s">
        <v>15</v>
      </c>
      <c r="B18" s="13">
        <v>139</v>
      </c>
      <c r="C18" s="13">
        <v>7127</v>
      </c>
      <c r="D18" s="13">
        <v>17307</v>
      </c>
      <c r="E18" s="13">
        <v>6439</v>
      </c>
      <c r="F18" s="13">
        <v>5911</v>
      </c>
      <c r="G18" s="13">
        <v>20741</v>
      </c>
      <c r="H18" s="13">
        <v>50398</v>
      </c>
    </row>
    <row r="19" spans="1:8" x14ac:dyDescent="0.2">
      <c r="A19" s="4" t="s">
        <v>14</v>
      </c>
      <c r="B19" s="13">
        <v>422</v>
      </c>
      <c r="C19" s="13">
        <v>22762</v>
      </c>
      <c r="D19" s="13">
        <v>53908</v>
      </c>
      <c r="E19" s="13">
        <v>18858</v>
      </c>
      <c r="F19" s="13">
        <v>16870</v>
      </c>
      <c r="G19" s="13">
        <v>58806</v>
      </c>
      <c r="H19" s="13">
        <v>148442</v>
      </c>
    </row>
    <row r="20" spans="1:8" x14ac:dyDescent="0.2">
      <c r="A20" s="1" t="s">
        <v>13</v>
      </c>
      <c r="B20" s="14">
        <v>50</v>
      </c>
      <c r="C20" s="15">
        <v>1859</v>
      </c>
      <c r="D20" s="14">
        <v>4109</v>
      </c>
      <c r="E20" s="14">
        <v>3565</v>
      </c>
      <c r="F20" s="14">
        <v>4803</v>
      </c>
      <c r="G20" s="14">
        <v>5414</v>
      </c>
      <c r="H20" s="14">
        <v>17891</v>
      </c>
    </row>
    <row r="21" spans="1:8" x14ac:dyDescent="0.2">
      <c r="A21" s="1" t="s">
        <v>12</v>
      </c>
      <c r="B21" s="14">
        <v>36</v>
      </c>
      <c r="C21" s="15">
        <v>1556</v>
      </c>
      <c r="D21" s="14">
        <v>3611</v>
      </c>
      <c r="E21" s="14">
        <v>1878</v>
      </c>
      <c r="F21" s="14">
        <v>3941</v>
      </c>
      <c r="G21" s="14">
        <v>4432</v>
      </c>
      <c r="H21" s="14">
        <v>13862</v>
      </c>
    </row>
    <row r="22" spans="1:8" x14ac:dyDescent="0.2">
      <c r="A22" s="1" t="s">
        <v>11</v>
      </c>
      <c r="B22" s="14">
        <v>9</v>
      </c>
      <c r="C22" s="15">
        <v>235</v>
      </c>
      <c r="D22" s="14">
        <v>512</v>
      </c>
      <c r="E22" s="14">
        <v>990</v>
      </c>
      <c r="F22" s="14">
        <v>366</v>
      </c>
      <c r="G22" s="14">
        <v>1064</v>
      </c>
      <c r="H22" s="14">
        <v>2932</v>
      </c>
    </row>
    <row r="23" spans="1:8" x14ac:dyDescent="0.2">
      <c r="A23" s="3" t="s">
        <v>10</v>
      </c>
      <c r="B23" s="13">
        <v>95</v>
      </c>
      <c r="C23" s="13">
        <v>3650</v>
      </c>
      <c r="D23" s="13">
        <v>8232</v>
      </c>
      <c r="E23" s="13">
        <v>6433</v>
      </c>
      <c r="F23" s="13">
        <v>9110</v>
      </c>
      <c r="G23" s="13">
        <v>10910</v>
      </c>
      <c r="H23" s="13">
        <v>34685</v>
      </c>
    </row>
    <row r="24" spans="1:8" x14ac:dyDescent="0.2">
      <c r="A24" s="1" t="s">
        <v>9</v>
      </c>
      <c r="B24" s="14">
        <v>44</v>
      </c>
      <c r="C24" s="15">
        <v>2605</v>
      </c>
      <c r="D24" s="14">
        <v>5883</v>
      </c>
      <c r="E24" s="14">
        <v>3452</v>
      </c>
      <c r="F24" s="14">
        <v>1604</v>
      </c>
      <c r="G24" s="14">
        <v>4811</v>
      </c>
      <c r="H24" s="14">
        <v>15750</v>
      </c>
    </row>
    <row r="25" spans="1:8" x14ac:dyDescent="0.2">
      <c r="A25" s="1" t="s">
        <v>8</v>
      </c>
      <c r="B25" s="14">
        <v>25</v>
      </c>
      <c r="C25" s="15">
        <v>765</v>
      </c>
      <c r="D25" s="14">
        <v>1902</v>
      </c>
      <c r="E25" s="14">
        <v>1261</v>
      </c>
      <c r="F25" s="14">
        <v>631</v>
      </c>
      <c r="G25" s="14">
        <v>9729</v>
      </c>
      <c r="H25" s="14">
        <v>13523</v>
      </c>
    </row>
    <row r="26" spans="1:8" x14ac:dyDescent="0.2">
      <c r="A26" s="1" t="s">
        <v>7</v>
      </c>
      <c r="B26" s="14">
        <v>22</v>
      </c>
      <c r="C26" s="15">
        <v>506</v>
      </c>
      <c r="D26" s="14">
        <v>1142</v>
      </c>
      <c r="E26" s="14">
        <v>1475</v>
      </c>
      <c r="F26" s="14">
        <v>2044</v>
      </c>
      <c r="G26" s="14">
        <v>5778</v>
      </c>
      <c r="H26" s="14">
        <v>10439</v>
      </c>
    </row>
    <row r="27" spans="1:8" x14ac:dyDescent="0.2">
      <c r="A27" s="3" t="s">
        <v>6</v>
      </c>
      <c r="B27" s="13">
        <v>91</v>
      </c>
      <c r="C27" s="13">
        <v>3876</v>
      </c>
      <c r="D27" s="13">
        <v>8927</v>
      </c>
      <c r="E27" s="13">
        <v>6188</v>
      </c>
      <c r="F27" s="13">
        <v>4279</v>
      </c>
      <c r="G27" s="13">
        <v>20318</v>
      </c>
      <c r="H27" s="13">
        <v>39712</v>
      </c>
    </row>
    <row r="28" spans="1:8" x14ac:dyDescent="0.2">
      <c r="A28" s="1" t="s">
        <v>5</v>
      </c>
      <c r="B28" s="14">
        <v>29</v>
      </c>
      <c r="C28" s="15">
        <v>846</v>
      </c>
      <c r="D28" s="14">
        <v>2006</v>
      </c>
      <c r="E28" s="14">
        <v>1167</v>
      </c>
      <c r="F28" s="14">
        <v>1047</v>
      </c>
      <c r="G28" s="14">
        <v>4206</v>
      </c>
      <c r="H28" s="14">
        <v>8426</v>
      </c>
    </row>
    <row r="29" spans="1:8" x14ac:dyDescent="0.2">
      <c r="A29" s="1" t="s">
        <v>4</v>
      </c>
      <c r="B29" s="14">
        <v>22</v>
      </c>
      <c r="C29" s="15">
        <v>1019</v>
      </c>
      <c r="D29" s="14">
        <v>2360</v>
      </c>
      <c r="E29" s="14">
        <v>849</v>
      </c>
      <c r="F29" s="14">
        <v>2213</v>
      </c>
      <c r="G29" s="14">
        <v>2276</v>
      </c>
      <c r="H29" s="14">
        <v>7698</v>
      </c>
    </row>
    <row r="30" spans="1:8" x14ac:dyDescent="0.2">
      <c r="A30" s="1" t="s">
        <v>3</v>
      </c>
      <c r="B30" s="14">
        <v>22</v>
      </c>
      <c r="C30" s="15">
        <v>696</v>
      </c>
      <c r="D30" s="14">
        <v>1646</v>
      </c>
      <c r="E30" s="14">
        <v>1383</v>
      </c>
      <c r="F30" s="14">
        <v>3942</v>
      </c>
      <c r="G30" s="14">
        <v>3897</v>
      </c>
      <c r="H30" s="14">
        <v>10868</v>
      </c>
    </row>
    <row r="31" spans="1:8" x14ac:dyDescent="0.2">
      <c r="A31" s="3" t="s">
        <v>2</v>
      </c>
      <c r="B31" s="13">
        <v>73</v>
      </c>
      <c r="C31" s="13">
        <v>2561</v>
      </c>
      <c r="D31" s="13">
        <v>6012</v>
      </c>
      <c r="E31" s="13">
        <v>3399</v>
      </c>
      <c r="F31" s="13">
        <v>7202</v>
      </c>
      <c r="G31" s="13">
        <v>10379</v>
      </c>
      <c r="H31" s="13">
        <v>26992</v>
      </c>
    </row>
    <row r="32" spans="1:8" x14ac:dyDescent="0.2">
      <c r="A32" s="4" t="s">
        <v>1</v>
      </c>
      <c r="B32" s="13">
        <v>259</v>
      </c>
      <c r="C32" s="13">
        <v>10087</v>
      </c>
      <c r="D32" s="13">
        <v>23171</v>
      </c>
      <c r="E32" s="13">
        <v>16020</v>
      </c>
      <c r="F32" s="13">
        <v>20591</v>
      </c>
      <c r="G32" s="13">
        <v>41607</v>
      </c>
      <c r="H32" s="13">
        <v>101389</v>
      </c>
    </row>
    <row r="33" spans="1:8" x14ac:dyDescent="0.2">
      <c r="A33" s="3" t="s">
        <v>0</v>
      </c>
      <c r="B33" s="13">
        <v>884</v>
      </c>
      <c r="C33" s="13">
        <v>52148</v>
      </c>
      <c r="D33" s="13">
        <v>118420</v>
      </c>
      <c r="E33" s="13">
        <v>39044</v>
      </c>
      <c r="F33" s="13">
        <v>40991</v>
      </c>
      <c r="G33" s="13">
        <v>103418</v>
      </c>
      <c r="H33" s="13">
        <v>301873</v>
      </c>
    </row>
    <row r="34" spans="1:8" x14ac:dyDescent="0.2">
      <c r="A34" s="1" t="s">
        <v>40</v>
      </c>
      <c r="B34" s="10"/>
      <c r="C34" s="10"/>
      <c r="D34" s="13"/>
      <c r="E34" s="12"/>
      <c r="F34" s="12"/>
      <c r="G34" s="12"/>
      <c r="H34" s="10"/>
    </row>
    <row r="35" spans="1:8" x14ac:dyDescent="0.2">
      <c r="A35" s="11" t="s">
        <v>39</v>
      </c>
      <c r="B35" s="10">
        <f>+B33-B4</f>
        <v>723</v>
      </c>
      <c r="C35" s="10">
        <v>34865</v>
      </c>
      <c r="D35" s="10">
        <f>+D33-D4</f>
        <v>81706</v>
      </c>
      <c r="E35" s="10">
        <f>+E33-E4</f>
        <v>36800</v>
      </c>
      <c r="F35" s="10">
        <f>+F33-F4</f>
        <v>38047</v>
      </c>
      <c r="G35" s="10">
        <f>+G33-G4</f>
        <v>102397</v>
      </c>
      <c r="H35" s="10">
        <f>+H33-H4</f>
        <v>258950</v>
      </c>
    </row>
  </sheetData>
  <mergeCells count="3">
    <mergeCell ref="B2:D2"/>
    <mergeCell ref="E3:H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D4C06-A3B1-4E02-AB62-C610DB58AB4B}">
  <sheetPr codeName="Munka3"/>
  <dimension ref="A1:G35"/>
  <sheetViews>
    <sheetView zoomScaleNormal="100" workbookViewId="0"/>
  </sheetViews>
  <sheetFormatPr defaultRowHeight="11.25" x14ac:dyDescent="0.2"/>
  <cols>
    <col min="1" max="1" width="22.7109375" style="1" customWidth="1"/>
    <col min="2" max="2" width="10.28515625" style="10" customWidth="1"/>
    <col min="3" max="3" width="12.28515625" style="10" customWidth="1"/>
    <col min="4" max="5" width="10.28515625" style="10" customWidth="1"/>
    <col min="6" max="6" width="11.85546875" style="10" customWidth="1"/>
    <col min="7" max="7" width="10.28515625" style="10" customWidth="1"/>
    <col min="8" max="16384" width="9.140625" style="1"/>
  </cols>
  <sheetData>
    <row r="1" spans="1:7" s="26" customFormat="1" ht="12" thickBot="1" x14ac:dyDescent="0.3">
      <c r="A1" s="9" t="s">
        <v>53</v>
      </c>
      <c r="B1" s="8"/>
      <c r="C1" s="8"/>
      <c r="D1" s="8"/>
      <c r="E1" s="8"/>
      <c r="F1" s="8"/>
      <c r="G1" s="8"/>
    </row>
    <row r="2" spans="1:7" x14ac:dyDescent="0.2">
      <c r="A2" s="64" t="s">
        <v>37</v>
      </c>
      <c r="B2" s="71" t="s">
        <v>35</v>
      </c>
      <c r="C2" s="72"/>
      <c r="D2" s="73"/>
      <c r="E2" s="74" t="s">
        <v>52</v>
      </c>
      <c r="F2" s="74"/>
      <c r="G2" s="74"/>
    </row>
    <row r="3" spans="1:7" ht="26.25" customHeight="1" x14ac:dyDescent="0.2">
      <c r="A3" s="65"/>
      <c r="B3" s="25" t="s">
        <v>51</v>
      </c>
      <c r="C3" s="25" t="s">
        <v>50</v>
      </c>
      <c r="D3" s="25" t="s">
        <v>31</v>
      </c>
      <c r="E3" s="25" t="s">
        <v>51</v>
      </c>
      <c r="F3" s="25" t="s">
        <v>50</v>
      </c>
      <c r="G3" s="24" t="s">
        <v>31</v>
      </c>
    </row>
    <row r="4" spans="1:7" x14ac:dyDescent="0.2">
      <c r="A4" s="1" t="s">
        <v>29</v>
      </c>
      <c r="B4" s="22">
        <v>2177</v>
      </c>
      <c r="C4" s="22">
        <v>169</v>
      </c>
      <c r="D4" s="22">
        <v>2346</v>
      </c>
      <c r="E4" s="22">
        <v>1870</v>
      </c>
      <c r="F4" s="22">
        <v>102</v>
      </c>
      <c r="G4" s="22">
        <v>1972</v>
      </c>
    </row>
    <row r="5" spans="1:7" x14ac:dyDescent="0.2">
      <c r="A5" s="1" t="s">
        <v>28</v>
      </c>
      <c r="B5" s="22">
        <v>257</v>
      </c>
      <c r="C5" s="22">
        <v>73</v>
      </c>
      <c r="D5" s="22">
        <v>330</v>
      </c>
      <c r="E5" s="22">
        <v>78</v>
      </c>
      <c r="F5" s="22">
        <v>11</v>
      </c>
      <c r="G5" s="22">
        <v>89</v>
      </c>
    </row>
    <row r="6" spans="1:7" x14ac:dyDescent="0.2">
      <c r="A6" s="4" t="s">
        <v>27</v>
      </c>
      <c r="B6" s="23">
        <v>2434</v>
      </c>
      <c r="C6" s="23">
        <v>242</v>
      </c>
      <c r="D6" s="23">
        <v>2676</v>
      </c>
      <c r="E6" s="23">
        <v>1948</v>
      </c>
      <c r="F6" s="23">
        <v>113</v>
      </c>
      <c r="G6" s="23">
        <v>2061</v>
      </c>
    </row>
    <row r="7" spans="1:7" x14ac:dyDescent="0.2">
      <c r="A7" s="1" t="s">
        <v>26</v>
      </c>
      <c r="B7" s="22">
        <v>71</v>
      </c>
      <c r="C7" s="22">
        <v>52</v>
      </c>
      <c r="D7" s="22">
        <v>123</v>
      </c>
      <c r="E7" s="22">
        <v>20</v>
      </c>
      <c r="F7" s="22">
        <v>9</v>
      </c>
      <c r="G7" s="22">
        <v>29</v>
      </c>
    </row>
    <row r="8" spans="1:7" x14ac:dyDescent="0.2">
      <c r="A8" s="1" t="s">
        <v>25</v>
      </c>
      <c r="B8" s="22">
        <v>57</v>
      </c>
      <c r="C8" s="22">
        <v>70</v>
      </c>
      <c r="D8" s="22">
        <v>127</v>
      </c>
      <c r="E8" s="22">
        <v>24</v>
      </c>
      <c r="F8" s="22">
        <v>17</v>
      </c>
      <c r="G8" s="22">
        <v>41</v>
      </c>
    </row>
    <row r="9" spans="1:7" x14ac:dyDescent="0.2">
      <c r="A9" s="1" t="s">
        <v>24</v>
      </c>
      <c r="B9" s="22">
        <v>273</v>
      </c>
      <c r="C9" s="22">
        <v>216</v>
      </c>
      <c r="D9" s="22">
        <v>489</v>
      </c>
      <c r="E9" s="22">
        <v>55</v>
      </c>
      <c r="F9" s="22">
        <v>60</v>
      </c>
      <c r="G9" s="22">
        <v>115</v>
      </c>
    </row>
    <row r="10" spans="1:7" x14ac:dyDescent="0.2">
      <c r="A10" s="3" t="s">
        <v>23</v>
      </c>
      <c r="B10" s="23">
        <v>401</v>
      </c>
      <c r="C10" s="23">
        <v>338</v>
      </c>
      <c r="D10" s="23">
        <v>739</v>
      </c>
      <c r="E10" s="23">
        <v>99</v>
      </c>
      <c r="F10" s="23">
        <v>86</v>
      </c>
      <c r="G10" s="23">
        <v>185</v>
      </c>
    </row>
    <row r="11" spans="1:7" x14ac:dyDescent="0.2">
      <c r="A11" s="1" t="s">
        <v>22</v>
      </c>
      <c r="B11" s="22">
        <v>287</v>
      </c>
      <c r="C11" s="22">
        <v>121</v>
      </c>
      <c r="D11" s="22">
        <v>407</v>
      </c>
      <c r="E11" s="22">
        <v>130</v>
      </c>
      <c r="F11" s="22">
        <v>41</v>
      </c>
      <c r="G11" s="22">
        <v>171</v>
      </c>
    </row>
    <row r="12" spans="1:7" x14ac:dyDescent="0.2">
      <c r="A12" s="1" t="s">
        <v>21</v>
      </c>
      <c r="B12" s="22">
        <v>275</v>
      </c>
      <c r="C12" s="22">
        <v>90</v>
      </c>
      <c r="D12" s="22">
        <v>365</v>
      </c>
      <c r="E12" s="22">
        <v>118</v>
      </c>
      <c r="F12" s="22">
        <v>37</v>
      </c>
      <c r="G12" s="22">
        <v>155</v>
      </c>
    </row>
    <row r="13" spans="1:7" x14ac:dyDescent="0.2">
      <c r="A13" s="1" t="s">
        <v>20</v>
      </c>
      <c r="B13" s="22">
        <v>412</v>
      </c>
      <c r="C13" s="22">
        <v>103</v>
      </c>
      <c r="D13" s="22">
        <v>515</v>
      </c>
      <c r="E13" s="22">
        <v>132</v>
      </c>
      <c r="F13" s="22">
        <v>29</v>
      </c>
      <c r="G13" s="22">
        <v>160</v>
      </c>
    </row>
    <row r="14" spans="1:7" x14ac:dyDescent="0.2">
      <c r="A14" s="3" t="s">
        <v>19</v>
      </c>
      <c r="B14" s="23">
        <v>974</v>
      </c>
      <c r="C14" s="23">
        <v>314</v>
      </c>
      <c r="D14" s="23">
        <v>1287</v>
      </c>
      <c r="E14" s="23">
        <v>380</v>
      </c>
      <c r="F14" s="23">
        <v>107</v>
      </c>
      <c r="G14" s="23">
        <v>486</v>
      </c>
    </row>
    <row r="15" spans="1:7" x14ac:dyDescent="0.2">
      <c r="A15" s="1" t="s">
        <v>18</v>
      </c>
      <c r="B15" s="22">
        <v>126</v>
      </c>
      <c r="C15" s="22">
        <v>99</v>
      </c>
      <c r="D15" s="22">
        <v>225</v>
      </c>
      <c r="E15" s="22">
        <v>29</v>
      </c>
      <c r="F15" s="22">
        <v>13</v>
      </c>
      <c r="G15" s="22">
        <v>42</v>
      </c>
    </row>
    <row r="16" spans="1:7" x14ac:dyDescent="0.2">
      <c r="A16" s="1" t="s">
        <v>17</v>
      </c>
      <c r="B16" s="22">
        <v>260</v>
      </c>
      <c r="C16" s="22">
        <v>188</v>
      </c>
      <c r="D16" s="22">
        <v>448</v>
      </c>
      <c r="E16" s="22">
        <v>56</v>
      </c>
      <c r="F16" s="22">
        <v>40</v>
      </c>
      <c r="G16" s="22">
        <v>96</v>
      </c>
    </row>
    <row r="17" spans="1:7" x14ac:dyDescent="0.2">
      <c r="A17" s="1" t="s">
        <v>16</v>
      </c>
      <c r="B17" s="22">
        <v>37</v>
      </c>
      <c r="C17" s="22">
        <v>29</v>
      </c>
      <c r="D17" s="22">
        <v>66</v>
      </c>
      <c r="E17" s="22">
        <v>7</v>
      </c>
      <c r="F17" s="22">
        <v>3</v>
      </c>
      <c r="G17" s="22">
        <v>10</v>
      </c>
    </row>
    <row r="18" spans="1:7" x14ac:dyDescent="0.2">
      <c r="A18" s="3" t="s">
        <v>15</v>
      </c>
      <c r="B18" s="23">
        <v>423</v>
      </c>
      <c r="C18" s="23">
        <v>316</v>
      </c>
      <c r="D18" s="23">
        <v>739</v>
      </c>
      <c r="E18" s="23">
        <v>92</v>
      </c>
      <c r="F18" s="23">
        <v>56</v>
      </c>
      <c r="G18" s="23">
        <v>148</v>
      </c>
    </row>
    <row r="19" spans="1:7" x14ac:dyDescent="0.2">
      <c r="A19" s="4" t="s">
        <v>14</v>
      </c>
      <c r="B19" s="23">
        <v>1798</v>
      </c>
      <c r="C19" s="23">
        <v>968</v>
      </c>
      <c r="D19" s="23">
        <v>2765</v>
      </c>
      <c r="E19" s="23">
        <v>571</v>
      </c>
      <c r="F19" s="23">
        <v>249</v>
      </c>
      <c r="G19" s="23">
        <v>819</v>
      </c>
    </row>
    <row r="20" spans="1:7" x14ac:dyDescent="0.2">
      <c r="A20" s="1" t="s">
        <v>13</v>
      </c>
      <c r="B20" s="22">
        <v>130</v>
      </c>
      <c r="C20" s="22">
        <v>174</v>
      </c>
      <c r="D20" s="22">
        <v>303</v>
      </c>
      <c r="E20" s="22">
        <v>31</v>
      </c>
      <c r="F20" s="22">
        <v>29</v>
      </c>
      <c r="G20" s="22">
        <v>61</v>
      </c>
    </row>
    <row r="21" spans="1:7" x14ac:dyDescent="0.2">
      <c r="A21" s="1" t="s">
        <v>12</v>
      </c>
      <c r="B21" s="22">
        <v>182</v>
      </c>
      <c r="C21" s="22">
        <v>106</v>
      </c>
      <c r="D21" s="22">
        <v>287</v>
      </c>
      <c r="E21" s="22">
        <v>26</v>
      </c>
      <c r="F21" s="22">
        <v>11</v>
      </c>
      <c r="G21" s="22">
        <v>37</v>
      </c>
    </row>
    <row r="22" spans="1:7" x14ac:dyDescent="0.2">
      <c r="A22" s="1" t="s">
        <v>11</v>
      </c>
      <c r="B22" s="22">
        <v>24</v>
      </c>
      <c r="C22" s="22">
        <v>21</v>
      </c>
      <c r="D22" s="22">
        <v>45</v>
      </c>
      <c r="E22" s="22">
        <v>2</v>
      </c>
      <c r="F22" s="22">
        <v>2</v>
      </c>
      <c r="G22" s="22">
        <v>4</v>
      </c>
    </row>
    <row r="23" spans="1:7" x14ac:dyDescent="0.2">
      <c r="A23" s="3" t="s">
        <v>10</v>
      </c>
      <c r="B23" s="23">
        <v>336</v>
      </c>
      <c r="C23" s="23">
        <v>301</v>
      </c>
      <c r="D23" s="23">
        <v>635</v>
      </c>
      <c r="E23" s="23">
        <v>59</v>
      </c>
      <c r="F23" s="23">
        <v>42</v>
      </c>
      <c r="G23" s="23">
        <v>102</v>
      </c>
    </row>
    <row r="24" spans="1:7" x14ac:dyDescent="0.2">
      <c r="A24" s="1" t="s">
        <v>9</v>
      </c>
      <c r="B24" s="22">
        <v>252</v>
      </c>
      <c r="C24" s="22">
        <v>107</v>
      </c>
      <c r="D24" s="22">
        <v>359</v>
      </c>
      <c r="E24" s="22">
        <v>57</v>
      </c>
      <c r="F24" s="22">
        <v>37</v>
      </c>
      <c r="G24" s="22">
        <v>94</v>
      </c>
    </row>
    <row r="25" spans="1:7" x14ac:dyDescent="0.2">
      <c r="A25" s="1" t="s">
        <v>8</v>
      </c>
      <c r="B25" s="22">
        <v>73</v>
      </c>
      <c r="C25" s="22">
        <v>81</v>
      </c>
      <c r="D25" s="22">
        <v>154</v>
      </c>
      <c r="E25" s="22">
        <v>13</v>
      </c>
      <c r="F25" s="22">
        <v>13</v>
      </c>
      <c r="G25" s="22">
        <v>26</v>
      </c>
    </row>
    <row r="26" spans="1:7" x14ac:dyDescent="0.2">
      <c r="A26" s="1" t="s">
        <v>7</v>
      </c>
      <c r="B26" s="22">
        <v>48</v>
      </c>
      <c r="C26" s="22">
        <v>70</v>
      </c>
      <c r="D26" s="22">
        <v>118</v>
      </c>
      <c r="E26" s="22">
        <v>15</v>
      </c>
      <c r="F26" s="22">
        <v>12</v>
      </c>
      <c r="G26" s="22">
        <v>28</v>
      </c>
    </row>
    <row r="27" spans="1:7" x14ac:dyDescent="0.2">
      <c r="A27" s="3" t="s">
        <v>6</v>
      </c>
      <c r="B27" s="23">
        <v>373</v>
      </c>
      <c r="C27" s="23">
        <v>258</v>
      </c>
      <c r="D27" s="23">
        <v>631</v>
      </c>
      <c r="E27" s="23">
        <v>85</v>
      </c>
      <c r="F27" s="23">
        <v>63</v>
      </c>
      <c r="G27" s="23">
        <v>148</v>
      </c>
    </row>
    <row r="28" spans="1:7" x14ac:dyDescent="0.2">
      <c r="A28" s="1" t="s">
        <v>5</v>
      </c>
      <c r="B28" s="22">
        <v>73</v>
      </c>
      <c r="C28" s="22">
        <v>70</v>
      </c>
      <c r="D28" s="22">
        <v>143</v>
      </c>
      <c r="E28" s="22">
        <v>21</v>
      </c>
      <c r="F28" s="22">
        <v>12</v>
      </c>
      <c r="G28" s="22">
        <v>32</v>
      </c>
    </row>
    <row r="29" spans="1:7" x14ac:dyDescent="0.2">
      <c r="A29" s="1" t="s">
        <v>4</v>
      </c>
      <c r="B29" s="22">
        <v>90</v>
      </c>
      <c r="C29" s="22">
        <v>51</v>
      </c>
      <c r="D29" s="22">
        <v>141</v>
      </c>
      <c r="E29" s="22">
        <v>13</v>
      </c>
      <c r="F29" s="22">
        <v>6</v>
      </c>
      <c r="G29" s="22">
        <v>18</v>
      </c>
    </row>
    <row r="30" spans="1:7" x14ac:dyDescent="0.2">
      <c r="A30" s="1" t="s">
        <v>3</v>
      </c>
      <c r="B30" s="22">
        <v>75</v>
      </c>
      <c r="C30" s="22">
        <v>84</v>
      </c>
      <c r="D30" s="22">
        <v>159</v>
      </c>
      <c r="E30" s="22">
        <v>32</v>
      </c>
      <c r="F30" s="22">
        <v>16</v>
      </c>
      <c r="G30" s="22">
        <v>48</v>
      </c>
    </row>
    <row r="31" spans="1:7" x14ac:dyDescent="0.2">
      <c r="A31" s="3" t="s">
        <v>2</v>
      </c>
      <c r="B31" s="23">
        <v>238</v>
      </c>
      <c r="C31" s="23">
        <v>205</v>
      </c>
      <c r="D31" s="23">
        <v>443</v>
      </c>
      <c r="E31" s="23">
        <v>66</v>
      </c>
      <c r="F31" s="23">
        <v>33</v>
      </c>
      <c r="G31" s="23">
        <v>98</v>
      </c>
    </row>
    <row r="32" spans="1:7" x14ac:dyDescent="0.2">
      <c r="A32" s="4" t="s">
        <v>1</v>
      </c>
      <c r="B32" s="23">
        <v>947</v>
      </c>
      <c r="C32" s="23">
        <v>764</v>
      </c>
      <c r="D32" s="23">
        <v>1709</v>
      </c>
      <c r="E32" s="23">
        <v>210</v>
      </c>
      <c r="F32" s="23">
        <v>138</v>
      </c>
      <c r="G32" s="23">
        <v>348</v>
      </c>
    </row>
    <row r="33" spans="1:7" x14ac:dyDescent="0.2">
      <c r="A33" s="3" t="s">
        <v>0</v>
      </c>
      <c r="B33" s="23">
        <f>SUM(B6,B10,B14,B18,B23,B27,B31)</f>
        <v>5179</v>
      </c>
      <c r="C33" s="23">
        <f>SUM(C6,C10,C14,C18,C23,C27,C31)</f>
        <v>1974</v>
      </c>
      <c r="D33" s="23">
        <v>7151</v>
      </c>
      <c r="E33" s="23">
        <v>2728</v>
      </c>
      <c r="F33" s="23">
        <f>SUM(F6,F10,F14,F18,F23,F27,F31)</f>
        <v>500</v>
      </c>
      <c r="G33" s="23">
        <f>SUM(G6,G10,G14,G18,G23,G27,G31)</f>
        <v>3228</v>
      </c>
    </row>
    <row r="34" spans="1:7" x14ac:dyDescent="0.2">
      <c r="A34" s="1" t="s">
        <v>40</v>
      </c>
      <c r="F34" s="22"/>
    </row>
    <row r="35" spans="1:7" x14ac:dyDescent="0.2">
      <c r="A35" s="11" t="s">
        <v>39</v>
      </c>
      <c r="B35" s="22">
        <v>3002</v>
      </c>
      <c r="C35" s="22">
        <v>1803</v>
      </c>
      <c r="D35" s="22">
        <v>4805</v>
      </c>
      <c r="E35" s="10">
        <v>858</v>
      </c>
      <c r="F35" s="22">
        <v>398</v>
      </c>
      <c r="G35" s="10">
        <v>1256</v>
      </c>
    </row>
  </sheetData>
  <mergeCells count="3">
    <mergeCell ref="B2:D2"/>
    <mergeCell ref="E2:G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5330C-2FED-41F7-BA9C-81E0384BE69A}">
  <sheetPr codeName="Munka4"/>
  <dimension ref="A1:G35"/>
  <sheetViews>
    <sheetView zoomScaleNormal="100" workbookViewId="0"/>
  </sheetViews>
  <sheetFormatPr defaultRowHeight="11.25" x14ac:dyDescent="0.2"/>
  <cols>
    <col min="1" max="1" width="22.7109375" style="1" customWidth="1"/>
    <col min="2" max="2" width="10.28515625" style="1" customWidth="1"/>
    <col min="3" max="3" width="12.42578125" style="1" customWidth="1"/>
    <col min="4" max="5" width="10.28515625" style="1" customWidth="1"/>
    <col min="6" max="6" width="12.42578125" style="1" customWidth="1"/>
    <col min="7" max="7" width="10.28515625" style="1" customWidth="1"/>
    <col min="8" max="16384" width="9.140625" style="1"/>
  </cols>
  <sheetData>
    <row r="1" spans="1:7" s="26" customFormat="1" ht="12" thickBot="1" x14ac:dyDescent="0.3">
      <c r="A1" s="9" t="s">
        <v>54</v>
      </c>
      <c r="B1" s="8"/>
      <c r="C1" s="8"/>
      <c r="D1" s="8"/>
      <c r="E1" s="8"/>
      <c r="F1" s="8"/>
      <c r="G1" s="8"/>
    </row>
    <row r="2" spans="1:7" x14ac:dyDescent="0.2">
      <c r="A2" s="64" t="s">
        <v>37</v>
      </c>
      <c r="B2" s="75" t="s">
        <v>34</v>
      </c>
      <c r="C2" s="76"/>
      <c r="D2" s="77"/>
      <c r="E2" s="66" t="s">
        <v>52</v>
      </c>
      <c r="F2" s="68"/>
      <c r="G2" s="68"/>
    </row>
    <row r="3" spans="1:7" ht="26.25" customHeight="1" x14ac:dyDescent="0.2">
      <c r="A3" s="65"/>
      <c r="B3" s="7" t="s">
        <v>51</v>
      </c>
      <c r="C3" s="7" t="s">
        <v>50</v>
      </c>
      <c r="D3" s="7" t="s">
        <v>31</v>
      </c>
      <c r="E3" s="7" t="s">
        <v>51</v>
      </c>
      <c r="F3" s="7" t="s">
        <v>50</v>
      </c>
      <c r="G3" s="33" t="s">
        <v>31</v>
      </c>
    </row>
    <row r="4" spans="1:7" x14ac:dyDescent="0.2">
      <c r="A4" s="1" t="s">
        <v>29</v>
      </c>
      <c r="B4" s="14">
        <v>5122</v>
      </c>
      <c r="C4" s="27">
        <v>472</v>
      </c>
      <c r="D4" s="14">
        <v>5593</v>
      </c>
      <c r="E4" s="29">
        <v>4512</v>
      </c>
      <c r="F4" s="27">
        <v>303</v>
      </c>
      <c r="G4" s="29">
        <v>4815</v>
      </c>
    </row>
    <row r="5" spans="1:7" x14ac:dyDescent="0.2">
      <c r="A5" s="1" t="s">
        <v>28</v>
      </c>
      <c r="B5" s="14">
        <v>470</v>
      </c>
      <c r="C5" s="27">
        <v>176</v>
      </c>
      <c r="D5" s="14">
        <v>647</v>
      </c>
      <c r="E5" s="29">
        <v>134</v>
      </c>
      <c r="F5" s="27">
        <v>33</v>
      </c>
      <c r="G5" s="29">
        <v>167</v>
      </c>
    </row>
    <row r="6" spans="1:7" x14ac:dyDescent="0.2">
      <c r="A6" s="4" t="s">
        <v>27</v>
      </c>
      <c r="B6" s="32">
        <v>5592</v>
      </c>
      <c r="C6" s="32">
        <v>648</v>
      </c>
      <c r="D6" s="32">
        <v>6240</v>
      </c>
      <c r="E6" s="32">
        <v>4646</v>
      </c>
      <c r="F6" s="32">
        <v>335</v>
      </c>
      <c r="G6" s="32">
        <v>4982</v>
      </c>
    </row>
    <row r="7" spans="1:7" x14ac:dyDescent="0.2">
      <c r="A7" s="1" t="s">
        <v>26</v>
      </c>
      <c r="B7" s="16">
        <v>163</v>
      </c>
      <c r="C7" s="27">
        <v>123</v>
      </c>
      <c r="D7" s="16">
        <v>286</v>
      </c>
      <c r="E7" s="29">
        <v>58</v>
      </c>
      <c r="F7" s="27">
        <v>28</v>
      </c>
      <c r="G7" s="29">
        <v>86</v>
      </c>
    </row>
    <row r="8" spans="1:7" x14ac:dyDescent="0.2">
      <c r="A8" s="1" t="s">
        <v>25</v>
      </c>
      <c r="B8" s="16">
        <v>113</v>
      </c>
      <c r="C8" s="27">
        <v>199</v>
      </c>
      <c r="D8" s="16">
        <v>312</v>
      </c>
      <c r="E8" s="29">
        <v>51</v>
      </c>
      <c r="F8" s="27">
        <v>81</v>
      </c>
      <c r="G8" s="29">
        <v>132</v>
      </c>
    </row>
    <row r="9" spans="1:7" x14ac:dyDescent="0.2">
      <c r="A9" s="1" t="s">
        <v>24</v>
      </c>
      <c r="B9" s="16">
        <v>738</v>
      </c>
      <c r="C9" s="27">
        <v>790</v>
      </c>
      <c r="D9" s="16">
        <v>1528</v>
      </c>
      <c r="E9" s="27">
        <v>202</v>
      </c>
      <c r="F9" s="27">
        <v>351</v>
      </c>
      <c r="G9" s="27">
        <v>553</v>
      </c>
    </row>
    <row r="10" spans="1:7" x14ac:dyDescent="0.2">
      <c r="A10" s="3" t="s">
        <v>23</v>
      </c>
      <c r="B10" s="28">
        <v>1014</v>
      </c>
      <c r="C10" s="28">
        <v>1112</v>
      </c>
      <c r="D10" s="28">
        <v>2126</v>
      </c>
      <c r="E10" s="28">
        <v>311</v>
      </c>
      <c r="F10" s="28">
        <v>461</v>
      </c>
      <c r="G10" s="28">
        <v>772</v>
      </c>
    </row>
    <row r="11" spans="1:7" x14ac:dyDescent="0.2">
      <c r="A11" s="1" t="s">
        <v>22</v>
      </c>
      <c r="B11" s="16">
        <v>624</v>
      </c>
      <c r="C11" s="27">
        <v>298</v>
      </c>
      <c r="D11" s="16">
        <v>922</v>
      </c>
      <c r="E11" s="29">
        <v>249</v>
      </c>
      <c r="F11" s="27">
        <v>125</v>
      </c>
      <c r="G11" s="29">
        <v>375</v>
      </c>
    </row>
    <row r="12" spans="1:7" x14ac:dyDescent="0.2">
      <c r="A12" s="1" t="s">
        <v>21</v>
      </c>
      <c r="B12" s="16">
        <v>828</v>
      </c>
      <c r="C12" s="27">
        <v>292</v>
      </c>
      <c r="D12" s="16">
        <v>1120</v>
      </c>
      <c r="E12" s="31">
        <v>413</v>
      </c>
      <c r="F12" s="27">
        <v>176</v>
      </c>
      <c r="G12" s="31">
        <v>590</v>
      </c>
    </row>
    <row r="13" spans="1:7" x14ac:dyDescent="0.2">
      <c r="A13" s="1" t="s">
        <v>20</v>
      </c>
      <c r="B13" s="16">
        <v>1561</v>
      </c>
      <c r="C13" s="27">
        <v>360</v>
      </c>
      <c r="D13" s="16">
        <v>1921</v>
      </c>
      <c r="E13" s="31">
        <v>732</v>
      </c>
      <c r="F13" s="27">
        <v>135</v>
      </c>
      <c r="G13" s="31">
        <v>866</v>
      </c>
    </row>
    <row r="14" spans="1:7" x14ac:dyDescent="0.2">
      <c r="A14" s="3" t="s">
        <v>19</v>
      </c>
      <c r="B14" s="28">
        <v>3013</v>
      </c>
      <c r="C14" s="28">
        <v>950</v>
      </c>
      <c r="D14" s="28">
        <v>3963</v>
      </c>
      <c r="E14" s="28">
        <v>1394</v>
      </c>
      <c r="F14" s="28">
        <v>436</v>
      </c>
      <c r="G14" s="28">
        <v>1831</v>
      </c>
    </row>
    <row r="15" spans="1:7" x14ac:dyDescent="0.2">
      <c r="A15" s="1" t="s">
        <v>18</v>
      </c>
      <c r="B15" s="16">
        <v>314</v>
      </c>
      <c r="C15" s="27">
        <v>230</v>
      </c>
      <c r="D15" s="16">
        <v>544</v>
      </c>
      <c r="E15" s="29">
        <v>107</v>
      </c>
      <c r="F15" s="27">
        <v>52</v>
      </c>
      <c r="G15" s="29">
        <v>159</v>
      </c>
    </row>
    <row r="16" spans="1:7" x14ac:dyDescent="0.2">
      <c r="A16" s="1" t="s">
        <v>17</v>
      </c>
      <c r="B16" s="16">
        <v>748</v>
      </c>
      <c r="C16" s="27">
        <v>623</v>
      </c>
      <c r="D16" s="16">
        <v>1372</v>
      </c>
      <c r="E16" s="29">
        <v>212</v>
      </c>
      <c r="F16" s="27">
        <v>171</v>
      </c>
      <c r="G16" s="29">
        <v>384</v>
      </c>
    </row>
    <row r="17" spans="1:7" x14ac:dyDescent="0.2">
      <c r="A17" s="1" t="s">
        <v>16</v>
      </c>
      <c r="B17" s="16">
        <v>76</v>
      </c>
      <c r="C17" s="27">
        <v>84</v>
      </c>
      <c r="D17" s="16">
        <v>161</v>
      </c>
      <c r="E17" s="31">
        <v>19</v>
      </c>
      <c r="F17" s="27">
        <v>12</v>
      </c>
      <c r="G17" s="31">
        <v>31</v>
      </c>
    </row>
    <row r="18" spans="1:7" x14ac:dyDescent="0.2">
      <c r="A18" s="3" t="s">
        <v>15</v>
      </c>
      <c r="B18" s="28">
        <v>1138</v>
      </c>
      <c r="C18" s="28">
        <v>937</v>
      </c>
      <c r="D18" s="28">
        <v>2077</v>
      </c>
      <c r="E18" s="28">
        <v>338</v>
      </c>
      <c r="F18" s="28">
        <v>235</v>
      </c>
      <c r="G18" s="28">
        <v>574</v>
      </c>
    </row>
    <row r="19" spans="1:7" x14ac:dyDescent="0.2">
      <c r="A19" s="4" t="s">
        <v>14</v>
      </c>
      <c r="B19" s="13">
        <v>5165</v>
      </c>
      <c r="C19" s="13">
        <f>SUM(C10,C14,C18)</f>
        <v>2999</v>
      </c>
      <c r="D19" s="13">
        <v>8166</v>
      </c>
      <c r="E19" s="13">
        <v>2043</v>
      </c>
      <c r="F19" s="13">
        <v>1132</v>
      </c>
      <c r="G19" s="13">
        <v>3176</v>
      </c>
    </row>
    <row r="20" spans="1:7" x14ac:dyDescent="0.2">
      <c r="A20" s="1" t="s">
        <v>13</v>
      </c>
      <c r="B20" s="16">
        <v>273</v>
      </c>
      <c r="C20" s="27">
        <v>422</v>
      </c>
      <c r="D20" s="16">
        <v>695</v>
      </c>
      <c r="E20" s="29">
        <v>66</v>
      </c>
      <c r="F20" s="27">
        <v>86</v>
      </c>
      <c r="G20" s="29">
        <v>153</v>
      </c>
    </row>
    <row r="21" spans="1:7" x14ac:dyDescent="0.2">
      <c r="A21" s="1" t="s">
        <v>12</v>
      </c>
      <c r="B21" s="16">
        <v>416</v>
      </c>
      <c r="C21" s="27">
        <v>234</v>
      </c>
      <c r="D21" s="16">
        <v>650</v>
      </c>
      <c r="E21" s="29">
        <v>68</v>
      </c>
      <c r="F21" s="27">
        <v>32</v>
      </c>
      <c r="G21" s="29">
        <v>100</v>
      </c>
    </row>
    <row r="22" spans="1:7" x14ac:dyDescent="0.2">
      <c r="A22" s="1" t="s">
        <v>11</v>
      </c>
      <c r="B22" s="16">
        <v>48</v>
      </c>
      <c r="C22" s="27">
        <v>48</v>
      </c>
      <c r="D22" s="16">
        <v>96</v>
      </c>
      <c r="E22" s="29">
        <v>4</v>
      </c>
      <c r="F22" s="27">
        <v>6</v>
      </c>
      <c r="G22" s="29">
        <v>10</v>
      </c>
    </row>
    <row r="23" spans="1:7" x14ac:dyDescent="0.2">
      <c r="A23" s="3" t="s">
        <v>10</v>
      </c>
      <c r="B23" s="28">
        <v>737</v>
      </c>
      <c r="C23" s="28">
        <v>704</v>
      </c>
      <c r="D23" s="28">
        <v>1441</v>
      </c>
      <c r="E23" s="28">
        <v>139</v>
      </c>
      <c r="F23" s="28">
        <v>124</v>
      </c>
      <c r="G23" s="28">
        <v>263</v>
      </c>
    </row>
    <row r="24" spans="1:7" x14ac:dyDescent="0.2">
      <c r="A24" s="1" t="s">
        <v>9</v>
      </c>
      <c r="B24" s="16">
        <v>825</v>
      </c>
      <c r="C24" s="27">
        <v>304</v>
      </c>
      <c r="D24" s="16">
        <v>1129</v>
      </c>
      <c r="E24" s="29">
        <v>244</v>
      </c>
      <c r="F24" s="27">
        <v>130</v>
      </c>
      <c r="G24" s="29">
        <v>374</v>
      </c>
    </row>
    <row r="25" spans="1:7" x14ac:dyDescent="0.2">
      <c r="A25" s="1" t="s">
        <v>8</v>
      </c>
      <c r="B25" s="16">
        <v>169</v>
      </c>
      <c r="C25" s="27">
        <v>265</v>
      </c>
      <c r="D25" s="16">
        <v>434</v>
      </c>
      <c r="E25" s="29">
        <v>33</v>
      </c>
      <c r="F25" s="27">
        <v>82</v>
      </c>
      <c r="G25" s="29">
        <v>116</v>
      </c>
    </row>
    <row r="26" spans="1:7" x14ac:dyDescent="0.2">
      <c r="A26" s="1" t="s">
        <v>7</v>
      </c>
      <c r="B26" s="16">
        <v>89</v>
      </c>
      <c r="C26" s="27">
        <v>151</v>
      </c>
      <c r="D26" s="16">
        <v>240</v>
      </c>
      <c r="E26" s="29">
        <v>32</v>
      </c>
      <c r="F26" s="27">
        <v>35</v>
      </c>
      <c r="G26" s="29">
        <v>67</v>
      </c>
    </row>
    <row r="27" spans="1:7" x14ac:dyDescent="0.2">
      <c r="A27" s="3" t="s">
        <v>6</v>
      </c>
      <c r="B27" s="13">
        <v>1083</v>
      </c>
      <c r="C27" s="30">
        <v>720</v>
      </c>
      <c r="D27" s="13">
        <v>1803</v>
      </c>
      <c r="E27" s="30">
        <v>310</v>
      </c>
      <c r="F27" s="30">
        <v>247</v>
      </c>
      <c r="G27" s="30">
        <v>557</v>
      </c>
    </row>
    <row r="28" spans="1:7" x14ac:dyDescent="0.2">
      <c r="A28" s="1" t="s">
        <v>5</v>
      </c>
      <c r="B28" s="16">
        <v>131</v>
      </c>
      <c r="C28" s="27">
        <v>206</v>
      </c>
      <c r="D28" s="16">
        <v>337</v>
      </c>
      <c r="E28" s="29">
        <v>44</v>
      </c>
      <c r="F28" s="27">
        <v>47</v>
      </c>
      <c r="G28" s="29">
        <v>90</v>
      </c>
    </row>
    <row r="29" spans="1:7" x14ac:dyDescent="0.2">
      <c r="A29" s="1" t="s">
        <v>4</v>
      </c>
      <c r="B29" s="16">
        <v>257</v>
      </c>
      <c r="C29" s="27">
        <v>156</v>
      </c>
      <c r="D29" s="16">
        <v>412</v>
      </c>
      <c r="E29" s="29">
        <v>35</v>
      </c>
      <c r="F29" s="27">
        <v>27</v>
      </c>
      <c r="G29" s="29">
        <v>62</v>
      </c>
    </row>
    <row r="30" spans="1:7" x14ac:dyDescent="0.2">
      <c r="A30" s="1" t="s">
        <v>3</v>
      </c>
      <c r="B30" s="16">
        <v>137</v>
      </c>
      <c r="C30" s="27">
        <v>174</v>
      </c>
      <c r="D30" s="16">
        <v>311</v>
      </c>
      <c r="E30" s="29">
        <v>59</v>
      </c>
      <c r="F30" s="27">
        <v>32</v>
      </c>
      <c r="G30" s="29">
        <v>91</v>
      </c>
    </row>
    <row r="31" spans="1:7" x14ac:dyDescent="0.2">
      <c r="A31" s="3" t="s">
        <v>2</v>
      </c>
      <c r="B31" s="28">
        <v>525</v>
      </c>
      <c r="C31" s="28">
        <v>536</v>
      </c>
      <c r="D31" s="28">
        <v>1060</v>
      </c>
      <c r="E31" s="28">
        <v>138</v>
      </c>
      <c r="F31" s="28">
        <v>106</v>
      </c>
      <c r="G31" s="28">
        <v>243</v>
      </c>
    </row>
    <row r="32" spans="1:7" x14ac:dyDescent="0.2">
      <c r="A32" s="4" t="s">
        <v>1</v>
      </c>
      <c r="B32" s="13">
        <v>2345</v>
      </c>
      <c r="C32" s="13">
        <f>SUM(C23,C27,C31)</f>
        <v>1960</v>
      </c>
      <c r="D32" s="13">
        <v>4304</v>
      </c>
      <c r="E32" s="13">
        <v>586</v>
      </c>
      <c r="F32" s="13">
        <v>477</v>
      </c>
      <c r="G32" s="13">
        <v>1063</v>
      </c>
    </row>
    <row r="33" spans="1:7" x14ac:dyDescent="0.2">
      <c r="A33" s="3" t="s">
        <v>0</v>
      </c>
      <c r="B33" s="13">
        <v>13103</v>
      </c>
      <c r="C33" s="13">
        <v>5607</v>
      </c>
      <c r="D33" s="13">
        <v>18710</v>
      </c>
      <c r="E33" s="13">
        <v>7276</v>
      </c>
      <c r="F33" s="13">
        <v>1944</v>
      </c>
      <c r="G33" s="13">
        <v>9220</v>
      </c>
    </row>
    <row r="34" spans="1:7" x14ac:dyDescent="0.2">
      <c r="A34" s="1" t="s">
        <v>40</v>
      </c>
      <c r="B34" s="10"/>
      <c r="C34" s="27"/>
      <c r="D34" s="10"/>
      <c r="E34" s="10"/>
      <c r="F34" s="27"/>
      <c r="G34" s="10"/>
    </row>
    <row r="35" spans="1:7" x14ac:dyDescent="0.2">
      <c r="A35" s="11" t="s">
        <v>39</v>
      </c>
      <c r="B35" s="10">
        <f>+B33-B4</f>
        <v>7981</v>
      </c>
      <c r="C35" s="10">
        <v>5136</v>
      </c>
      <c r="D35" s="10">
        <f>+D33-D4</f>
        <v>13117</v>
      </c>
      <c r="E35" s="10">
        <v>2764</v>
      </c>
      <c r="F35" s="27">
        <v>1642</v>
      </c>
      <c r="G35" s="10">
        <v>4405</v>
      </c>
    </row>
  </sheetData>
  <mergeCells count="3">
    <mergeCell ref="B2:D2"/>
    <mergeCell ref="E2:G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EF053-1357-42BD-BF65-AB59B5BA9871}">
  <sheetPr codeName="Munka5"/>
  <dimension ref="A1:H34"/>
  <sheetViews>
    <sheetView zoomScaleNormal="100" workbookViewId="0"/>
  </sheetViews>
  <sheetFormatPr defaultRowHeight="11.25" x14ac:dyDescent="0.2"/>
  <cols>
    <col min="1" max="1" width="22.7109375" style="1" customWidth="1"/>
    <col min="2" max="8" width="10.140625" style="1" customWidth="1"/>
    <col min="9" max="16384" width="9.140625" style="1"/>
  </cols>
  <sheetData>
    <row r="1" spans="1:8" ht="12" thickBot="1" x14ac:dyDescent="0.25">
      <c r="A1" s="9" t="s">
        <v>57</v>
      </c>
      <c r="B1" s="8"/>
      <c r="C1" s="8"/>
      <c r="D1" s="8"/>
      <c r="E1" s="8"/>
      <c r="F1" s="8"/>
      <c r="G1" s="8"/>
      <c r="H1" s="8"/>
    </row>
    <row r="2" spans="1:8" ht="33.75" x14ac:dyDescent="0.2">
      <c r="A2" s="46" t="s">
        <v>37</v>
      </c>
      <c r="B2" s="45" t="s">
        <v>56</v>
      </c>
      <c r="C2" s="45" t="s">
        <v>36</v>
      </c>
      <c r="D2" s="45" t="s">
        <v>35</v>
      </c>
      <c r="E2" s="45" t="s">
        <v>52</v>
      </c>
      <c r="F2" s="45" t="s">
        <v>34</v>
      </c>
      <c r="G2" s="45" t="s">
        <v>52</v>
      </c>
      <c r="H2" s="44" t="s">
        <v>33</v>
      </c>
    </row>
    <row r="3" spans="1:8" x14ac:dyDescent="0.2">
      <c r="A3" s="1" t="s">
        <v>29</v>
      </c>
      <c r="B3" s="43" t="s">
        <v>55</v>
      </c>
      <c r="C3" s="43" t="s">
        <v>55</v>
      </c>
      <c r="D3" s="43" t="s">
        <v>55</v>
      </c>
      <c r="E3" s="43" t="s">
        <v>55</v>
      </c>
      <c r="F3" s="43" t="s">
        <v>55</v>
      </c>
      <c r="G3" s="43" t="s">
        <v>55</v>
      </c>
      <c r="H3" s="43" t="s">
        <v>55</v>
      </c>
    </row>
    <row r="4" spans="1:8" x14ac:dyDescent="0.2">
      <c r="A4" s="1" t="s">
        <v>28</v>
      </c>
      <c r="B4" s="35">
        <v>430</v>
      </c>
      <c r="C4" s="35">
        <v>2623</v>
      </c>
      <c r="D4" s="35">
        <v>15603</v>
      </c>
      <c r="E4" s="35">
        <v>1580</v>
      </c>
      <c r="F4" s="35">
        <v>44914</v>
      </c>
      <c r="G4" s="35">
        <v>4842</v>
      </c>
      <c r="H4" s="42">
        <v>2.9</v>
      </c>
    </row>
    <row r="5" spans="1:8" x14ac:dyDescent="0.2">
      <c r="A5" s="4" t="s">
        <v>27</v>
      </c>
      <c r="B5" s="40">
        <v>430</v>
      </c>
      <c r="C5" s="40">
        <v>2623</v>
      </c>
      <c r="D5" s="40">
        <v>15603</v>
      </c>
      <c r="E5" s="40">
        <v>1580</v>
      </c>
      <c r="F5" s="40">
        <v>44914</v>
      </c>
      <c r="G5" s="40">
        <v>4842</v>
      </c>
      <c r="H5" s="39">
        <v>2.8785489969877589</v>
      </c>
    </row>
    <row r="6" spans="1:8" x14ac:dyDescent="0.2">
      <c r="A6" s="1" t="s">
        <v>26</v>
      </c>
      <c r="B6" s="35">
        <v>170</v>
      </c>
      <c r="C6" s="35">
        <v>1152</v>
      </c>
      <c r="D6" s="35">
        <v>6026</v>
      </c>
      <c r="E6" s="35">
        <v>405</v>
      </c>
      <c r="F6" s="35">
        <v>18074</v>
      </c>
      <c r="G6" s="35">
        <v>2713</v>
      </c>
      <c r="H6" s="42">
        <v>2.9993362097577165</v>
      </c>
    </row>
    <row r="7" spans="1:8" x14ac:dyDescent="0.2">
      <c r="A7" s="1" t="s">
        <v>25</v>
      </c>
      <c r="B7" s="35">
        <v>94</v>
      </c>
      <c r="C7" s="35">
        <v>679</v>
      </c>
      <c r="D7" s="35">
        <v>2827</v>
      </c>
      <c r="E7" s="35">
        <v>169</v>
      </c>
      <c r="F7" s="35">
        <v>8676</v>
      </c>
      <c r="G7" s="35">
        <v>543</v>
      </c>
      <c r="H7" s="42">
        <v>3.0818350898946063</v>
      </c>
    </row>
    <row r="8" spans="1:8" x14ac:dyDescent="0.2">
      <c r="A8" s="1" t="s">
        <v>24</v>
      </c>
      <c r="B8" s="35">
        <v>830</v>
      </c>
      <c r="C8" s="35">
        <v>4796</v>
      </c>
      <c r="D8" s="35">
        <v>15057</v>
      </c>
      <c r="E8" s="35">
        <v>1395</v>
      </c>
      <c r="F8" s="35">
        <v>52959</v>
      </c>
      <c r="G8" s="35">
        <v>6288</v>
      </c>
      <c r="H8" s="42">
        <v>3.517234508866308</v>
      </c>
    </row>
    <row r="9" spans="1:8" x14ac:dyDescent="0.2">
      <c r="A9" s="3" t="s">
        <v>23</v>
      </c>
      <c r="B9" s="40">
        <v>1094</v>
      </c>
      <c r="C9" s="40">
        <v>6627</v>
      </c>
      <c r="D9" s="40">
        <v>23910</v>
      </c>
      <c r="E9" s="40">
        <v>1969</v>
      </c>
      <c r="F9" s="40">
        <v>79709</v>
      </c>
      <c r="G9" s="40">
        <v>9544</v>
      </c>
      <c r="H9" s="39">
        <v>3.3310707968242217</v>
      </c>
    </row>
    <row r="10" spans="1:8" x14ac:dyDescent="0.2">
      <c r="A10" s="1" t="s">
        <v>22</v>
      </c>
      <c r="B10" s="35">
        <v>347</v>
      </c>
      <c r="C10" s="35">
        <v>2188</v>
      </c>
      <c r="D10" s="35">
        <v>15749</v>
      </c>
      <c r="E10" s="35">
        <v>3358</v>
      </c>
      <c r="F10" s="35">
        <v>41980</v>
      </c>
      <c r="G10" s="35">
        <v>9507</v>
      </c>
      <c r="H10" s="42">
        <v>2.6655660676868371</v>
      </c>
    </row>
    <row r="11" spans="1:8" x14ac:dyDescent="0.2">
      <c r="A11" s="1" t="s">
        <v>21</v>
      </c>
      <c r="B11" s="35">
        <v>424</v>
      </c>
      <c r="C11" s="35">
        <v>2940</v>
      </c>
      <c r="D11" s="35">
        <v>17695</v>
      </c>
      <c r="E11" s="35">
        <v>1083</v>
      </c>
      <c r="F11" s="35">
        <v>56404</v>
      </c>
      <c r="G11" s="35">
        <v>4811</v>
      </c>
      <c r="H11" s="42">
        <v>3.1875671093529245</v>
      </c>
    </row>
    <row r="12" spans="1:8" x14ac:dyDescent="0.2">
      <c r="A12" s="1" t="s">
        <v>20</v>
      </c>
      <c r="B12" s="35">
        <v>669</v>
      </c>
      <c r="C12" s="35">
        <v>4125</v>
      </c>
      <c r="D12" s="35">
        <v>19961</v>
      </c>
      <c r="E12" s="35">
        <v>2088</v>
      </c>
      <c r="F12" s="35">
        <v>62212</v>
      </c>
      <c r="G12" s="35">
        <v>8034</v>
      </c>
      <c r="H12" s="42">
        <v>3.1166775211662743</v>
      </c>
    </row>
    <row r="13" spans="1:8" x14ac:dyDescent="0.2">
      <c r="A13" s="3" t="s">
        <v>19</v>
      </c>
      <c r="B13" s="40">
        <v>1440</v>
      </c>
      <c r="C13" s="40">
        <v>9253</v>
      </c>
      <c r="D13" s="40">
        <v>53405</v>
      </c>
      <c r="E13" s="40">
        <v>6529</v>
      </c>
      <c r="F13" s="40">
        <v>160596</v>
      </c>
      <c r="G13" s="40">
        <v>22352</v>
      </c>
      <c r="H13" s="39">
        <v>3.0071341634678399</v>
      </c>
    </row>
    <row r="14" spans="1:8" x14ac:dyDescent="0.2">
      <c r="A14" s="1" t="s">
        <v>18</v>
      </c>
      <c r="B14" s="35">
        <v>419</v>
      </c>
      <c r="C14" s="35">
        <v>2599</v>
      </c>
      <c r="D14" s="35">
        <v>10936</v>
      </c>
      <c r="E14" s="35">
        <v>906</v>
      </c>
      <c r="F14" s="35">
        <v>37229</v>
      </c>
      <c r="G14" s="35">
        <v>3529</v>
      </c>
      <c r="H14" s="42">
        <v>3.4042611558156546</v>
      </c>
    </row>
    <row r="15" spans="1:8" x14ac:dyDescent="0.2">
      <c r="A15" s="1" t="s">
        <v>17</v>
      </c>
      <c r="B15" s="35">
        <v>561</v>
      </c>
      <c r="C15" s="35">
        <v>3458</v>
      </c>
      <c r="D15" s="35">
        <v>6652</v>
      </c>
      <c r="E15" s="35">
        <v>1805</v>
      </c>
      <c r="F15" s="35">
        <v>25242</v>
      </c>
      <c r="G15" s="35">
        <v>9601</v>
      </c>
      <c r="H15" s="42">
        <v>3.7946482260974141</v>
      </c>
    </row>
    <row r="16" spans="1:8" x14ac:dyDescent="0.2">
      <c r="A16" s="1" t="s">
        <v>16</v>
      </c>
      <c r="B16" s="35">
        <v>113</v>
      </c>
      <c r="C16" s="35">
        <v>730</v>
      </c>
      <c r="D16" s="35">
        <v>3248</v>
      </c>
      <c r="E16" s="35">
        <v>354</v>
      </c>
      <c r="F16" s="35">
        <v>10850</v>
      </c>
      <c r="G16" s="35">
        <v>1266</v>
      </c>
      <c r="H16" s="42">
        <v>3.3405172413793105</v>
      </c>
    </row>
    <row r="17" spans="1:8" x14ac:dyDescent="0.2">
      <c r="A17" s="3" t="s">
        <v>15</v>
      </c>
      <c r="B17" s="40">
        <v>1093</v>
      </c>
      <c r="C17" s="40">
        <v>6787</v>
      </c>
      <c r="D17" s="40">
        <v>20836</v>
      </c>
      <c r="E17" s="40">
        <v>3065</v>
      </c>
      <c r="F17" s="40">
        <v>73321</v>
      </c>
      <c r="G17" s="40">
        <v>14396</v>
      </c>
      <c r="H17" s="39">
        <v>3.5189575734306007</v>
      </c>
    </row>
    <row r="18" spans="1:8" x14ac:dyDescent="0.2">
      <c r="A18" s="4" t="s">
        <v>14</v>
      </c>
      <c r="B18" s="40">
        <v>3627</v>
      </c>
      <c r="C18" s="40">
        <v>22667</v>
      </c>
      <c r="D18" s="40">
        <v>98151</v>
      </c>
      <c r="E18" s="40">
        <v>11563</v>
      </c>
      <c r="F18" s="40">
        <v>313626</v>
      </c>
      <c r="G18" s="40">
        <v>46292</v>
      </c>
      <c r="H18" s="39">
        <v>3.1952511415525113</v>
      </c>
    </row>
    <row r="19" spans="1:8" x14ac:dyDescent="0.2">
      <c r="A19" s="1" t="s">
        <v>13</v>
      </c>
      <c r="B19" s="35">
        <v>1057</v>
      </c>
      <c r="C19" s="35">
        <v>7719</v>
      </c>
      <c r="D19" s="35">
        <v>30027</v>
      </c>
      <c r="E19" s="35">
        <v>1498</v>
      </c>
      <c r="F19" s="35">
        <v>83238</v>
      </c>
      <c r="G19" s="35">
        <v>5950</v>
      </c>
      <c r="H19" s="42">
        <v>2.7721051054051356</v>
      </c>
    </row>
    <row r="20" spans="1:8" x14ac:dyDescent="0.2">
      <c r="A20" s="1" t="s">
        <v>12</v>
      </c>
      <c r="B20" s="35">
        <v>1043</v>
      </c>
      <c r="C20" s="35">
        <v>6902</v>
      </c>
      <c r="D20" s="35">
        <v>45026</v>
      </c>
      <c r="E20" s="35">
        <v>3110</v>
      </c>
      <c r="F20" s="35">
        <v>126561</v>
      </c>
      <c r="G20" s="35">
        <v>11563</v>
      </c>
      <c r="H20" s="42">
        <v>2.8108426242615376</v>
      </c>
    </row>
    <row r="21" spans="1:8" x14ac:dyDescent="0.2">
      <c r="A21" s="1" t="s">
        <v>11</v>
      </c>
      <c r="B21" s="35">
        <v>209</v>
      </c>
      <c r="C21" s="35">
        <v>1596</v>
      </c>
      <c r="D21" s="35">
        <v>9475</v>
      </c>
      <c r="E21" s="35">
        <v>443</v>
      </c>
      <c r="F21" s="35">
        <v>27059</v>
      </c>
      <c r="G21" s="35">
        <v>1213</v>
      </c>
      <c r="H21" s="42">
        <v>2.8558311345646437</v>
      </c>
    </row>
    <row r="22" spans="1:8" x14ac:dyDescent="0.2">
      <c r="A22" s="3" t="s">
        <v>10</v>
      </c>
      <c r="B22" s="40">
        <v>2309</v>
      </c>
      <c r="C22" s="40">
        <v>16217</v>
      </c>
      <c r="D22" s="40">
        <v>84528</v>
      </c>
      <c r="E22" s="40">
        <v>5051</v>
      </c>
      <c r="F22" s="40">
        <v>236858</v>
      </c>
      <c r="G22" s="40">
        <v>18726</v>
      </c>
      <c r="H22" s="39">
        <v>2.8021247397312132</v>
      </c>
    </row>
    <row r="23" spans="1:8" x14ac:dyDescent="0.2">
      <c r="A23" s="1" t="s">
        <v>9</v>
      </c>
      <c r="B23" s="35">
        <v>105</v>
      </c>
      <c r="C23" s="35">
        <v>665</v>
      </c>
      <c r="D23" s="35">
        <v>3963</v>
      </c>
      <c r="E23" s="35">
        <v>660</v>
      </c>
      <c r="F23" s="35">
        <v>12581</v>
      </c>
      <c r="G23" s="35">
        <v>1225</v>
      </c>
      <c r="H23" s="42">
        <v>3.1746151905122382</v>
      </c>
    </row>
    <row r="24" spans="1:8" x14ac:dyDescent="0.2">
      <c r="A24" s="1" t="s">
        <v>8</v>
      </c>
      <c r="B24" s="35">
        <v>407</v>
      </c>
      <c r="C24" s="35">
        <v>2612</v>
      </c>
      <c r="D24" s="35">
        <v>11476</v>
      </c>
      <c r="E24" s="35">
        <v>572</v>
      </c>
      <c r="F24" s="35">
        <v>40285</v>
      </c>
      <c r="G24" s="35">
        <v>3086</v>
      </c>
      <c r="H24" s="42">
        <v>3.5103694667131404</v>
      </c>
    </row>
    <row r="25" spans="1:8" x14ac:dyDescent="0.2">
      <c r="A25" s="1" t="s">
        <v>7</v>
      </c>
      <c r="B25" s="35">
        <v>184</v>
      </c>
      <c r="C25" s="35">
        <v>1386</v>
      </c>
      <c r="D25" s="35">
        <v>5782</v>
      </c>
      <c r="E25" s="35">
        <v>503</v>
      </c>
      <c r="F25" s="35">
        <v>16338</v>
      </c>
      <c r="G25" s="35">
        <v>1208</v>
      </c>
      <c r="H25" s="42">
        <v>2.8256658595641646</v>
      </c>
    </row>
    <row r="26" spans="1:8" x14ac:dyDescent="0.2">
      <c r="A26" s="3" t="s">
        <v>6</v>
      </c>
      <c r="B26" s="40">
        <v>696</v>
      </c>
      <c r="C26" s="40">
        <v>4663</v>
      </c>
      <c r="D26" s="40">
        <v>21221</v>
      </c>
      <c r="E26" s="40">
        <v>1735</v>
      </c>
      <c r="F26" s="40">
        <v>69204</v>
      </c>
      <c r="G26" s="40">
        <v>5519</v>
      </c>
      <c r="H26" s="39">
        <v>3.2611092785448377</v>
      </c>
    </row>
    <row r="27" spans="1:8" x14ac:dyDescent="0.2">
      <c r="A27" s="1" t="s">
        <v>5</v>
      </c>
      <c r="B27" s="35">
        <v>174</v>
      </c>
      <c r="C27" s="35">
        <v>1134</v>
      </c>
      <c r="D27" s="35">
        <v>4903</v>
      </c>
      <c r="E27" s="35">
        <v>1019</v>
      </c>
      <c r="F27" s="35">
        <v>14793</v>
      </c>
      <c r="G27" s="35">
        <v>3543</v>
      </c>
      <c r="H27" s="42">
        <v>3.0171323679379971</v>
      </c>
    </row>
    <row r="28" spans="1:8" x14ac:dyDescent="0.2">
      <c r="A28" s="1" t="s">
        <v>4</v>
      </c>
      <c r="B28" s="35">
        <v>143</v>
      </c>
      <c r="C28" s="35">
        <v>914</v>
      </c>
      <c r="D28" s="35">
        <v>4182</v>
      </c>
      <c r="E28" s="35">
        <v>119</v>
      </c>
      <c r="F28" s="35">
        <v>15925</v>
      </c>
      <c r="G28" s="35">
        <v>760</v>
      </c>
      <c r="H28" s="42">
        <v>3.8079866092778576</v>
      </c>
    </row>
    <row r="29" spans="1:8" x14ac:dyDescent="0.2">
      <c r="A29" s="1" t="s">
        <v>3</v>
      </c>
      <c r="B29" s="35">
        <v>155</v>
      </c>
      <c r="C29" s="35">
        <v>1109</v>
      </c>
      <c r="D29" s="35">
        <v>7807</v>
      </c>
      <c r="E29" s="35">
        <v>975</v>
      </c>
      <c r="F29" s="35">
        <v>25283</v>
      </c>
      <c r="G29" s="35">
        <v>2850</v>
      </c>
      <c r="H29" s="42">
        <v>3.2385039067503523</v>
      </c>
    </row>
    <row r="30" spans="1:8" x14ac:dyDescent="0.2">
      <c r="A30" s="3" t="s">
        <v>2</v>
      </c>
      <c r="B30" s="41">
        <v>472</v>
      </c>
      <c r="C30" s="41">
        <v>3157</v>
      </c>
      <c r="D30" s="41">
        <v>16892</v>
      </c>
      <c r="E30" s="41">
        <v>2113</v>
      </c>
      <c r="F30" s="41">
        <v>56001</v>
      </c>
      <c r="G30" s="40">
        <v>7153</v>
      </c>
      <c r="H30" s="39">
        <v>3.315237982476912</v>
      </c>
    </row>
    <row r="31" spans="1:8" x14ac:dyDescent="0.2">
      <c r="A31" s="4" t="s">
        <v>1</v>
      </c>
      <c r="B31" s="41">
        <v>3477</v>
      </c>
      <c r="C31" s="41">
        <v>24037</v>
      </c>
      <c r="D31" s="41">
        <v>122641</v>
      </c>
      <c r="E31" s="41">
        <v>8899</v>
      </c>
      <c r="F31" s="41">
        <v>362063</v>
      </c>
      <c r="G31" s="40">
        <v>31398</v>
      </c>
      <c r="H31" s="39">
        <v>2.9522182630604772</v>
      </c>
    </row>
    <row r="32" spans="1:8" x14ac:dyDescent="0.2">
      <c r="A32" s="3" t="s">
        <v>0</v>
      </c>
      <c r="B32" s="41">
        <v>7534</v>
      </c>
      <c r="C32" s="41">
        <v>49327</v>
      </c>
      <c r="D32" s="41">
        <v>236395</v>
      </c>
      <c r="E32" s="41">
        <v>22042</v>
      </c>
      <c r="F32" s="41">
        <v>720603</v>
      </c>
      <c r="G32" s="40">
        <v>82532</v>
      </c>
      <c r="H32" s="39">
        <v>3.048510519692222</v>
      </c>
    </row>
    <row r="33" spans="1:8" x14ac:dyDescent="0.2">
      <c r="A33" s="1" t="s">
        <v>40</v>
      </c>
      <c r="B33" s="38"/>
      <c r="C33" s="38"/>
      <c r="D33" s="38"/>
      <c r="E33" s="38"/>
      <c r="F33" s="38"/>
      <c r="G33" s="35"/>
      <c r="H33" s="37"/>
    </row>
    <row r="34" spans="1:8" x14ac:dyDescent="0.2">
      <c r="A34" s="11" t="s">
        <v>39</v>
      </c>
      <c r="B34" s="36">
        <f>+B32</f>
        <v>7534</v>
      </c>
      <c r="C34" s="36">
        <f>+C32</f>
        <v>49327</v>
      </c>
      <c r="D34" s="36">
        <v>236395</v>
      </c>
      <c r="E34" s="36">
        <v>22042</v>
      </c>
      <c r="F34" s="36">
        <v>720603</v>
      </c>
      <c r="G34" s="35">
        <v>82532</v>
      </c>
      <c r="H34" s="34">
        <v>3</v>
      </c>
    </row>
  </sheetData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&amp;L&amp;D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DF16C-4801-49B5-B2B0-7621F92D4896}">
  <sheetPr codeName="Munka6"/>
  <dimension ref="A1:H34"/>
  <sheetViews>
    <sheetView zoomScaleNormal="100" workbookViewId="0"/>
  </sheetViews>
  <sheetFormatPr defaultRowHeight="11.25" x14ac:dyDescent="0.2"/>
  <cols>
    <col min="1" max="1" width="22.7109375" style="1" customWidth="1"/>
    <col min="2" max="8" width="10.28515625" style="1" customWidth="1"/>
    <col min="9" max="16384" width="9.140625" style="1"/>
  </cols>
  <sheetData>
    <row r="1" spans="1:8" ht="12" thickBot="1" x14ac:dyDescent="0.25">
      <c r="A1" s="9" t="s">
        <v>58</v>
      </c>
      <c r="B1" s="8"/>
      <c r="C1" s="8"/>
      <c r="D1" s="8"/>
      <c r="E1" s="8"/>
      <c r="F1" s="8"/>
      <c r="G1" s="8"/>
      <c r="H1" s="8"/>
    </row>
    <row r="2" spans="1:8" ht="33.75" x14ac:dyDescent="0.2">
      <c r="A2" s="46" t="s">
        <v>37</v>
      </c>
      <c r="B2" s="45" t="s">
        <v>56</v>
      </c>
      <c r="C2" s="45" t="s">
        <v>36</v>
      </c>
      <c r="D2" s="45" t="s">
        <v>35</v>
      </c>
      <c r="E2" s="45" t="s">
        <v>52</v>
      </c>
      <c r="F2" s="45" t="s">
        <v>34</v>
      </c>
      <c r="G2" s="45" t="s">
        <v>52</v>
      </c>
      <c r="H2" s="44" t="s">
        <v>33</v>
      </c>
    </row>
    <row r="3" spans="1:8" x14ac:dyDescent="0.2">
      <c r="A3" s="1" t="s">
        <v>29</v>
      </c>
      <c r="B3" s="49">
        <v>925</v>
      </c>
      <c r="C3" s="49">
        <v>4102</v>
      </c>
      <c r="D3" s="49">
        <v>39090</v>
      </c>
      <c r="E3" s="49">
        <v>29483</v>
      </c>
      <c r="F3" s="49">
        <v>132695</v>
      </c>
      <c r="G3" s="35">
        <v>98656</v>
      </c>
      <c r="H3" s="48">
        <v>3.4</v>
      </c>
    </row>
    <row r="4" spans="1:8" x14ac:dyDescent="0.2">
      <c r="A4" s="1" t="s">
        <v>28</v>
      </c>
      <c r="B4" s="35">
        <v>204</v>
      </c>
      <c r="C4" s="35">
        <v>1253</v>
      </c>
      <c r="D4" s="35">
        <v>10706</v>
      </c>
      <c r="E4" s="35">
        <v>1569</v>
      </c>
      <c r="F4" s="35">
        <v>45228</v>
      </c>
      <c r="G4" s="35">
        <v>6687</v>
      </c>
      <c r="H4" s="42">
        <v>4.2</v>
      </c>
    </row>
    <row r="5" spans="1:8" x14ac:dyDescent="0.2">
      <c r="A5" s="4" t="s">
        <v>27</v>
      </c>
      <c r="B5" s="40">
        <v>1129</v>
      </c>
      <c r="C5" s="40">
        <v>5355</v>
      </c>
      <c r="D5" s="40">
        <v>49796</v>
      </c>
      <c r="E5" s="40">
        <v>31052</v>
      </c>
      <c r="F5" s="40">
        <v>177923</v>
      </c>
      <c r="G5" s="40">
        <v>105343</v>
      </c>
      <c r="H5" s="39">
        <v>3.5730379950196802</v>
      </c>
    </row>
    <row r="6" spans="1:8" x14ac:dyDescent="0.2">
      <c r="A6" s="1" t="s">
        <v>26</v>
      </c>
      <c r="B6" s="35">
        <v>441</v>
      </c>
      <c r="C6" s="35">
        <v>2315</v>
      </c>
      <c r="D6" s="35">
        <v>4477</v>
      </c>
      <c r="E6" s="35">
        <v>663</v>
      </c>
      <c r="F6" s="35">
        <v>22921</v>
      </c>
      <c r="G6" s="35">
        <v>5899</v>
      </c>
      <c r="H6" s="42">
        <v>5.1197230288139375</v>
      </c>
    </row>
    <row r="7" spans="1:8" x14ac:dyDescent="0.2">
      <c r="A7" s="1" t="s">
        <v>25</v>
      </c>
      <c r="B7" s="35">
        <v>104</v>
      </c>
      <c r="C7" s="35">
        <v>635</v>
      </c>
      <c r="D7" s="35">
        <v>6070</v>
      </c>
      <c r="E7" s="35">
        <v>590</v>
      </c>
      <c r="F7" s="35">
        <v>16107</v>
      </c>
      <c r="G7" s="35">
        <v>1787</v>
      </c>
      <c r="H7" s="42">
        <v>2.6535420098846787</v>
      </c>
    </row>
    <row r="8" spans="1:8" x14ac:dyDescent="0.2">
      <c r="A8" s="1" t="s">
        <v>24</v>
      </c>
      <c r="B8" s="35">
        <v>5730</v>
      </c>
      <c r="C8" s="35">
        <v>30082</v>
      </c>
      <c r="D8" s="35">
        <v>72943</v>
      </c>
      <c r="E8" s="35">
        <v>21009</v>
      </c>
      <c r="F8" s="35">
        <v>279586</v>
      </c>
      <c r="G8" s="35">
        <v>100851</v>
      </c>
      <c r="H8" s="42">
        <v>3.8329380475165542</v>
      </c>
    </row>
    <row r="9" spans="1:8" x14ac:dyDescent="0.2">
      <c r="A9" s="3" t="s">
        <v>23</v>
      </c>
      <c r="B9" s="40">
        <v>6275</v>
      </c>
      <c r="C9" s="40">
        <v>33032</v>
      </c>
      <c r="D9" s="40">
        <v>83490</v>
      </c>
      <c r="E9" s="40">
        <v>22262</v>
      </c>
      <c r="F9" s="40">
        <v>318614</v>
      </c>
      <c r="G9" s="40">
        <v>108537</v>
      </c>
      <c r="H9" s="39">
        <v>3.8161935561145048</v>
      </c>
    </row>
    <row r="10" spans="1:8" x14ac:dyDescent="0.2">
      <c r="A10" s="1" t="s">
        <v>22</v>
      </c>
      <c r="B10" s="35">
        <v>255</v>
      </c>
      <c r="C10" s="35">
        <v>1569</v>
      </c>
      <c r="D10" s="35">
        <v>18891</v>
      </c>
      <c r="E10" s="35">
        <v>4493</v>
      </c>
      <c r="F10" s="35">
        <v>57284</v>
      </c>
      <c r="G10" s="35">
        <v>11080</v>
      </c>
      <c r="H10" s="42">
        <v>3.0323434439680272</v>
      </c>
    </row>
    <row r="11" spans="1:8" x14ac:dyDescent="0.2">
      <c r="A11" s="1" t="s">
        <v>21</v>
      </c>
      <c r="B11" s="35">
        <v>802</v>
      </c>
      <c r="C11" s="35">
        <v>4746</v>
      </c>
      <c r="D11" s="35">
        <v>28368</v>
      </c>
      <c r="E11" s="35">
        <v>9385</v>
      </c>
      <c r="F11" s="35">
        <v>155432</v>
      </c>
      <c r="G11" s="35">
        <v>82888</v>
      </c>
      <c r="H11" s="42">
        <v>5.4791314156796389</v>
      </c>
    </row>
    <row r="12" spans="1:8" x14ac:dyDescent="0.2">
      <c r="A12" s="1" t="s">
        <v>20</v>
      </c>
      <c r="B12" s="35">
        <v>4389</v>
      </c>
      <c r="C12" s="35">
        <v>23038</v>
      </c>
      <c r="D12" s="35">
        <v>41956</v>
      </c>
      <c r="E12" s="35">
        <v>15982</v>
      </c>
      <c r="F12" s="35">
        <v>283443</v>
      </c>
      <c r="G12" s="35">
        <v>137753</v>
      </c>
      <c r="H12" s="42">
        <v>6.7557202783868817</v>
      </c>
    </row>
    <row r="13" spans="1:8" x14ac:dyDescent="0.2">
      <c r="A13" s="3" t="s">
        <v>19</v>
      </c>
      <c r="B13" s="40">
        <v>5446</v>
      </c>
      <c r="C13" s="40">
        <v>29353</v>
      </c>
      <c r="D13" s="40">
        <v>89215</v>
      </c>
      <c r="E13" s="40">
        <v>29860</v>
      </c>
      <c r="F13" s="40">
        <v>496159</v>
      </c>
      <c r="G13" s="40">
        <v>231721</v>
      </c>
      <c r="H13" s="39">
        <v>5.5613854172504622</v>
      </c>
    </row>
    <row r="14" spans="1:8" x14ac:dyDescent="0.2">
      <c r="A14" s="1" t="s">
        <v>18</v>
      </c>
      <c r="B14" s="35">
        <v>2039</v>
      </c>
      <c r="C14" s="35">
        <v>9119</v>
      </c>
      <c r="D14" s="35">
        <v>44533</v>
      </c>
      <c r="E14" s="35">
        <v>16781</v>
      </c>
      <c r="F14" s="35">
        <v>241822</v>
      </c>
      <c r="G14" s="35">
        <v>115731</v>
      </c>
      <c r="H14" s="42">
        <v>5.4301753755641879</v>
      </c>
    </row>
    <row r="15" spans="1:8" x14ac:dyDescent="0.2">
      <c r="A15" s="1" t="s">
        <v>17</v>
      </c>
      <c r="B15" s="35">
        <v>12121</v>
      </c>
      <c r="C15" s="35">
        <v>68949</v>
      </c>
      <c r="D15" s="35">
        <v>263903</v>
      </c>
      <c r="E15" s="35">
        <v>104815</v>
      </c>
      <c r="F15" s="35">
        <v>1131660</v>
      </c>
      <c r="G15" s="35">
        <v>429380</v>
      </c>
      <c r="H15" s="42">
        <v>4.2881664854132007</v>
      </c>
    </row>
    <row r="16" spans="1:8" x14ac:dyDescent="0.2">
      <c r="A16" s="1" t="s">
        <v>16</v>
      </c>
      <c r="B16" s="35">
        <v>564</v>
      </c>
      <c r="C16" s="35">
        <v>2629</v>
      </c>
      <c r="D16" s="35">
        <v>4437</v>
      </c>
      <c r="E16" s="35">
        <v>1260</v>
      </c>
      <c r="F16" s="35">
        <v>25581</v>
      </c>
      <c r="G16" s="35">
        <v>9104</v>
      </c>
      <c r="H16" s="42">
        <v>5.8</v>
      </c>
    </row>
    <row r="17" spans="1:8" x14ac:dyDescent="0.2">
      <c r="A17" s="3" t="s">
        <v>15</v>
      </c>
      <c r="B17" s="40">
        <v>14724</v>
      </c>
      <c r="C17" s="40">
        <v>80697</v>
      </c>
      <c r="D17" s="40">
        <v>312873</v>
      </c>
      <c r="E17" s="40">
        <v>122856</v>
      </c>
      <c r="F17" s="40">
        <v>1399063</v>
      </c>
      <c r="G17" s="40">
        <v>554215</v>
      </c>
      <c r="H17" s="39">
        <v>4.4676361818449841</v>
      </c>
    </row>
    <row r="18" spans="1:8" x14ac:dyDescent="0.2">
      <c r="A18" s="4" t="s">
        <v>14</v>
      </c>
      <c r="B18" s="40">
        <v>26445</v>
      </c>
      <c r="C18" s="40">
        <v>143082</v>
      </c>
      <c r="D18" s="40">
        <v>485578</v>
      </c>
      <c r="E18" s="40">
        <v>174978</v>
      </c>
      <c r="F18" s="40">
        <v>2213836</v>
      </c>
      <c r="G18" s="40">
        <v>894473</v>
      </c>
      <c r="H18" s="39">
        <v>4.5567332506792146</v>
      </c>
    </row>
    <row r="19" spans="1:8" x14ac:dyDescent="0.2">
      <c r="A19" s="1" t="s">
        <v>13</v>
      </c>
      <c r="B19" s="35">
        <v>541</v>
      </c>
      <c r="C19" s="35">
        <v>3314</v>
      </c>
      <c r="D19" s="35">
        <v>21182</v>
      </c>
      <c r="E19" s="35">
        <v>5517</v>
      </c>
      <c r="F19" s="35">
        <v>66482</v>
      </c>
      <c r="G19" s="35">
        <v>20894</v>
      </c>
      <c r="H19" s="42">
        <v>3.1386082522896799</v>
      </c>
    </row>
    <row r="20" spans="1:8" x14ac:dyDescent="0.2">
      <c r="A20" s="1" t="s">
        <v>12</v>
      </c>
      <c r="B20" s="35">
        <v>321</v>
      </c>
      <c r="C20" s="35">
        <v>2322</v>
      </c>
      <c r="D20" s="35">
        <v>22840</v>
      </c>
      <c r="E20" s="35">
        <v>4053</v>
      </c>
      <c r="F20" s="35">
        <v>76971</v>
      </c>
      <c r="G20" s="35">
        <v>23441</v>
      </c>
      <c r="H20" s="42">
        <v>3.3700087565674255</v>
      </c>
    </row>
    <row r="21" spans="1:8" x14ac:dyDescent="0.2">
      <c r="A21" s="1" t="s">
        <v>11</v>
      </c>
      <c r="B21" s="35">
        <v>38</v>
      </c>
      <c r="C21" s="35">
        <v>227</v>
      </c>
      <c r="D21" s="35">
        <v>1703</v>
      </c>
      <c r="E21" s="35">
        <v>44</v>
      </c>
      <c r="F21" s="35">
        <v>5373</v>
      </c>
      <c r="G21" s="35">
        <v>120</v>
      </c>
      <c r="H21" s="42">
        <v>3.1550205519671168</v>
      </c>
    </row>
    <row r="22" spans="1:8" x14ac:dyDescent="0.2">
      <c r="A22" s="3" t="s">
        <v>10</v>
      </c>
      <c r="B22" s="40">
        <v>900</v>
      </c>
      <c r="C22" s="40">
        <v>5863</v>
      </c>
      <c r="D22" s="40">
        <v>45725</v>
      </c>
      <c r="E22" s="40">
        <v>9614</v>
      </c>
      <c r="F22" s="40">
        <v>148826</v>
      </c>
      <c r="G22" s="40">
        <v>44455</v>
      </c>
      <c r="H22" s="39">
        <v>3.2548059048660472</v>
      </c>
    </row>
    <row r="23" spans="1:8" x14ac:dyDescent="0.2">
      <c r="A23" s="1" t="s">
        <v>9</v>
      </c>
      <c r="B23" s="35">
        <v>1824</v>
      </c>
      <c r="C23" s="35">
        <v>13740</v>
      </c>
      <c r="D23" s="35">
        <v>79238</v>
      </c>
      <c r="E23" s="35">
        <v>34244</v>
      </c>
      <c r="F23" s="35">
        <v>283488</v>
      </c>
      <c r="G23" s="35">
        <v>107377</v>
      </c>
      <c r="H23" s="42">
        <v>3.5776773770160784</v>
      </c>
    </row>
    <row r="24" spans="1:8" x14ac:dyDescent="0.2">
      <c r="A24" s="1" t="s">
        <v>8</v>
      </c>
      <c r="B24" s="35">
        <v>489</v>
      </c>
      <c r="C24" s="35">
        <v>3997</v>
      </c>
      <c r="D24" s="35">
        <v>14732</v>
      </c>
      <c r="E24" s="35">
        <v>1096</v>
      </c>
      <c r="F24" s="35">
        <v>47795</v>
      </c>
      <c r="G24" s="35">
        <v>5989</v>
      </c>
      <c r="H24" s="42">
        <v>3.2442981265272874</v>
      </c>
    </row>
    <row r="25" spans="1:8" x14ac:dyDescent="0.2">
      <c r="A25" s="1" t="s">
        <v>7</v>
      </c>
      <c r="B25" s="35">
        <v>136</v>
      </c>
      <c r="C25" s="35">
        <v>1058</v>
      </c>
      <c r="D25" s="35">
        <v>4967</v>
      </c>
      <c r="E25" s="35">
        <v>1163</v>
      </c>
      <c r="F25" s="35">
        <v>17971</v>
      </c>
      <c r="G25" s="35">
        <v>7336</v>
      </c>
      <c r="H25" s="42">
        <v>3.618079323535333</v>
      </c>
    </row>
    <row r="26" spans="1:8" x14ac:dyDescent="0.2">
      <c r="A26" s="3" t="s">
        <v>6</v>
      </c>
      <c r="B26" s="40">
        <v>2449</v>
      </c>
      <c r="C26" s="40">
        <v>18795</v>
      </c>
      <c r="D26" s="40">
        <v>98937</v>
      </c>
      <c r="E26" s="40">
        <v>36503</v>
      </c>
      <c r="F26" s="40">
        <v>349254</v>
      </c>
      <c r="G26" s="40">
        <v>120702</v>
      </c>
      <c r="H26" s="39">
        <v>3.5300645865550804</v>
      </c>
    </row>
    <row r="27" spans="1:8" x14ac:dyDescent="0.2">
      <c r="A27" s="1" t="s">
        <v>5</v>
      </c>
      <c r="B27" s="35">
        <v>139</v>
      </c>
      <c r="C27" s="35">
        <v>827</v>
      </c>
      <c r="D27" s="35">
        <v>7237</v>
      </c>
      <c r="E27" s="35">
        <v>724</v>
      </c>
      <c r="F27" s="35">
        <v>19513</v>
      </c>
      <c r="G27" s="35">
        <v>1812</v>
      </c>
      <c r="H27" s="42">
        <v>2.6962829901893048</v>
      </c>
    </row>
    <row r="28" spans="1:8" x14ac:dyDescent="0.2">
      <c r="A28" s="1" t="s">
        <v>4</v>
      </c>
      <c r="B28" s="35">
        <v>576</v>
      </c>
      <c r="C28" s="35">
        <v>3289</v>
      </c>
      <c r="D28" s="35">
        <v>21187</v>
      </c>
      <c r="E28" s="35">
        <v>3807</v>
      </c>
      <c r="F28" s="35">
        <v>78759</v>
      </c>
      <c r="G28" s="35">
        <v>12148</v>
      </c>
      <c r="H28" s="42">
        <v>3.7173266625761081</v>
      </c>
    </row>
    <row r="29" spans="1:8" x14ac:dyDescent="0.2">
      <c r="A29" s="1" t="s">
        <v>3</v>
      </c>
      <c r="B29" s="35">
        <v>138</v>
      </c>
      <c r="C29" s="35">
        <v>917</v>
      </c>
      <c r="D29" s="35">
        <v>16533</v>
      </c>
      <c r="E29" s="35">
        <v>1931</v>
      </c>
      <c r="F29" s="35">
        <v>52275</v>
      </c>
      <c r="G29" s="35">
        <v>7321</v>
      </c>
      <c r="H29" s="42">
        <v>3.1618581019778627</v>
      </c>
    </row>
    <row r="30" spans="1:8" x14ac:dyDescent="0.2">
      <c r="A30" s="3" t="s">
        <v>2</v>
      </c>
      <c r="B30" s="41">
        <v>853</v>
      </c>
      <c r="C30" s="41">
        <v>5033</v>
      </c>
      <c r="D30" s="41">
        <v>44957</v>
      </c>
      <c r="E30" s="41">
        <v>6462</v>
      </c>
      <c r="F30" s="41">
        <v>150547</v>
      </c>
      <c r="G30" s="40">
        <v>21281</v>
      </c>
      <c r="H30" s="39">
        <v>3.3486887470249349</v>
      </c>
    </row>
    <row r="31" spans="1:8" x14ac:dyDescent="0.2">
      <c r="A31" s="4" t="s">
        <v>1</v>
      </c>
      <c r="B31" s="41">
        <v>4202</v>
      </c>
      <c r="C31" s="41">
        <v>29691</v>
      </c>
      <c r="D31" s="41">
        <v>189619</v>
      </c>
      <c r="E31" s="41">
        <v>52579</v>
      </c>
      <c r="F31" s="41">
        <v>648627</v>
      </c>
      <c r="G31" s="40">
        <v>186438</v>
      </c>
      <c r="H31" s="39">
        <v>3.4206856907799326</v>
      </c>
    </row>
    <row r="32" spans="1:8" x14ac:dyDescent="0.2">
      <c r="A32" s="3" t="s">
        <v>0</v>
      </c>
      <c r="B32" s="41">
        <v>31776</v>
      </c>
      <c r="C32" s="41">
        <v>178128</v>
      </c>
      <c r="D32" s="41">
        <v>724993</v>
      </c>
      <c r="E32" s="41">
        <v>258609</v>
      </c>
      <c r="F32" s="41">
        <v>3040386</v>
      </c>
      <c r="G32" s="40">
        <v>1186254</v>
      </c>
      <c r="H32" s="39">
        <v>4.1916231913677251</v>
      </c>
    </row>
    <row r="33" spans="1:8" x14ac:dyDescent="0.2">
      <c r="A33" s="1" t="s">
        <v>40</v>
      </c>
      <c r="B33" s="36"/>
      <c r="C33" s="36"/>
      <c r="D33" s="36"/>
      <c r="E33" s="36"/>
      <c r="F33" s="36"/>
      <c r="G33" s="35"/>
      <c r="H33" s="47"/>
    </row>
    <row r="34" spans="1:8" x14ac:dyDescent="0.2">
      <c r="A34" s="11" t="s">
        <v>39</v>
      </c>
      <c r="B34" s="36">
        <f>+B32-B3</f>
        <v>30851</v>
      </c>
      <c r="C34" s="36">
        <f>+C32-C3</f>
        <v>174026</v>
      </c>
      <c r="D34" s="36">
        <f>+D32-D3</f>
        <v>685903</v>
      </c>
      <c r="E34" s="36">
        <f>+E32-E3</f>
        <v>229126</v>
      </c>
      <c r="F34" s="36">
        <f>+F32-F3</f>
        <v>2907691</v>
      </c>
      <c r="G34" s="35">
        <v>1087598</v>
      </c>
      <c r="H34" s="47">
        <v>4.2</v>
      </c>
    </row>
  </sheetData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&amp;L&amp;D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3A2E7-33B1-4D41-8C5C-505996581005}">
  <sheetPr codeName="Munka7"/>
  <dimension ref="A1:F34"/>
  <sheetViews>
    <sheetView zoomScaleNormal="100" workbookViewId="0"/>
  </sheetViews>
  <sheetFormatPr defaultRowHeight="11.25" x14ac:dyDescent="0.2"/>
  <cols>
    <col min="1" max="1" width="23.7109375" style="1" customWidth="1"/>
    <col min="2" max="6" width="13.5703125" style="1" customWidth="1"/>
    <col min="7" max="16384" width="9.140625" style="1"/>
  </cols>
  <sheetData>
    <row r="1" spans="1:6" ht="12" thickBot="1" x14ac:dyDescent="0.25">
      <c r="A1" s="9" t="s">
        <v>64</v>
      </c>
      <c r="B1" s="8"/>
      <c r="C1" s="8"/>
      <c r="D1" s="8"/>
      <c r="E1" s="8"/>
      <c r="F1" s="8"/>
    </row>
    <row r="2" spans="1:6" ht="22.5" x14ac:dyDescent="0.2">
      <c r="A2" s="46" t="s">
        <v>37</v>
      </c>
      <c r="B2" s="45" t="s">
        <v>63</v>
      </c>
      <c r="C2" s="45" t="s">
        <v>62</v>
      </c>
      <c r="D2" s="45" t="s">
        <v>61</v>
      </c>
      <c r="E2" s="45" t="s">
        <v>60</v>
      </c>
      <c r="F2" s="44" t="s">
        <v>59</v>
      </c>
    </row>
    <row r="3" spans="1:6" x14ac:dyDescent="0.2">
      <c r="A3" s="1" t="s">
        <v>29</v>
      </c>
      <c r="B3" s="52">
        <v>6933</v>
      </c>
      <c r="C3" s="52">
        <v>1103</v>
      </c>
      <c r="D3" s="52">
        <v>8036</v>
      </c>
      <c r="E3" s="52">
        <v>1474</v>
      </c>
      <c r="F3" s="52">
        <v>9510</v>
      </c>
    </row>
    <row r="4" spans="1:6" x14ac:dyDescent="0.2">
      <c r="A4" s="1" t="s">
        <v>28</v>
      </c>
      <c r="B4" s="51">
        <v>3808</v>
      </c>
      <c r="C4" s="51">
        <v>1461</v>
      </c>
      <c r="D4" s="51">
        <v>5269</v>
      </c>
      <c r="E4" s="12">
        <v>508</v>
      </c>
      <c r="F4" s="51">
        <v>5777</v>
      </c>
    </row>
    <row r="5" spans="1:6" x14ac:dyDescent="0.2">
      <c r="A5" s="4" t="s">
        <v>27</v>
      </c>
      <c r="B5" s="13">
        <v>10741</v>
      </c>
      <c r="C5" s="13">
        <v>2564</v>
      </c>
      <c r="D5" s="13">
        <v>13305</v>
      </c>
      <c r="E5" s="13">
        <v>1982</v>
      </c>
      <c r="F5" s="13">
        <v>15287</v>
      </c>
    </row>
    <row r="6" spans="1:6" x14ac:dyDescent="0.2">
      <c r="A6" s="1" t="s">
        <v>26</v>
      </c>
      <c r="B6" s="12">
        <v>1218</v>
      </c>
      <c r="C6" s="12">
        <v>471</v>
      </c>
      <c r="D6" s="12">
        <v>1689</v>
      </c>
      <c r="E6" s="12">
        <v>276</v>
      </c>
      <c r="F6" s="12">
        <v>1965</v>
      </c>
    </row>
    <row r="7" spans="1:6" x14ac:dyDescent="0.2">
      <c r="A7" s="1" t="s">
        <v>25</v>
      </c>
      <c r="B7" s="12">
        <v>1049</v>
      </c>
      <c r="C7" s="12">
        <v>459</v>
      </c>
      <c r="D7" s="12">
        <v>1508</v>
      </c>
      <c r="E7" s="12">
        <v>249</v>
      </c>
      <c r="F7" s="12">
        <v>1757</v>
      </c>
    </row>
    <row r="8" spans="1:6" x14ac:dyDescent="0.2">
      <c r="A8" s="1" t="s">
        <v>24</v>
      </c>
      <c r="B8" s="12">
        <v>1870</v>
      </c>
      <c r="C8" s="12">
        <v>563</v>
      </c>
      <c r="D8" s="12">
        <v>2433</v>
      </c>
      <c r="E8" s="12">
        <v>345</v>
      </c>
      <c r="F8" s="12">
        <v>2778</v>
      </c>
    </row>
    <row r="9" spans="1:6" x14ac:dyDescent="0.2">
      <c r="A9" s="3" t="s">
        <v>23</v>
      </c>
      <c r="B9" s="13">
        <v>4137</v>
      </c>
      <c r="C9" s="13">
        <v>1493</v>
      </c>
      <c r="D9" s="13">
        <v>5630</v>
      </c>
      <c r="E9" s="13">
        <v>870</v>
      </c>
      <c r="F9" s="13">
        <v>6500</v>
      </c>
    </row>
    <row r="10" spans="1:6" x14ac:dyDescent="0.2">
      <c r="A10" s="1" t="s">
        <v>22</v>
      </c>
      <c r="B10" s="12">
        <v>1634</v>
      </c>
      <c r="C10" s="12">
        <v>801</v>
      </c>
      <c r="D10" s="12">
        <v>2435</v>
      </c>
      <c r="E10" s="12">
        <v>348</v>
      </c>
      <c r="F10" s="12">
        <v>2783</v>
      </c>
    </row>
    <row r="11" spans="1:6" x14ac:dyDescent="0.2">
      <c r="A11" s="1" t="s">
        <v>21</v>
      </c>
      <c r="B11" s="12">
        <v>885</v>
      </c>
      <c r="C11" s="12">
        <v>454</v>
      </c>
      <c r="D11" s="12">
        <v>1339</v>
      </c>
      <c r="E11" s="12">
        <v>225</v>
      </c>
      <c r="F11" s="12">
        <v>1564</v>
      </c>
    </row>
    <row r="12" spans="1:6" x14ac:dyDescent="0.2">
      <c r="A12" s="1" t="s">
        <v>20</v>
      </c>
      <c r="B12" s="12">
        <v>1581</v>
      </c>
      <c r="C12" s="12">
        <v>378</v>
      </c>
      <c r="D12" s="12">
        <v>1959</v>
      </c>
      <c r="E12" s="12">
        <v>225</v>
      </c>
      <c r="F12" s="12">
        <v>2184</v>
      </c>
    </row>
    <row r="13" spans="1:6" x14ac:dyDescent="0.2">
      <c r="A13" s="3" t="s">
        <v>19</v>
      </c>
      <c r="B13" s="13">
        <v>4100</v>
      </c>
      <c r="C13" s="13">
        <v>1633</v>
      </c>
      <c r="D13" s="13">
        <v>5733</v>
      </c>
      <c r="E13" s="13">
        <v>798</v>
      </c>
      <c r="F13" s="13">
        <v>6531</v>
      </c>
    </row>
    <row r="14" spans="1:6" x14ac:dyDescent="0.2">
      <c r="A14" s="1" t="s">
        <v>18</v>
      </c>
      <c r="B14" s="12">
        <v>1279</v>
      </c>
      <c r="C14" s="12">
        <v>627</v>
      </c>
      <c r="D14" s="12">
        <v>1906</v>
      </c>
      <c r="E14" s="12">
        <v>422</v>
      </c>
      <c r="F14" s="12">
        <v>2328</v>
      </c>
    </row>
    <row r="15" spans="1:6" x14ac:dyDescent="0.2">
      <c r="A15" s="1" t="s">
        <v>17</v>
      </c>
      <c r="B15" s="12">
        <v>2144</v>
      </c>
      <c r="C15" s="12">
        <v>577</v>
      </c>
      <c r="D15" s="12">
        <v>2721</v>
      </c>
      <c r="E15" s="12">
        <v>224</v>
      </c>
      <c r="F15" s="12">
        <v>2945</v>
      </c>
    </row>
    <row r="16" spans="1:6" x14ac:dyDescent="0.2">
      <c r="A16" s="1" t="s">
        <v>16</v>
      </c>
      <c r="B16" s="12">
        <v>666</v>
      </c>
      <c r="C16" s="12">
        <v>358</v>
      </c>
      <c r="D16" s="12">
        <v>1024</v>
      </c>
      <c r="E16" s="12">
        <v>141</v>
      </c>
      <c r="F16" s="12">
        <v>1165</v>
      </c>
    </row>
    <row r="17" spans="1:6" x14ac:dyDescent="0.2">
      <c r="A17" s="3" t="s">
        <v>15</v>
      </c>
      <c r="B17" s="13">
        <v>4089</v>
      </c>
      <c r="C17" s="13">
        <v>1562</v>
      </c>
      <c r="D17" s="13">
        <v>5651</v>
      </c>
      <c r="E17" s="13">
        <v>787</v>
      </c>
      <c r="F17" s="13">
        <v>6438</v>
      </c>
    </row>
    <row r="18" spans="1:6" x14ac:dyDescent="0.2">
      <c r="A18" s="4" t="s">
        <v>14</v>
      </c>
      <c r="B18" s="13">
        <v>12326</v>
      </c>
      <c r="C18" s="13">
        <v>4688</v>
      </c>
      <c r="D18" s="13">
        <v>17014</v>
      </c>
      <c r="E18" s="13">
        <v>2455</v>
      </c>
      <c r="F18" s="13">
        <v>19469</v>
      </c>
    </row>
    <row r="19" spans="1:6" x14ac:dyDescent="0.2">
      <c r="A19" s="1" t="s">
        <v>13</v>
      </c>
      <c r="B19" s="12">
        <v>1913</v>
      </c>
      <c r="C19" s="12">
        <v>1226</v>
      </c>
      <c r="D19" s="12">
        <v>3139</v>
      </c>
      <c r="E19" s="12">
        <v>551</v>
      </c>
      <c r="F19" s="12">
        <v>3690</v>
      </c>
    </row>
    <row r="20" spans="1:6" x14ac:dyDescent="0.2">
      <c r="A20" s="1" t="s">
        <v>12</v>
      </c>
      <c r="B20" s="12">
        <v>1174</v>
      </c>
      <c r="C20" s="12">
        <v>639</v>
      </c>
      <c r="D20" s="12">
        <v>1813</v>
      </c>
      <c r="E20" s="12">
        <v>225</v>
      </c>
      <c r="F20" s="12">
        <v>2038</v>
      </c>
    </row>
    <row r="21" spans="1:6" x14ac:dyDescent="0.2">
      <c r="A21" s="1" t="s">
        <v>11</v>
      </c>
      <c r="B21" s="12">
        <v>534</v>
      </c>
      <c r="C21" s="12">
        <v>372</v>
      </c>
      <c r="D21" s="12">
        <v>906</v>
      </c>
      <c r="E21" s="12">
        <v>165</v>
      </c>
      <c r="F21" s="12">
        <v>1071</v>
      </c>
    </row>
    <row r="22" spans="1:6" x14ac:dyDescent="0.2">
      <c r="A22" s="3" t="s">
        <v>10</v>
      </c>
      <c r="B22" s="13">
        <v>3621</v>
      </c>
      <c r="C22" s="13">
        <v>2237</v>
      </c>
      <c r="D22" s="13">
        <v>5858</v>
      </c>
      <c r="E22" s="13">
        <v>941</v>
      </c>
      <c r="F22" s="13">
        <v>6799</v>
      </c>
    </row>
    <row r="23" spans="1:6" x14ac:dyDescent="0.2">
      <c r="A23" s="1" t="s">
        <v>9</v>
      </c>
      <c r="B23" s="12">
        <v>1656</v>
      </c>
      <c r="C23" s="12">
        <v>639</v>
      </c>
      <c r="D23" s="12">
        <v>2295</v>
      </c>
      <c r="E23" s="12">
        <v>415</v>
      </c>
      <c r="F23" s="12">
        <v>2710</v>
      </c>
    </row>
    <row r="24" spans="1:6" x14ac:dyDescent="0.2">
      <c r="A24" s="1" t="s">
        <v>8</v>
      </c>
      <c r="B24" s="12">
        <v>1293</v>
      </c>
      <c r="C24" s="12">
        <v>664</v>
      </c>
      <c r="D24" s="12">
        <v>1957</v>
      </c>
      <c r="E24" s="12">
        <v>302</v>
      </c>
      <c r="F24" s="12">
        <v>2259</v>
      </c>
    </row>
    <row r="25" spans="1:6" x14ac:dyDescent="0.2">
      <c r="A25" s="1" t="s">
        <v>7</v>
      </c>
      <c r="B25" s="12">
        <v>1931</v>
      </c>
      <c r="C25" s="12">
        <v>874</v>
      </c>
      <c r="D25" s="12">
        <v>2805</v>
      </c>
      <c r="E25" s="12">
        <v>304</v>
      </c>
      <c r="F25" s="12">
        <v>3109</v>
      </c>
    </row>
    <row r="26" spans="1:6" x14ac:dyDescent="0.2">
      <c r="A26" s="3" t="s">
        <v>6</v>
      </c>
      <c r="B26" s="13">
        <v>4880</v>
      </c>
      <c r="C26" s="13">
        <v>2177</v>
      </c>
      <c r="D26" s="13">
        <v>7057</v>
      </c>
      <c r="E26" s="13">
        <v>1021</v>
      </c>
      <c r="F26" s="13">
        <v>8078</v>
      </c>
    </row>
    <row r="27" spans="1:6" x14ac:dyDescent="0.2">
      <c r="A27" s="1" t="s">
        <v>5</v>
      </c>
      <c r="B27" s="10">
        <v>1791</v>
      </c>
      <c r="C27" s="10">
        <v>751</v>
      </c>
      <c r="D27" s="10">
        <v>2542</v>
      </c>
      <c r="E27" s="10">
        <v>305</v>
      </c>
      <c r="F27" s="10">
        <v>2847</v>
      </c>
    </row>
    <row r="28" spans="1:6" x14ac:dyDescent="0.2">
      <c r="A28" s="1" t="s">
        <v>4</v>
      </c>
      <c r="B28" s="10">
        <v>1143</v>
      </c>
      <c r="C28" s="10">
        <v>929</v>
      </c>
      <c r="D28" s="10">
        <v>2072</v>
      </c>
      <c r="E28" s="10">
        <v>249</v>
      </c>
      <c r="F28" s="10">
        <v>2321</v>
      </c>
    </row>
    <row r="29" spans="1:6" x14ac:dyDescent="0.2">
      <c r="A29" s="1" t="s">
        <v>3</v>
      </c>
      <c r="B29" s="10">
        <v>1346</v>
      </c>
      <c r="C29" s="10">
        <v>632</v>
      </c>
      <c r="D29" s="10">
        <v>1978</v>
      </c>
      <c r="E29" s="10">
        <v>212</v>
      </c>
      <c r="F29" s="10">
        <v>2190</v>
      </c>
    </row>
    <row r="30" spans="1:6" x14ac:dyDescent="0.2">
      <c r="A30" s="3" t="s">
        <v>2</v>
      </c>
      <c r="B30" s="13">
        <v>4280</v>
      </c>
      <c r="C30" s="13">
        <v>2312</v>
      </c>
      <c r="D30" s="13">
        <v>6592</v>
      </c>
      <c r="E30" s="13">
        <v>766</v>
      </c>
      <c r="F30" s="13">
        <v>7358</v>
      </c>
    </row>
    <row r="31" spans="1:6" x14ac:dyDescent="0.2">
      <c r="A31" s="4" t="s">
        <v>1</v>
      </c>
      <c r="B31" s="13">
        <v>12781</v>
      </c>
      <c r="C31" s="13">
        <v>6726</v>
      </c>
      <c r="D31" s="13">
        <v>19507</v>
      </c>
      <c r="E31" s="13">
        <v>2728</v>
      </c>
      <c r="F31" s="13">
        <v>22235</v>
      </c>
    </row>
    <row r="32" spans="1:6" x14ac:dyDescent="0.2">
      <c r="A32" s="3" t="s">
        <v>0</v>
      </c>
      <c r="B32" s="13">
        <v>35848</v>
      </c>
      <c r="C32" s="13">
        <v>13978</v>
      </c>
      <c r="D32" s="13">
        <v>49826</v>
      </c>
      <c r="E32" s="13">
        <v>7165</v>
      </c>
      <c r="F32" s="13">
        <v>56991</v>
      </c>
    </row>
    <row r="33" spans="1:6" x14ac:dyDescent="0.2">
      <c r="A33" s="1" t="s">
        <v>40</v>
      </c>
      <c r="B33" s="10"/>
      <c r="C33" s="10"/>
      <c r="D33" s="10"/>
      <c r="E33" s="10"/>
      <c r="F33" s="10"/>
    </row>
    <row r="34" spans="1:6" x14ac:dyDescent="0.2">
      <c r="A34" s="11" t="s">
        <v>39</v>
      </c>
      <c r="B34" s="50">
        <v>28915</v>
      </c>
      <c r="C34" s="50">
        <v>12875</v>
      </c>
      <c r="D34" s="50">
        <v>41790</v>
      </c>
      <c r="E34" s="50">
        <v>5691</v>
      </c>
      <c r="F34" s="50">
        <v>47481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A94CA-19C0-4E53-A721-2126DA7A9D3F}">
  <sheetPr codeName="Munka8"/>
  <dimension ref="A1:F34"/>
  <sheetViews>
    <sheetView zoomScaleNormal="100" workbookViewId="0"/>
  </sheetViews>
  <sheetFormatPr defaultRowHeight="11.25" x14ac:dyDescent="0.2"/>
  <cols>
    <col min="1" max="1" width="22.7109375" style="1" customWidth="1"/>
    <col min="2" max="6" width="12.7109375" style="1" customWidth="1"/>
    <col min="7" max="16384" width="9.140625" style="1"/>
  </cols>
  <sheetData>
    <row r="1" spans="1:6" ht="12" thickBot="1" x14ac:dyDescent="0.25">
      <c r="A1" s="9" t="s">
        <v>65</v>
      </c>
      <c r="B1" s="8"/>
      <c r="C1" s="8"/>
      <c r="D1" s="8"/>
      <c r="E1" s="8"/>
      <c r="F1" s="8"/>
    </row>
    <row r="2" spans="1:6" ht="22.5" x14ac:dyDescent="0.2">
      <c r="A2" s="46" t="s">
        <v>37</v>
      </c>
      <c r="B2" s="45" t="s">
        <v>63</v>
      </c>
      <c r="C2" s="45" t="s">
        <v>62</v>
      </c>
      <c r="D2" s="45" t="s">
        <v>61</v>
      </c>
      <c r="E2" s="45" t="s">
        <v>60</v>
      </c>
      <c r="F2" s="44" t="s">
        <v>59</v>
      </c>
    </row>
    <row r="3" spans="1:6" x14ac:dyDescent="0.2">
      <c r="A3" s="1" t="s">
        <v>29</v>
      </c>
      <c r="B3" s="58">
        <v>834</v>
      </c>
      <c r="C3" s="58">
        <v>242</v>
      </c>
      <c r="D3" s="58">
        <v>1076</v>
      </c>
      <c r="E3" s="58">
        <v>302</v>
      </c>
      <c r="F3" s="58">
        <v>1378</v>
      </c>
    </row>
    <row r="4" spans="1:6" x14ac:dyDescent="0.2">
      <c r="A4" s="1" t="s">
        <v>28</v>
      </c>
      <c r="B4" s="57">
        <v>1433</v>
      </c>
      <c r="C4" s="57">
        <v>767</v>
      </c>
      <c r="D4" s="57">
        <v>2200</v>
      </c>
      <c r="E4" s="57">
        <v>146</v>
      </c>
      <c r="F4" s="57">
        <v>2346</v>
      </c>
    </row>
    <row r="5" spans="1:6" x14ac:dyDescent="0.2">
      <c r="A5" s="4" t="s">
        <v>27</v>
      </c>
      <c r="B5" s="56">
        <v>2267</v>
      </c>
      <c r="C5" s="56">
        <v>1009</v>
      </c>
      <c r="D5" s="56">
        <v>3276</v>
      </c>
      <c r="E5" s="56">
        <v>448</v>
      </c>
      <c r="F5" s="56">
        <v>3724</v>
      </c>
    </row>
    <row r="6" spans="1:6" x14ac:dyDescent="0.2">
      <c r="A6" s="1" t="s">
        <v>26</v>
      </c>
      <c r="B6" s="54">
        <v>524</v>
      </c>
      <c r="C6" s="54">
        <v>239</v>
      </c>
      <c r="D6" s="54">
        <v>763</v>
      </c>
      <c r="E6" s="54">
        <v>75</v>
      </c>
      <c r="F6" s="54">
        <v>838</v>
      </c>
    </row>
    <row r="7" spans="1:6" x14ac:dyDescent="0.2">
      <c r="A7" s="1" t="s">
        <v>25</v>
      </c>
      <c r="B7" s="54">
        <v>500</v>
      </c>
      <c r="C7" s="54">
        <v>229</v>
      </c>
      <c r="D7" s="54">
        <v>729</v>
      </c>
      <c r="E7" s="54">
        <v>55</v>
      </c>
      <c r="F7" s="54">
        <v>784</v>
      </c>
    </row>
    <row r="8" spans="1:6" x14ac:dyDescent="0.2">
      <c r="A8" s="1" t="s">
        <v>24</v>
      </c>
      <c r="B8" s="54">
        <v>884</v>
      </c>
      <c r="C8" s="54">
        <v>328</v>
      </c>
      <c r="D8" s="54">
        <v>1212</v>
      </c>
      <c r="E8" s="54">
        <v>75</v>
      </c>
      <c r="F8" s="54">
        <v>1287</v>
      </c>
    </row>
    <row r="9" spans="1:6" x14ac:dyDescent="0.2">
      <c r="A9" s="3" t="s">
        <v>23</v>
      </c>
      <c r="B9" s="53">
        <v>1908</v>
      </c>
      <c r="C9" s="53">
        <v>796</v>
      </c>
      <c r="D9" s="53">
        <v>2704</v>
      </c>
      <c r="E9" s="53">
        <v>205</v>
      </c>
      <c r="F9" s="53">
        <v>2909</v>
      </c>
    </row>
    <row r="10" spans="1:6" x14ac:dyDescent="0.2">
      <c r="A10" s="1" t="s">
        <v>22</v>
      </c>
      <c r="B10" s="54">
        <v>693</v>
      </c>
      <c r="C10" s="54">
        <v>422</v>
      </c>
      <c r="D10" s="54">
        <v>1115</v>
      </c>
      <c r="E10" s="54">
        <v>53</v>
      </c>
      <c r="F10" s="54">
        <v>1168</v>
      </c>
    </row>
    <row r="11" spans="1:6" x14ac:dyDescent="0.2">
      <c r="A11" s="1" t="s">
        <v>21</v>
      </c>
      <c r="B11" s="54">
        <v>412</v>
      </c>
      <c r="C11" s="54">
        <v>289</v>
      </c>
      <c r="D11" s="54">
        <v>701</v>
      </c>
      <c r="E11" s="54">
        <v>39</v>
      </c>
      <c r="F11" s="54">
        <v>740</v>
      </c>
    </row>
    <row r="12" spans="1:6" x14ac:dyDescent="0.2">
      <c r="A12" s="1" t="s">
        <v>20</v>
      </c>
      <c r="B12" s="54">
        <v>753</v>
      </c>
      <c r="C12" s="54">
        <v>208</v>
      </c>
      <c r="D12" s="54">
        <v>961</v>
      </c>
      <c r="E12" s="54">
        <v>47</v>
      </c>
      <c r="F12" s="54">
        <v>1008</v>
      </c>
    </row>
    <row r="13" spans="1:6" x14ac:dyDescent="0.2">
      <c r="A13" s="3" t="s">
        <v>19</v>
      </c>
      <c r="B13" s="53">
        <v>1858</v>
      </c>
      <c r="C13" s="53">
        <v>919</v>
      </c>
      <c r="D13" s="53">
        <v>2777</v>
      </c>
      <c r="E13" s="53">
        <v>139</v>
      </c>
      <c r="F13" s="53">
        <v>2916</v>
      </c>
    </row>
    <row r="14" spans="1:6" x14ac:dyDescent="0.2">
      <c r="A14" s="1" t="s">
        <v>18</v>
      </c>
      <c r="B14" s="54">
        <v>533</v>
      </c>
      <c r="C14" s="54">
        <v>364</v>
      </c>
      <c r="D14" s="54">
        <v>897</v>
      </c>
      <c r="E14" s="54">
        <v>65</v>
      </c>
      <c r="F14" s="54">
        <v>962</v>
      </c>
    </row>
    <row r="15" spans="1:6" x14ac:dyDescent="0.2">
      <c r="A15" s="1" t="s">
        <v>17</v>
      </c>
      <c r="B15" s="54">
        <v>1008</v>
      </c>
      <c r="C15" s="54">
        <v>378</v>
      </c>
      <c r="D15" s="54">
        <v>1386</v>
      </c>
      <c r="E15" s="54">
        <v>64</v>
      </c>
      <c r="F15" s="54">
        <v>1450</v>
      </c>
    </row>
    <row r="16" spans="1:6" x14ac:dyDescent="0.2">
      <c r="A16" s="1" t="s">
        <v>16</v>
      </c>
      <c r="B16" s="54">
        <v>337</v>
      </c>
      <c r="C16" s="54">
        <v>244</v>
      </c>
      <c r="D16" s="54">
        <v>581</v>
      </c>
      <c r="E16" s="54">
        <v>38</v>
      </c>
      <c r="F16" s="54">
        <v>619</v>
      </c>
    </row>
    <row r="17" spans="1:6" x14ac:dyDescent="0.2">
      <c r="A17" s="3" t="s">
        <v>15</v>
      </c>
      <c r="B17" s="53">
        <v>1878</v>
      </c>
      <c r="C17" s="53">
        <v>986</v>
      </c>
      <c r="D17" s="53">
        <v>2864</v>
      </c>
      <c r="E17" s="53">
        <v>167</v>
      </c>
      <c r="F17" s="53">
        <v>3031</v>
      </c>
    </row>
    <row r="18" spans="1:6" x14ac:dyDescent="0.2">
      <c r="A18" s="4" t="s">
        <v>14</v>
      </c>
      <c r="B18" s="55">
        <v>5644</v>
      </c>
      <c r="C18" s="55">
        <v>2701</v>
      </c>
      <c r="D18" s="55">
        <v>8345</v>
      </c>
      <c r="E18" s="55">
        <v>511</v>
      </c>
      <c r="F18" s="55">
        <v>8856</v>
      </c>
    </row>
    <row r="19" spans="1:6" x14ac:dyDescent="0.2">
      <c r="A19" s="1" t="s">
        <v>13</v>
      </c>
      <c r="B19" s="54">
        <v>872</v>
      </c>
      <c r="C19" s="54">
        <v>725</v>
      </c>
      <c r="D19" s="54">
        <v>1597</v>
      </c>
      <c r="E19" s="54">
        <v>116</v>
      </c>
      <c r="F19" s="54">
        <v>1713</v>
      </c>
    </row>
    <row r="20" spans="1:6" x14ac:dyDescent="0.2">
      <c r="A20" s="1" t="s">
        <v>12</v>
      </c>
      <c r="B20" s="54">
        <v>600</v>
      </c>
      <c r="C20" s="54">
        <v>370</v>
      </c>
      <c r="D20" s="54">
        <v>970</v>
      </c>
      <c r="E20" s="54">
        <v>61</v>
      </c>
      <c r="F20" s="54">
        <v>1031</v>
      </c>
    </row>
    <row r="21" spans="1:6" x14ac:dyDescent="0.2">
      <c r="A21" s="1" t="s">
        <v>11</v>
      </c>
      <c r="B21" s="54">
        <v>287</v>
      </c>
      <c r="C21" s="54">
        <v>226</v>
      </c>
      <c r="D21" s="54">
        <v>513</v>
      </c>
      <c r="E21" s="54">
        <v>29</v>
      </c>
      <c r="F21" s="54">
        <v>542</v>
      </c>
    </row>
    <row r="22" spans="1:6" x14ac:dyDescent="0.2">
      <c r="A22" s="3" t="s">
        <v>10</v>
      </c>
      <c r="B22" s="53">
        <v>1759</v>
      </c>
      <c r="C22" s="53">
        <v>1321</v>
      </c>
      <c r="D22" s="53">
        <v>3080</v>
      </c>
      <c r="E22" s="53">
        <v>206</v>
      </c>
      <c r="F22" s="53">
        <v>3286</v>
      </c>
    </row>
    <row r="23" spans="1:6" x14ac:dyDescent="0.2">
      <c r="A23" s="1" t="s">
        <v>9</v>
      </c>
      <c r="B23" s="54">
        <v>701</v>
      </c>
      <c r="C23" s="54">
        <v>385</v>
      </c>
      <c r="D23" s="54">
        <v>1086</v>
      </c>
      <c r="E23" s="54">
        <v>96</v>
      </c>
      <c r="F23" s="54">
        <v>1182</v>
      </c>
    </row>
    <row r="24" spans="1:6" x14ac:dyDescent="0.2">
      <c r="A24" s="1" t="s">
        <v>8</v>
      </c>
      <c r="B24" s="54">
        <v>643</v>
      </c>
      <c r="C24" s="54">
        <v>413</v>
      </c>
      <c r="D24" s="54">
        <v>1056</v>
      </c>
      <c r="E24" s="54">
        <v>88</v>
      </c>
      <c r="F24" s="54">
        <v>1144</v>
      </c>
    </row>
    <row r="25" spans="1:6" x14ac:dyDescent="0.2">
      <c r="A25" s="1" t="s">
        <v>7</v>
      </c>
      <c r="B25" s="54">
        <v>1210</v>
      </c>
      <c r="C25" s="54">
        <v>668</v>
      </c>
      <c r="D25" s="54">
        <v>1878</v>
      </c>
      <c r="E25" s="54">
        <v>116</v>
      </c>
      <c r="F25" s="54">
        <v>1994</v>
      </c>
    </row>
    <row r="26" spans="1:6" x14ac:dyDescent="0.2">
      <c r="A26" s="3" t="s">
        <v>6</v>
      </c>
      <c r="B26" s="53">
        <v>2554</v>
      </c>
      <c r="C26" s="53">
        <v>1466</v>
      </c>
      <c r="D26" s="53">
        <v>4020</v>
      </c>
      <c r="E26" s="53">
        <v>300</v>
      </c>
      <c r="F26" s="53">
        <v>4320</v>
      </c>
    </row>
    <row r="27" spans="1:6" x14ac:dyDescent="0.2">
      <c r="A27" s="1" t="s">
        <v>5</v>
      </c>
      <c r="B27" s="54">
        <v>894</v>
      </c>
      <c r="C27" s="54">
        <v>440</v>
      </c>
      <c r="D27" s="54">
        <v>1334</v>
      </c>
      <c r="E27" s="54">
        <v>75</v>
      </c>
      <c r="F27" s="54">
        <v>1409</v>
      </c>
    </row>
    <row r="28" spans="1:6" x14ac:dyDescent="0.2">
      <c r="A28" s="1" t="s">
        <v>4</v>
      </c>
      <c r="B28" s="54">
        <v>701</v>
      </c>
      <c r="C28" s="54">
        <v>666</v>
      </c>
      <c r="D28" s="54">
        <v>1367</v>
      </c>
      <c r="E28" s="54">
        <v>77</v>
      </c>
      <c r="F28" s="54">
        <v>1444</v>
      </c>
    </row>
    <row r="29" spans="1:6" x14ac:dyDescent="0.2">
      <c r="A29" s="1" t="s">
        <v>3</v>
      </c>
      <c r="B29" s="54">
        <v>605</v>
      </c>
      <c r="C29" s="54">
        <v>359</v>
      </c>
      <c r="D29" s="54">
        <v>964</v>
      </c>
      <c r="E29" s="54">
        <v>74</v>
      </c>
      <c r="F29" s="54">
        <v>1038</v>
      </c>
    </row>
    <row r="30" spans="1:6" x14ac:dyDescent="0.2">
      <c r="A30" s="3" t="s">
        <v>2</v>
      </c>
      <c r="B30" s="53">
        <v>2200</v>
      </c>
      <c r="C30" s="53">
        <v>1465</v>
      </c>
      <c r="D30" s="53">
        <v>3665</v>
      </c>
      <c r="E30" s="53">
        <v>226</v>
      </c>
      <c r="F30" s="53">
        <v>3891</v>
      </c>
    </row>
    <row r="31" spans="1:6" x14ac:dyDescent="0.2">
      <c r="A31" s="4" t="s">
        <v>1</v>
      </c>
      <c r="B31" s="53">
        <v>6513</v>
      </c>
      <c r="C31" s="53">
        <v>4252</v>
      </c>
      <c r="D31" s="53">
        <v>10765</v>
      </c>
      <c r="E31" s="53">
        <v>732</v>
      </c>
      <c r="F31" s="53">
        <v>11497</v>
      </c>
    </row>
    <row r="32" spans="1:6" x14ac:dyDescent="0.2">
      <c r="A32" s="3" t="s">
        <v>0</v>
      </c>
      <c r="B32" s="53">
        <v>14424</v>
      </c>
      <c r="C32" s="53">
        <v>7962</v>
      </c>
      <c r="D32" s="53">
        <v>22386</v>
      </c>
      <c r="E32" s="53">
        <v>1691</v>
      </c>
      <c r="F32" s="53">
        <v>24077</v>
      </c>
    </row>
    <row r="33" spans="1:6" x14ac:dyDescent="0.2">
      <c r="A33" s="1" t="s">
        <v>40</v>
      </c>
      <c r="B33" s="10"/>
      <c r="C33" s="10"/>
      <c r="D33" s="10"/>
      <c r="E33" s="10"/>
      <c r="F33" s="10"/>
    </row>
    <row r="34" spans="1:6" x14ac:dyDescent="0.2">
      <c r="A34" s="11" t="s">
        <v>39</v>
      </c>
      <c r="B34" s="50">
        <v>13590</v>
      </c>
      <c r="C34" s="50">
        <v>7720</v>
      </c>
      <c r="D34" s="50">
        <v>21310</v>
      </c>
      <c r="E34" s="50">
        <v>1389</v>
      </c>
      <c r="F34" s="50">
        <v>22699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Table of Contents</vt:lpstr>
      <vt:lpstr>5.5.1.</vt:lpstr>
      <vt:lpstr>5.5.2.</vt:lpstr>
      <vt:lpstr>5.5.3.</vt:lpstr>
      <vt:lpstr>5.5.4.</vt:lpstr>
      <vt:lpstr>5.5.5.</vt:lpstr>
      <vt:lpstr>5.5.6.</vt:lpstr>
      <vt:lpstr>5.5.7.</vt:lpstr>
      <vt:lpstr>5.5.8.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2025-03-03T16:09:26Z</dcterms:created>
  <dcterms:modified xsi:type="dcterms:W3CDTF">2025-03-03T16:09:26Z</dcterms:modified>
</cp:coreProperties>
</file>